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20490" windowHeight="7530" activeTab="3"/>
  </bookViews>
  <sheets>
    <sheet name="Plan1" sheetId="1" r:id="rId1"/>
    <sheet name="Metano" sheetId="2" r:id="rId2"/>
    <sheet name="Propano" sheetId="4" r:id="rId3"/>
    <sheet name="Octano" sheetId="5" r:id="rId4"/>
  </sheets>
  <definedNames>
    <definedName name="Envelope" localSheetId="0">Plan1!$D$2:$I$53</definedName>
    <definedName name="methane_near_liquid" localSheetId="1">Metano!$N$4:$O$47</definedName>
    <definedName name="methane_near_liquid_1" localSheetId="1">Metano!$S$4:$T$42</definedName>
    <definedName name="methane_near_liquid_1" localSheetId="3">Octano!$S$4:$T$42</definedName>
    <definedName name="methane_near_liquid_1" localSheetId="2">Propano!$S$4:$T$42</definedName>
    <definedName name="methane_near_vapor" localSheetId="1">Metano!$P$4:$Q$43</definedName>
    <definedName name="methane_near_vapor_1" localSheetId="1">Metano!$U$4:$V$42</definedName>
    <definedName name="methane_near_vapor_1" localSheetId="3">Octano!$V$4:$W$35</definedName>
    <definedName name="methane_near_vapor_1" localSheetId="2">Propano!$U$4:$V$42</definedName>
    <definedName name="methane_Pp_L" localSheetId="1">Metano!$I$4:$J$101</definedName>
    <definedName name="methane_Pp_V" localSheetId="1">Metano!$K$4:$L$61</definedName>
    <definedName name="methane_PT" localSheetId="1">Metano!$A$3:$B$115</definedName>
    <definedName name="methane_PT" localSheetId="3">Octano!$A$3:$B$117</definedName>
    <definedName name="methane_PT" localSheetId="2">Propano!$A$3:$B$121</definedName>
    <definedName name="methane_Tp_L" localSheetId="1">Metano!$D$4:$E$56</definedName>
    <definedName name="methane_Tp_V" localSheetId="1">Metano!$F$4:$G$34</definedName>
    <definedName name="octane_Pp_V" localSheetId="3">Octano!$K$4:$L$40</definedName>
    <definedName name="octane_Pp_V" localSheetId="2">Propano!$K$4:$L$38</definedName>
    <definedName name="propane_near_L" localSheetId="3">Octano!$N$4:$O$126</definedName>
    <definedName name="propane_near_L" localSheetId="2">Propano!$N$4:$O$58</definedName>
    <definedName name="propane_near_L_1" localSheetId="3">Octano!$S$4:$T$126</definedName>
    <definedName name="propane_near_V" localSheetId="3">Octano!$P$4:$Q$95</definedName>
    <definedName name="propane_near_V" localSheetId="2">Propano!$P$4:$Q$53</definedName>
    <definedName name="propane_near_V_1" localSheetId="3">Octano!$V$4:$W$86</definedName>
    <definedName name="propane_Pp_L" localSheetId="3">Octano!$I$4:$J$79</definedName>
    <definedName name="propane_Pp_L" localSheetId="2">Propano!$I$4:$J$76</definedName>
    <definedName name="propane_Tp_L" localSheetId="3">Octano!$D$4:$E$79</definedName>
    <definedName name="propane_Tp_L" localSheetId="2">Propano!$D$4:$E$75</definedName>
    <definedName name="propane_Tp_V" localSheetId="3">Octano!$F$4:$G$48</definedName>
    <definedName name="propane_Tp_V" localSheetId="2">Propano!$F$4:$G$44</definedName>
  </definedNames>
  <calcPr calcId="162913"/>
  <fileRecoveryPr repairLoad="1"/>
</workbook>
</file>

<file path=xl/calcChain.xml><?xml version="1.0" encoding="utf-8"?>
<calcChain xmlns="http://schemas.openxmlformats.org/spreadsheetml/2006/main">
  <c r="Y29" i="5" l="1"/>
  <c r="Y26" i="5"/>
  <c r="Z4" i="5"/>
  <c r="AA19" i="5"/>
  <c r="AB19" i="5"/>
  <c r="AA20" i="5"/>
  <c r="AB20" i="5"/>
  <c r="AA18" i="5"/>
  <c r="AB18" i="5"/>
  <c r="AA14" i="5"/>
  <c r="AB14" i="5"/>
  <c r="AA15" i="5"/>
  <c r="AB15" i="5"/>
  <c r="AA16" i="5"/>
  <c r="AB16" i="5"/>
  <c r="AA17" i="5"/>
  <c r="AB17" i="5"/>
  <c r="Y22" i="5"/>
  <c r="Z22" i="5"/>
  <c r="Y23" i="5"/>
  <c r="Z23" i="5"/>
  <c r="Y24" i="5"/>
  <c r="Z24" i="5"/>
  <c r="Y25" i="5"/>
  <c r="Z25" i="5"/>
  <c r="Z26" i="5"/>
  <c r="Y27" i="5"/>
  <c r="Z27" i="5"/>
  <c r="Y28" i="5"/>
  <c r="Z28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X2" i="5"/>
  <c r="Y4" i="5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J3" i="1"/>
  <c r="Y21" i="5" l="1"/>
  <c r="Y15" i="5"/>
  <c r="Y14" i="5"/>
  <c r="Y19" i="5"/>
  <c r="Y20" i="5"/>
  <c r="Y18" i="5"/>
  <c r="Y16" i="5"/>
  <c r="Y8" i="5"/>
  <c r="Y17" i="5"/>
  <c r="Y7" i="5"/>
  <c r="Y12" i="5"/>
  <c r="Y11" i="5"/>
  <c r="Y10" i="5"/>
  <c r="Y6" i="5"/>
  <c r="Y13" i="5"/>
  <c r="Y9" i="5"/>
  <c r="Y5" i="5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X5" i="2"/>
  <c r="Y5" i="2"/>
  <c r="X6" i="2"/>
  <c r="Y6" i="2"/>
  <c r="X16" i="2"/>
  <c r="Y16" i="2"/>
  <c r="X15" i="2"/>
  <c r="Y15" i="2"/>
  <c r="X14" i="2"/>
  <c r="Y14" i="2"/>
  <c r="X11" i="2"/>
  <c r="Y11" i="2"/>
  <c r="X12" i="2"/>
  <c r="Y12" i="2"/>
  <c r="X13" i="2"/>
  <c r="Y13" i="2"/>
  <c r="X7" i="2"/>
  <c r="Y7" i="2"/>
  <c r="X8" i="2"/>
  <c r="Y8" i="2"/>
  <c r="X9" i="2"/>
  <c r="Y9" i="2"/>
  <c r="X10" i="2"/>
  <c r="Y10" i="2"/>
</calcChain>
</file>

<file path=xl/connections.xml><?xml version="1.0" encoding="utf-8"?>
<connections xmlns="http://schemas.openxmlformats.org/spreadsheetml/2006/main">
  <connection id="1" name="Envelope" type="6" refreshedVersion="4" background="1" saveData="1">
    <textPr prompt="0" codePage="850" sourceFile="C:\Users\b3nw\Downloads\VLE_multi-Renormalization\Planilhas de análise\Envelope.csv" semicolon="1">
      <textFields count="6">
        <textField/>
        <textField/>
        <textField/>
        <textField/>
        <textField/>
        <textField/>
      </textFields>
    </textPr>
  </connection>
  <connection id="2" name="methane_near_liquid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3" name="methane_near_liquid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4" name="methane_near_liquid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5" name="methane_near_liquid1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6" name="methane_near_vapor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7" name="methane_near_vapor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8" name="methane_near_vapor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9" name="methane_near_vapor1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10" name="methane_Pp_L" type="6" refreshedVersion="4" background="1" saveData="1">
    <textPr codePage="850" sourceFile="C:\Users\b3nw\Downloads\VLE_multi-Renormalization\Planilhas de análise\Dados Puro Renormalization\methane_Pp_L.csv" semicolon="1">
      <textFields count="2">
        <textField/>
        <textField/>
      </textFields>
    </textPr>
  </connection>
  <connection id="11" name="methane_Pp_V" type="6" refreshedVersion="4" background="1" saveData="1">
    <textPr codePage="850" sourceFile="C:\Users\b3nw\Downloads\VLE_multi-Renormalization\Planilhas de análise\Dados Puro Renormalization\methane_Pp_V.csv" semicolon="1">
      <textFields count="2">
        <textField/>
        <textField/>
      </textFields>
    </textPr>
  </connection>
  <connection id="12" name="methane_PT" type="6" refreshedVersion="4" background="1" saveData="1">
    <textPr codePage="850" sourceFile="C:\Users\b3nw\Downloads\VLE_multi-Renormalization\Planilhas de análise\Dados Puro Renormalization\methane_PT.csv" semicolon="1">
      <textFields count="2">
        <textField/>
        <textField/>
      </textFields>
    </textPr>
  </connection>
  <connection id="13" name="methane_PT1" type="6" refreshedVersion="4" background="1" saveData="1">
    <textPr codePage="850" sourceFile="C:\Users\b3nw\Downloads\VLE_multi-Renormalization\Planilhas de análise\Dados Puro Renormalization\propane_PT.csv" semicolon="1">
      <textFields count="2">
        <textField/>
        <textField/>
      </textFields>
    </textPr>
  </connection>
  <connection id="14" name="methane_PT11" type="6" refreshedVersion="6" background="1" saveData="1">
    <textPr codePage="850" sourceFile="C:\UFRJ\ATOMS\Projeto-VLE\Planilhas de análise\Dados Puro Renormalization\octane_PT.csv" semicolon="1">
      <textFields count="2">
        <textField/>
        <textField/>
      </textFields>
    </textPr>
  </connection>
  <connection id="15" name="methane_Tp_L" type="6" refreshedVersion="4" background="1" saveData="1">
    <textPr codePage="850" sourceFile="C:\Users\b3nw\Downloads\VLE_multi-Renormalization\Planilhas de análise\Dados Puro Renormalization\methane_Tp_L.csv" semicolon="1">
      <textFields count="2">
        <textField/>
        <textField/>
      </textFields>
    </textPr>
  </connection>
  <connection id="16" name="methane_Tp_V" type="6" refreshedVersion="4" background="1" saveData="1">
    <textPr codePage="850" sourceFile="C:\Users\b3nw\Downloads\VLE_multi-Renormalization\Planilhas de análise\Dados Puro Renormalization\methane_Tp_V.csv" semicolon="1">
      <textFields count="2">
        <textField/>
        <textField/>
      </textFields>
    </textPr>
  </connection>
  <connection id="17" name="octane_Pp_V" type="6" refreshedVersion="4" background="1" saveData="1">
    <textPr codePage="850" sourceFile="C:\Users\b3nw\Downloads\VLE_multi-Renormalization\Planilhas de análise\Dados Puro Renormalization\propane_Pp_V.csv" semicolon="1">
      <textFields count="2">
        <textField/>
        <textField/>
      </textFields>
    </textPr>
  </connection>
  <connection id="18" name="octane_Pp_V1" type="6" refreshedVersion="6" background="1" saveData="1">
    <textPr codePage="850" sourceFile="C:\UFRJ\ATOMS\Projeto-VLE\Planilhas de análise\Dados Puro Renormalization\octane_Pp_V.csv" semicolon="1">
      <textFields count="2">
        <textField/>
        <textField/>
      </textFields>
    </textPr>
  </connection>
  <connection id="19" name="propane_near_L" type="6" refreshedVersion="4" background="1" saveData="1">
    <textPr codePage="850" sourceFile="C:\Users\b3nw\Downloads\VLE_multi-Renormalization\Planilhas de análise\Dados Puro Renormalization\propane_near_L.csv" semicolon="1">
      <textFields count="2">
        <textField/>
        <textField/>
      </textFields>
    </textPr>
  </connection>
  <connection id="20" name="propane_near_L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1" name="propane_near_L1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2" name="propane_near_V" type="6" refreshedVersion="4" background="1" saveData="1">
    <textPr codePage="850" sourceFile="C:\Users\b3nw\Downloads\VLE_multi-Renormalization\Planilhas de análise\Dados Puro Renormalization\propane_near_V.csv" semicolon="1">
      <textFields count="2">
        <textField/>
        <textField/>
      </textFields>
    </textPr>
  </connection>
  <connection id="23" name="propane_near_V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4" name="propane_near_V1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5" name="propane_Pp_L" type="6" refreshedVersion="4" background="1" saveData="1">
    <textPr codePage="850" sourceFile="C:\Users\b3nw\Downloads\VLE_multi-Renormalization\Planilhas de análise\Dados Puro Renormalization\propane_Pp_L.csv" semicolon="1">
      <textFields count="2">
        <textField/>
        <textField/>
      </textFields>
    </textPr>
  </connection>
  <connection id="26" name="propane_Pp_L1" type="6" refreshedVersion="6" background="1" saveData="1">
    <textPr codePage="850" sourceFile="C:\UFRJ\ATOMS\Projeto-VLE\Planilhas de análise\Dados Puro Renormalization\octane_Pp_L.csv" semicolon="1">
      <textFields count="2">
        <textField/>
        <textField/>
      </textFields>
    </textPr>
  </connection>
  <connection id="27" name="propane_Tp_L" type="6" refreshedVersion="4" background="1" saveData="1">
    <textPr codePage="850" sourceFile="C:\Users\b3nw\Downloads\VLE_multi-Renormalization\Planilhas de análise\Dados Puro Renormalization\propane_Tp_L.csv" semicolon="1">
      <textFields count="2">
        <textField/>
        <textField/>
      </textFields>
    </textPr>
  </connection>
  <connection id="28" name="propane_Tp_L1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29" name="propane_Tp_V" type="6" refreshedVersion="4" background="1" saveData="1">
    <textPr codePage="850" sourceFile="C:\Users\b3nw\Downloads\VLE_multi-Renormalization\Planilhas de análise\Dados Puro Renormalization\propane_Tp_V.csv" semicolon="1">
      <textFields count="2">
        <textField/>
        <textField/>
      </textFields>
    </textPr>
  </connection>
  <connection id="30" name="propane_Tp_V1" type="6" refreshedVersion="6" background="1" saveData="1">
    <textPr codePage="850" sourceFile="C:\UFRJ\ATOMS\Projeto-VLE\Planilhas de análise\Dados Puro Renormalization\oct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<sst xmlns="http://schemas.openxmlformats.org/spreadsheetml/2006/main" count="86" uniqueCount="22">
  <si>
    <t>Composto</t>
  </si>
  <si>
    <t>Metano</t>
  </si>
  <si>
    <t>Propano</t>
  </si>
  <si>
    <t>Butano</t>
  </si>
  <si>
    <t>Octano</t>
  </si>
  <si>
    <t>CO2</t>
  </si>
  <si>
    <t>Metanol</t>
  </si>
  <si>
    <t>H2S</t>
  </si>
  <si>
    <t>Água</t>
  </si>
  <si>
    <t>DADOS EXPERIMENTAIS</t>
  </si>
  <si>
    <t>rho</t>
  </si>
  <si>
    <t>P</t>
  </si>
  <si>
    <t>T</t>
  </si>
  <si>
    <t>density</t>
  </si>
  <si>
    <t>Liquid</t>
  </si>
  <si>
    <t>Vapor</t>
  </si>
  <si>
    <t>Near</t>
  </si>
  <si>
    <t>Critical exponent</t>
  </si>
  <si>
    <t>rho_l</t>
  </si>
  <si>
    <t>P_l</t>
  </si>
  <si>
    <t>rho_v</t>
  </si>
  <si>
    <t>P_v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</si>
</sst>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Metano!$A$3:$A$200</c:f>
              <c:numCache>
                <c:formatCode>General</c:formatCode>
                <c:ptCount val="198"/>
                <c:pt idx="0">
                  <c:v>-0.82</c:v>
                </c:pt>
                <c:pt idx="1">
                  <c:v>0.82</c:v>
                </c:pt>
                <c:pt idx="2">
                  <c:v>2.5099999999999998</c:v>
                </c:pt>
                <c:pt idx="3">
                  <c:v>4.2</c:v>
                </c:pt>
                <c:pt idx="4">
                  <c:v>5.88</c:v>
                </c:pt>
                <c:pt idx="5">
                  <c:v>7.57</c:v>
                </c:pt>
                <c:pt idx="6">
                  <c:v>9.26</c:v>
                </c:pt>
                <c:pt idx="7">
                  <c:v>10.95</c:v>
                </c:pt>
                <c:pt idx="8">
                  <c:v>12.64</c:v>
                </c:pt>
                <c:pt idx="9">
                  <c:v>14.33</c:v>
                </c:pt>
                <c:pt idx="10">
                  <c:v>16.02</c:v>
                </c:pt>
                <c:pt idx="11">
                  <c:v>17.71</c:v>
                </c:pt>
                <c:pt idx="12">
                  <c:v>19.399999999999999</c:v>
                </c:pt>
                <c:pt idx="13">
                  <c:v>21.09</c:v>
                </c:pt>
                <c:pt idx="14">
                  <c:v>22.78</c:v>
                </c:pt>
                <c:pt idx="15">
                  <c:v>24.47</c:v>
                </c:pt>
                <c:pt idx="16">
                  <c:v>26.16</c:v>
                </c:pt>
                <c:pt idx="17">
                  <c:v>27.85</c:v>
                </c:pt>
                <c:pt idx="18">
                  <c:v>29.54</c:v>
                </c:pt>
                <c:pt idx="19">
                  <c:v>31.23</c:v>
                </c:pt>
                <c:pt idx="20">
                  <c:v>32.92</c:v>
                </c:pt>
                <c:pt idx="21">
                  <c:v>34.61</c:v>
                </c:pt>
                <c:pt idx="22">
                  <c:v>36.299999999999997</c:v>
                </c:pt>
                <c:pt idx="23">
                  <c:v>37.99</c:v>
                </c:pt>
                <c:pt idx="24">
                  <c:v>39.81</c:v>
                </c:pt>
                <c:pt idx="25">
                  <c:v>41.37</c:v>
                </c:pt>
                <c:pt idx="26">
                  <c:v>43.06</c:v>
                </c:pt>
                <c:pt idx="27">
                  <c:v>44.74</c:v>
                </c:pt>
                <c:pt idx="28">
                  <c:v>46.43</c:v>
                </c:pt>
                <c:pt idx="29">
                  <c:v>48.12</c:v>
                </c:pt>
                <c:pt idx="30">
                  <c:v>49.81</c:v>
                </c:pt>
                <c:pt idx="31">
                  <c:v>51.5</c:v>
                </c:pt>
                <c:pt idx="32">
                  <c:v>53.19</c:v>
                </c:pt>
                <c:pt idx="33">
                  <c:v>54.88</c:v>
                </c:pt>
                <c:pt idx="34">
                  <c:v>56.57</c:v>
                </c:pt>
                <c:pt idx="35">
                  <c:v>58.26</c:v>
                </c:pt>
                <c:pt idx="36">
                  <c:v>59.95</c:v>
                </c:pt>
                <c:pt idx="37">
                  <c:v>61.64</c:v>
                </c:pt>
                <c:pt idx="38">
                  <c:v>63.33</c:v>
                </c:pt>
                <c:pt idx="39">
                  <c:v>65.02</c:v>
                </c:pt>
                <c:pt idx="40">
                  <c:v>66.709999999999994</c:v>
                </c:pt>
                <c:pt idx="41">
                  <c:v>68.39</c:v>
                </c:pt>
                <c:pt idx="42">
                  <c:v>70.08</c:v>
                </c:pt>
                <c:pt idx="43">
                  <c:v>71.77</c:v>
                </c:pt>
                <c:pt idx="44">
                  <c:v>73.459999999999994</c:v>
                </c:pt>
                <c:pt idx="45">
                  <c:v>75.150000000000006</c:v>
                </c:pt>
                <c:pt idx="46">
                  <c:v>76.84</c:v>
                </c:pt>
                <c:pt idx="47">
                  <c:v>78.53</c:v>
                </c:pt>
                <c:pt idx="48">
                  <c:v>80.22</c:v>
                </c:pt>
                <c:pt idx="49">
                  <c:v>81.91</c:v>
                </c:pt>
                <c:pt idx="50">
                  <c:v>83.6</c:v>
                </c:pt>
                <c:pt idx="51">
                  <c:v>85.28</c:v>
                </c:pt>
                <c:pt idx="52">
                  <c:v>86.97</c:v>
                </c:pt>
                <c:pt idx="53">
                  <c:v>88.66</c:v>
                </c:pt>
                <c:pt idx="54">
                  <c:v>90.35</c:v>
                </c:pt>
                <c:pt idx="55">
                  <c:v>92.04</c:v>
                </c:pt>
                <c:pt idx="56">
                  <c:v>93.73</c:v>
                </c:pt>
                <c:pt idx="57">
                  <c:v>95.42</c:v>
                </c:pt>
                <c:pt idx="58">
                  <c:v>97.11</c:v>
                </c:pt>
                <c:pt idx="59">
                  <c:v>98.79</c:v>
                </c:pt>
                <c:pt idx="60">
                  <c:v>100.48</c:v>
                </c:pt>
                <c:pt idx="61">
                  <c:v>102.17</c:v>
                </c:pt>
                <c:pt idx="62">
                  <c:v>103.86</c:v>
                </c:pt>
                <c:pt idx="63">
                  <c:v>105.55</c:v>
                </c:pt>
                <c:pt idx="64">
                  <c:v>107.24</c:v>
                </c:pt>
                <c:pt idx="65">
                  <c:v>108.92</c:v>
                </c:pt>
                <c:pt idx="66">
                  <c:v>110.61</c:v>
                </c:pt>
                <c:pt idx="67">
                  <c:v>112.3</c:v>
                </c:pt>
                <c:pt idx="68">
                  <c:v>113.99</c:v>
                </c:pt>
                <c:pt idx="69">
                  <c:v>115.68</c:v>
                </c:pt>
                <c:pt idx="70">
                  <c:v>117.37</c:v>
                </c:pt>
                <c:pt idx="71">
                  <c:v>119.05</c:v>
                </c:pt>
                <c:pt idx="72">
                  <c:v>120.74</c:v>
                </c:pt>
                <c:pt idx="73">
                  <c:v>122.43</c:v>
                </c:pt>
                <c:pt idx="74">
                  <c:v>124.12</c:v>
                </c:pt>
                <c:pt idx="75">
                  <c:v>125.81</c:v>
                </c:pt>
                <c:pt idx="76">
                  <c:v>127.49</c:v>
                </c:pt>
                <c:pt idx="77">
                  <c:v>129.18</c:v>
                </c:pt>
                <c:pt idx="78">
                  <c:v>130.87</c:v>
                </c:pt>
                <c:pt idx="79">
                  <c:v>132.56</c:v>
                </c:pt>
                <c:pt idx="80">
                  <c:v>134.25</c:v>
                </c:pt>
                <c:pt idx="81">
                  <c:v>135.93</c:v>
                </c:pt>
                <c:pt idx="82">
                  <c:v>137.62</c:v>
                </c:pt>
                <c:pt idx="83">
                  <c:v>139.31</c:v>
                </c:pt>
                <c:pt idx="84">
                  <c:v>141</c:v>
                </c:pt>
                <c:pt idx="85">
                  <c:v>142.68</c:v>
                </c:pt>
                <c:pt idx="86">
                  <c:v>144.37</c:v>
                </c:pt>
                <c:pt idx="87">
                  <c:v>146.06</c:v>
                </c:pt>
                <c:pt idx="88">
                  <c:v>147.74</c:v>
                </c:pt>
                <c:pt idx="89">
                  <c:v>149.43</c:v>
                </c:pt>
                <c:pt idx="90">
                  <c:v>151.12</c:v>
                </c:pt>
                <c:pt idx="91">
                  <c:v>152.81</c:v>
                </c:pt>
                <c:pt idx="92">
                  <c:v>154.49</c:v>
                </c:pt>
                <c:pt idx="93">
                  <c:v>156.18</c:v>
                </c:pt>
                <c:pt idx="94">
                  <c:v>157.87</c:v>
                </c:pt>
                <c:pt idx="95">
                  <c:v>159.55000000000001</c:v>
                </c:pt>
                <c:pt idx="96">
                  <c:v>161.24</c:v>
                </c:pt>
                <c:pt idx="97">
                  <c:v>162.93</c:v>
                </c:pt>
                <c:pt idx="98">
                  <c:v>164.61</c:v>
                </c:pt>
                <c:pt idx="99">
                  <c:v>166.3</c:v>
                </c:pt>
                <c:pt idx="100">
                  <c:v>167.99</c:v>
                </c:pt>
                <c:pt idx="101">
                  <c:v>169.67</c:v>
                </c:pt>
                <c:pt idx="102">
                  <c:v>171.36</c:v>
                </c:pt>
                <c:pt idx="103">
                  <c:v>173.05</c:v>
                </c:pt>
                <c:pt idx="104">
                  <c:v>174.73</c:v>
                </c:pt>
                <c:pt idx="105">
                  <c:v>176.42</c:v>
                </c:pt>
                <c:pt idx="106">
                  <c:v>178.1</c:v>
                </c:pt>
                <c:pt idx="107">
                  <c:v>179.79</c:v>
                </c:pt>
                <c:pt idx="108">
                  <c:v>181.48</c:v>
                </c:pt>
                <c:pt idx="109">
                  <c:v>183.16</c:v>
                </c:pt>
                <c:pt idx="110">
                  <c:v>184.85</c:v>
                </c:pt>
                <c:pt idx="111">
                  <c:v>186.55</c:v>
                </c:pt>
                <c:pt idx="112">
                  <c:v>187.76</c:v>
                </c:pt>
                <c:pt idx="113">
                  <c:v>190.6</c:v>
                </c:pt>
              </c:numCache>
            </c:numRef>
          </c:xVal>
          <c:yVal>
            <c:numRef>
              <c:f>Metano!$B$3:$B$200</c:f>
              <c:numCache>
                <c:formatCode>General</c:formatCode>
                <c:ptCount val="198"/>
                <c:pt idx="0">
                  <c:v>0.28000000000000003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0.15</c:v>
                </c:pt>
                <c:pt idx="12">
                  <c:v>0.23</c:v>
                </c:pt>
                <c:pt idx="13">
                  <c:v>0.17</c:v>
                </c:pt>
                <c:pt idx="14">
                  <c:v>0.19</c:v>
                </c:pt>
                <c:pt idx="15">
                  <c:v>0.23</c:v>
                </c:pt>
                <c:pt idx="16">
                  <c:v>0.22</c:v>
                </c:pt>
                <c:pt idx="17">
                  <c:v>0.23</c:v>
                </c:pt>
                <c:pt idx="18">
                  <c:v>0.38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0.37</c:v>
                </c:pt>
                <c:pt idx="23">
                  <c:v>0.46</c:v>
                </c:pt>
                <c:pt idx="24">
                  <c:v>0.4</c:v>
                </c:pt>
                <c:pt idx="25">
                  <c:v>0.73</c:v>
                </c:pt>
                <c:pt idx="26">
                  <c:v>0.81</c:v>
                </c:pt>
                <c:pt idx="27">
                  <c:v>1.1299999999999999</c:v>
                </c:pt>
                <c:pt idx="28">
                  <c:v>1.22</c:v>
                </c:pt>
                <c:pt idx="29">
                  <c:v>1.28</c:v>
                </c:pt>
                <c:pt idx="30">
                  <c:v>1.4</c:v>
                </c:pt>
                <c:pt idx="31">
                  <c:v>1.47</c:v>
                </c:pt>
                <c:pt idx="32">
                  <c:v>1.57</c:v>
                </c:pt>
                <c:pt idx="33">
                  <c:v>1.66</c:v>
                </c:pt>
                <c:pt idx="34">
                  <c:v>1.77</c:v>
                </c:pt>
                <c:pt idx="35">
                  <c:v>1.87</c:v>
                </c:pt>
                <c:pt idx="36">
                  <c:v>1.97</c:v>
                </c:pt>
                <c:pt idx="37">
                  <c:v>2.1</c:v>
                </c:pt>
                <c:pt idx="38">
                  <c:v>2.23</c:v>
                </c:pt>
                <c:pt idx="39">
                  <c:v>2.37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2.76</c:v>
                </c:pt>
                <c:pt idx="43">
                  <c:v>2.93</c:v>
                </c:pt>
                <c:pt idx="44">
                  <c:v>3.11</c:v>
                </c:pt>
                <c:pt idx="45">
                  <c:v>3.27</c:v>
                </c:pt>
                <c:pt idx="46">
                  <c:v>3.44</c:v>
                </c:pt>
                <c:pt idx="47">
                  <c:v>3.61</c:v>
                </c:pt>
                <c:pt idx="48">
                  <c:v>3.77</c:v>
                </c:pt>
                <c:pt idx="49">
                  <c:v>4</c:v>
                </c:pt>
                <c:pt idx="50">
                  <c:v>4.2</c:v>
                </c:pt>
                <c:pt idx="51">
                  <c:v>4.41</c:v>
                </c:pt>
                <c:pt idx="52">
                  <c:v>4.62</c:v>
                </c:pt>
                <c:pt idx="53">
                  <c:v>4.83</c:v>
                </c:pt>
                <c:pt idx="54">
                  <c:v>5.04</c:v>
                </c:pt>
                <c:pt idx="55">
                  <c:v>5.29</c:v>
                </c:pt>
                <c:pt idx="56">
                  <c:v>5.56</c:v>
                </c:pt>
                <c:pt idx="57">
                  <c:v>5.82</c:v>
                </c:pt>
                <c:pt idx="58">
                  <c:v>6.08</c:v>
                </c:pt>
                <c:pt idx="59">
                  <c:v>6.33</c:v>
                </c:pt>
                <c:pt idx="60">
                  <c:v>6.59</c:v>
                </c:pt>
                <c:pt idx="61">
                  <c:v>6.92</c:v>
                </c:pt>
                <c:pt idx="62">
                  <c:v>7.21</c:v>
                </c:pt>
                <c:pt idx="63">
                  <c:v>7.52</c:v>
                </c:pt>
                <c:pt idx="64">
                  <c:v>7.84</c:v>
                </c:pt>
                <c:pt idx="65">
                  <c:v>8.14</c:v>
                </c:pt>
                <c:pt idx="66">
                  <c:v>8.4499999999999993</c:v>
                </c:pt>
                <c:pt idx="67">
                  <c:v>8.83</c:v>
                </c:pt>
                <c:pt idx="68">
                  <c:v>9.19</c:v>
                </c:pt>
                <c:pt idx="69">
                  <c:v>9.57</c:v>
                </c:pt>
                <c:pt idx="70">
                  <c:v>9.93</c:v>
                </c:pt>
                <c:pt idx="71">
                  <c:v>10.29</c:v>
                </c:pt>
                <c:pt idx="72">
                  <c:v>10.69</c:v>
                </c:pt>
                <c:pt idx="73">
                  <c:v>11.12</c:v>
                </c:pt>
                <c:pt idx="74">
                  <c:v>11.55</c:v>
                </c:pt>
                <c:pt idx="75">
                  <c:v>11.98</c:v>
                </c:pt>
                <c:pt idx="76">
                  <c:v>12.43</c:v>
                </c:pt>
                <c:pt idx="77">
                  <c:v>12.85</c:v>
                </c:pt>
                <c:pt idx="78">
                  <c:v>13.29</c:v>
                </c:pt>
                <c:pt idx="79">
                  <c:v>13.81</c:v>
                </c:pt>
                <c:pt idx="80">
                  <c:v>14.31</c:v>
                </c:pt>
                <c:pt idx="81">
                  <c:v>14.81</c:v>
                </c:pt>
                <c:pt idx="82">
                  <c:v>15.3</c:v>
                </c:pt>
                <c:pt idx="83">
                  <c:v>15.83</c:v>
                </c:pt>
                <c:pt idx="84">
                  <c:v>16.329999999999998</c:v>
                </c:pt>
                <c:pt idx="85">
                  <c:v>16.920000000000002</c:v>
                </c:pt>
                <c:pt idx="86">
                  <c:v>17.5</c:v>
                </c:pt>
                <c:pt idx="87">
                  <c:v>18.09</c:v>
                </c:pt>
                <c:pt idx="88">
                  <c:v>18.670000000000002</c:v>
                </c:pt>
                <c:pt idx="89">
                  <c:v>19.25</c:v>
                </c:pt>
                <c:pt idx="90">
                  <c:v>19.84</c:v>
                </c:pt>
                <c:pt idx="91">
                  <c:v>20.51</c:v>
                </c:pt>
                <c:pt idx="92">
                  <c:v>21.18</c:v>
                </c:pt>
                <c:pt idx="93">
                  <c:v>21.86</c:v>
                </c:pt>
                <c:pt idx="94">
                  <c:v>22.52</c:v>
                </c:pt>
                <c:pt idx="95">
                  <c:v>23.18</c:v>
                </c:pt>
                <c:pt idx="96">
                  <c:v>23.87</c:v>
                </c:pt>
                <c:pt idx="97">
                  <c:v>24.63</c:v>
                </c:pt>
                <c:pt idx="98">
                  <c:v>25.39</c:v>
                </c:pt>
                <c:pt idx="99">
                  <c:v>26.17</c:v>
                </c:pt>
                <c:pt idx="100">
                  <c:v>26.92</c:v>
                </c:pt>
                <c:pt idx="101">
                  <c:v>27.69</c:v>
                </c:pt>
                <c:pt idx="102">
                  <c:v>28.45</c:v>
                </c:pt>
                <c:pt idx="103">
                  <c:v>29.32</c:v>
                </c:pt>
                <c:pt idx="104">
                  <c:v>30.18</c:v>
                </c:pt>
                <c:pt idx="105">
                  <c:v>31.05</c:v>
                </c:pt>
                <c:pt idx="106">
                  <c:v>31.92</c:v>
                </c:pt>
                <c:pt idx="107">
                  <c:v>32.78</c:v>
                </c:pt>
                <c:pt idx="108">
                  <c:v>33.659999999999997</c:v>
                </c:pt>
                <c:pt idx="109">
                  <c:v>34.64</c:v>
                </c:pt>
                <c:pt idx="110">
                  <c:v>35.61</c:v>
                </c:pt>
                <c:pt idx="111">
                  <c:v>36.78</c:v>
                </c:pt>
                <c:pt idx="112">
                  <c:v>37.130000000000003</c:v>
                </c:pt>
                <c:pt idx="113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535-B300-DD186DFB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9632"/>
        <c:axId val="185709056"/>
      </c:scatterChart>
      <c:valAx>
        <c:axId val="18570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056"/>
        <c:crosses val="autoZero"/>
        <c:crossBetween val="midCat"/>
      </c:valAx>
      <c:valAx>
        <c:axId val="185709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Propano!$X$4:$X$42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Propano!$Y$4:$Y$42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9-4F9D-AE45-C72B9A5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328"/>
        <c:axId val="205163904"/>
      </c:scatterChart>
      <c:valAx>
        <c:axId val="205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Octano!$A$3:$A$202</c:f>
              <c:numCache>
                <c:formatCode>General</c:formatCode>
                <c:ptCount val="200"/>
                <c:pt idx="0">
                  <c:v>0.93</c:v>
                </c:pt>
                <c:pt idx="1">
                  <c:v>6.31</c:v>
                </c:pt>
                <c:pt idx="2">
                  <c:v>11.43</c:v>
                </c:pt>
                <c:pt idx="3">
                  <c:v>16.559999999999999</c:v>
                </c:pt>
                <c:pt idx="4">
                  <c:v>21.68</c:v>
                </c:pt>
                <c:pt idx="5">
                  <c:v>26.81</c:v>
                </c:pt>
                <c:pt idx="6">
                  <c:v>31.93</c:v>
                </c:pt>
                <c:pt idx="7">
                  <c:v>37.06</c:v>
                </c:pt>
                <c:pt idx="8">
                  <c:v>42.19</c:v>
                </c:pt>
                <c:pt idx="9">
                  <c:v>47.31</c:v>
                </c:pt>
                <c:pt idx="10">
                  <c:v>52.44</c:v>
                </c:pt>
                <c:pt idx="11">
                  <c:v>57.56</c:v>
                </c:pt>
                <c:pt idx="12">
                  <c:v>62.69</c:v>
                </c:pt>
                <c:pt idx="13">
                  <c:v>67.81</c:v>
                </c:pt>
                <c:pt idx="14">
                  <c:v>72.94</c:v>
                </c:pt>
                <c:pt idx="15">
                  <c:v>78.06</c:v>
                </c:pt>
                <c:pt idx="16">
                  <c:v>83.19</c:v>
                </c:pt>
                <c:pt idx="17">
                  <c:v>88.31</c:v>
                </c:pt>
                <c:pt idx="18">
                  <c:v>93.44</c:v>
                </c:pt>
                <c:pt idx="19">
                  <c:v>98.56</c:v>
                </c:pt>
                <c:pt idx="20">
                  <c:v>103.69</c:v>
                </c:pt>
                <c:pt idx="21">
                  <c:v>108.81</c:v>
                </c:pt>
                <c:pt idx="22">
                  <c:v>113.94</c:v>
                </c:pt>
                <c:pt idx="23">
                  <c:v>119.06</c:v>
                </c:pt>
                <c:pt idx="24">
                  <c:v>124.19</c:v>
                </c:pt>
                <c:pt idx="25">
                  <c:v>129.32</c:v>
                </c:pt>
                <c:pt idx="26">
                  <c:v>134.44</c:v>
                </c:pt>
                <c:pt idx="27">
                  <c:v>139.57</c:v>
                </c:pt>
                <c:pt idx="28">
                  <c:v>144.69</c:v>
                </c:pt>
                <c:pt idx="29">
                  <c:v>149.82</c:v>
                </c:pt>
                <c:pt idx="30">
                  <c:v>154.94</c:v>
                </c:pt>
                <c:pt idx="31">
                  <c:v>160.07</c:v>
                </c:pt>
                <c:pt idx="32">
                  <c:v>165.19</c:v>
                </c:pt>
                <c:pt idx="33">
                  <c:v>170.32</c:v>
                </c:pt>
                <c:pt idx="34">
                  <c:v>175.44</c:v>
                </c:pt>
                <c:pt idx="35">
                  <c:v>180.57</c:v>
                </c:pt>
                <c:pt idx="36">
                  <c:v>185.69</c:v>
                </c:pt>
                <c:pt idx="37">
                  <c:v>190.82</c:v>
                </c:pt>
                <c:pt idx="38">
                  <c:v>195.95</c:v>
                </c:pt>
                <c:pt idx="39">
                  <c:v>201.07</c:v>
                </c:pt>
                <c:pt idx="40">
                  <c:v>206.2</c:v>
                </c:pt>
                <c:pt idx="41">
                  <c:v>211.32</c:v>
                </c:pt>
                <c:pt idx="42">
                  <c:v>216.45</c:v>
                </c:pt>
                <c:pt idx="43">
                  <c:v>221.57</c:v>
                </c:pt>
                <c:pt idx="44">
                  <c:v>226.7</c:v>
                </c:pt>
                <c:pt idx="45">
                  <c:v>231.82</c:v>
                </c:pt>
                <c:pt idx="46">
                  <c:v>236.95</c:v>
                </c:pt>
                <c:pt idx="47">
                  <c:v>242.08</c:v>
                </c:pt>
                <c:pt idx="48">
                  <c:v>247.2</c:v>
                </c:pt>
                <c:pt idx="49">
                  <c:v>252.33</c:v>
                </c:pt>
                <c:pt idx="50">
                  <c:v>257.45999999999998</c:v>
                </c:pt>
                <c:pt idx="51">
                  <c:v>262.58</c:v>
                </c:pt>
                <c:pt idx="52">
                  <c:v>267.70999999999998</c:v>
                </c:pt>
                <c:pt idx="53">
                  <c:v>272.83999999999997</c:v>
                </c:pt>
                <c:pt idx="54">
                  <c:v>277.95999999999998</c:v>
                </c:pt>
                <c:pt idx="55">
                  <c:v>283.08999999999997</c:v>
                </c:pt>
                <c:pt idx="56">
                  <c:v>288.22000000000003</c:v>
                </c:pt>
                <c:pt idx="57">
                  <c:v>293.33999999999997</c:v>
                </c:pt>
                <c:pt idx="58">
                  <c:v>298.47000000000003</c:v>
                </c:pt>
                <c:pt idx="59">
                  <c:v>303.60000000000002</c:v>
                </c:pt>
                <c:pt idx="60">
                  <c:v>308.72000000000003</c:v>
                </c:pt>
                <c:pt idx="61">
                  <c:v>313.85000000000002</c:v>
                </c:pt>
                <c:pt idx="62">
                  <c:v>318.98</c:v>
                </c:pt>
                <c:pt idx="63">
                  <c:v>324.11</c:v>
                </c:pt>
                <c:pt idx="64">
                  <c:v>329.23</c:v>
                </c:pt>
                <c:pt idx="65">
                  <c:v>334.36</c:v>
                </c:pt>
                <c:pt idx="66">
                  <c:v>339.49</c:v>
                </c:pt>
                <c:pt idx="67">
                  <c:v>344.62</c:v>
                </c:pt>
                <c:pt idx="68">
                  <c:v>349.75</c:v>
                </c:pt>
                <c:pt idx="69">
                  <c:v>354.87</c:v>
                </c:pt>
                <c:pt idx="70">
                  <c:v>360</c:v>
                </c:pt>
                <c:pt idx="71">
                  <c:v>365.13</c:v>
                </c:pt>
                <c:pt idx="72">
                  <c:v>370.26</c:v>
                </c:pt>
                <c:pt idx="73">
                  <c:v>375.39</c:v>
                </c:pt>
                <c:pt idx="74">
                  <c:v>380.52</c:v>
                </c:pt>
                <c:pt idx="75">
                  <c:v>385.65</c:v>
                </c:pt>
                <c:pt idx="76">
                  <c:v>390.78</c:v>
                </c:pt>
                <c:pt idx="77">
                  <c:v>395.91</c:v>
                </c:pt>
                <c:pt idx="78">
                  <c:v>401.04</c:v>
                </c:pt>
                <c:pt idx="79">
                  <c:v>406.17</c:v>
                </c:pt>
                <c:pt idx="80">
                  <c:v>411.3</c:v>
                </c:pt>
                <c:pt idx="81">
                  <c:v>416.43</c:v>
                </c:pt>
                <c:pt idx="82">
                  <c:v>421.56</c:v>
                </c:pt>
                <c:pt idx="83">
                  <c:v>426.69</c:v>
                </c:pt>
                <c:pt idx="84">
                  <c:v>431.83</c:v>
                </c:pt>
                <c:pt idx="85">
                  <c:v>436.96</c:v>
                </c:pt>
                <c:pt idx="86">
                  <c:v>442.09</c:v>
                </c:pt>
                <c:pt idx="87">
                  <c:v>447.22</c:v>
                </c:pt>
                <c:pt idx="88">
                  <c:v>452.36</c:v>
                </c:pt>
                <c:pt idx="89">
                  <c:v>457.49</c:v>
                </c:pt>
                <c:pt idx="90">
                  <c:v>462.62</c:v>
                </c:pt>
                <c:pt idx="91">
                  <c:v>467.76</c:v>
                </c:pt>
                <c:pt idx="92">
                  <c:v>472.89</c:v>
                </c:pt>
                <c:pt idx="93">
                  <c:v>478.02</c:v>
                </c:pt>
                <c:pt idx="94">
                  <c:v>483.16</c:v>
                </c:pt>
                <c:pt idx="95">
                  <c:v>488.3</c:v>
                </c:pt>
                <c:pt idx="96">
                  <c:v>493.43</c:v>
                </c:pt>
                <c:pt idx="97">
                  <c:v>498.57</c:v>
                </c:pt>
                <c:pt idx="98">
                  <c:v>503.7</c:v>
                </c:pt>
                <c:pt idx="99">
                  <c:v>508.84</c:v>
                </c:pt>
                <c:pt idx="100">
                  <c:v>513.98</c:v>
                </c:pt>
                <c:pt idx="101">
                  <c:v>519.12</c:v>
                </c:pt>
                <c:pt idx="102">
                  <c:v>524.25</c:v>
                </c:pt>
                <c:pt idx="103">
                  <c:v>529.39</c:v>
                </c:pt>
                <c:pt idx="104">
                  <c:v>534.53</c:v>
                </c:pt>
                <c:pt idx="105">
                  <c:v>539.66999999999996</c:v>
                </c:pt>
                <c:pt idx="106">
                  <c:v>544.80999999999995</c:v>
                </c:pt>
                <c:pt idx="107">
                  <c:v>549.96</c:v>
                </c:pt>
                <c:pt idx="108">
                  <c:v>554.86</c:v>
                </c:pt>
                <c:pt idx="109">
                  <c:v>559.77</c:v>
                </c:pt>
                <c:pt idx="110">
                  <c:v>564.87</c:v>
                </c:pt>
                <c:pt idx="111">
                  <c:v>569.59</c:v>
                </c:pt>
                <c:pt idx="112">
                  <c:v>574.44000000000005</c:v>
                </c:pt>
                <c:pt idx="113">
                  <c:v>578.89</c:v>
                </c:pt>
                <c:pt idx="114">
                  <c:v>582.27</c:v>
                </c:pt>
              </c:numCache>
            </c:numRef>
          </c:xVal>
          <c:yVal>
            <c:numRef>
              <c:f>Octano!$B$3:$B$202</c:f>
              <c:numCache>
                <c:formatCode>General</c:formatCode>
                <c:ptCount val="200"/>
                <c:pt idx="0">
                  <c:v>-0.01</c:v>
                </c:pt>
                <c:pt idx="1">
                  <c:v>-0.12</c:v>
                </c:pt>
                <c:pt idx="2">
                  <c:v>-0.1</c:v>
                </c:pt>
                <c:pt idx="3">
                  <c:v>-0.09</c:v>
                </c:pt>
                <c:pt idx="4">
                  <c:v>-0.1</c:v>
                </c:pt>
                <c:pt idx="5">
                  <c:v>-0.11</c:v>
                </c:pt>
                <c:pt idx="6">
                  <c:v>-0.1</c:v>
                </c:pt>
                <c:pt idx="7">
                  <c:v>-0.09</c:v>
                </c:pt>
                <c:pt idx="8">
                  <c:v>-0.05</c:v>
                </c:pt>
                <c:pt idx="9">
                  <c:v>-0.1</c:v>
                </c:pt>
                <c:pt idx="10">
                  <c:v>-0.1</c:v>
                </c:pt>
                <c:pt idx="11">
                  <c:v>-0.09</c:v>
                </c:pt>
                <c:pt idx="12">
                  <c:v>-0.09</c:v>
                </c:pt>
                <c:pt idx="13">
                  <c:v>-0.08</c:v>
                </c:pt>
                <c:pt idx="14">
                  <c:v>-0.09</c:v>
                </c:pt>
                <c:pt idx="15">
                  <c:v>-0.08</c:v>
                </c:pt>
                <c:pt idx="16">
                  <c:v>-0.09</c:v>
                </c:pt>
                <c:pt idx="17">
                  <c:v>-0.06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-0.06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-0.04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0.08</c:v>
                </c:pt>
                <c:pt idx="39">
                  <c:v>0.09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0.27</c:v>
                </c:pt>
                <c:pt idx="47">
                  <c:v>0.33</c:v>
                </c:pt>
                <c:pt idx="48">
                  <c:v>0.39</c:v>
                </c:pt>
                <c:pt idx="49">
                  <c:v>0.44</c:v>
                </c:pt>
                <c:pt idx="50">
                  <c:v>0.51</c:v>
                </c:pt>
                <c:pt idx="51">
                  <c:v>0.54</c:v>
                </c:pt>
                <c:pt idx="52">
                  <c:v>0.59</c:v>
                </c:pt>
                <c:pt idx="53">
                  <c:v>0.63</c:v>
                </c:pt>
                <c:pt idx="54">
                  <c:v>0.69</c:v>
                </c:pt>
                <c:pt idx="55">
                  <c:v>0.76</c:v>
                </c:pt>
                <c:pt idx="56">
                  <c:v>0.84</c:v>
                </c:pt>
                <c:pt idx="57">
                  <c:v>0.93</c:v>
                </c:pt>
                <c:pt idx="58">
                  <c:v>1.01</c:v>
                </c:pt>
                <c:pt idx="59">
                  <c:v>1.1100000000000001</c:v>
                </c:pt>
                <c:pt idx="60">
                  <c:v>1.2</c:v>
                </c:pt>
                <c:pt idx="61">
                  <c:v>1.3</c:v>
                </c:pt>
                <c:pt idx="62">
                  <c:v>1.41</c:v>
                </c:pt>
                <c:pt idx="63">
                  <c:v>1.54</c:v>
                </c:pt>
                <c:pt idx="64">
                  <c:v>1.66</c:v>
                </c:pt>
                <c:pt idx="65">
                  <c:v>1.8</c:v>
                </c:pt>
                <c:pt idx="66">
                  <c:v>1.95</c:v>
                </c:pt>
                <c:pt idx="67">
                  <c:v>2.08</c:v>
                </c:pt>
                <c:pt idx="68">
                  <c:v>2.2400000000000002</c:v>
                </c:pt>
                <c:pt idx="69">
                  <c:v>2.4</c:v>
                </c:pt>
                <c:pt idx="70">
                  <c:v>2.59</c:v>
                </c:pt>
                <c:pt idx="71">
                  <c:v>2.76</c:v>
                </c:pt>
                <c:pt idx="72">
                  <c:v>2.96</c:v>
                </c:pt>
                <c:pt idx="73">
                  <c:v>3.16</c:v>
                </c:pt>
                <c:pt idx="74">
                  <c:v>3.38</c:v>
                </c:pt>
                <c:pt idx="75">
                  <c:v>3.61</c:v>
                </c:pt>
                <c:pt idx="76">
                  <c:v>3.84</c:v>
                </c:pt>
                <c:pt idx="77">
                  <c:v>4.09</c:v>
                </c:pt>
                <c:pt idx="78">
                  <c:v>4.3499999999999996</c:v>
                </c:pt>
                <c:pt idx="79">
                  <c:v>4.6399999999999997</c:v>
                </c:pt>
                <c:pt idx="80">
                  <c:v>4.91</c:v>
                </c:pt>
                <c:pt idx="81">
                  <c:v>5.24</c:v>
                </c:pt>
                <c:pt idx="82">
                  <c:v>5.51</c:v>
                </c:pt>
                <c:pt idx="83">
                  <c:v>5.87</c:v>
                </c:pt>
                <c:pt idx="84">
                  <c:v>6.19</c:v>
                </c:pt>
                <c:pt idx="85">
                  <c:v>6.56</c:v>
                </c:pt>
                <c:pt idx="86">
                  <c:v>6.93</c:v>
                </c:pt>
                <c:pt idx="87">
                  <c:v>7.32</c:v>
                </c:pt>
                <c:pt idx="88">
                  <c:v>7.72</c:v>
                </c:pt>
                <c:pt idx="89">
                  <c:v>8.1300000000000008</c:v>
                </c:pt>
                <c:pt idx="90">
                  <c:v>8.59</c:v>
                </c:pt>
                <c:pt idx="91">
                  <c:v>9.02</c:v>
                </c:pt>
                <c:pt idx="92">
                  <c:v>9.5299999999999994</c:v>
                </c:pt>
                <c:pt idx="93">
                  <c:v>9.98</c:v>
                </c:pt>
                <c:pt idx="94">
                  <c:v>10.51</c:v>
                </c:pt>
                <c:pt idx="95">
                  <c:v>11.02</c:v>
                </c:pt>
                <c:pt idx="96">
                  <c:v>11.59</c:v>
                </c:pt>
                <c:pt idx="97">
                  <c:v>12.14</c:v>
                </c:pt>
                <c:pt idx="98">
                  <c:v>12.75</c:v>
                </c:pt>
                <c:pt idx="99">
                  <c:v>13.36</c:v>
                </c:pt>
                <c:pt idx="100">
                  <c:v>13.99</c:v>
                </c:pt>
                <c:pt idx="101">
                  <c:v>14.66</c:v>
                </c:pt>
                <c:pt idx="102">
                  <c:v>15.31</c:v>
                </c:pt>
                <c:pt idx="103">
                  <c:v>16.079999999999998</c:v>
                </c:pt>
                <c:pt idx="104">
                  <c:v>16.82</c:v>
                </c:pt>
                <c:pt idx="105">
                  <c:v>17.59</c:v>
                </c:pt>
                <c:pt idx="106">
                  <c:v>18.309999999999999</c:v>
                </c:pt>
                <c:pt idx="107">
                  <c:v>19.18</c:v>
                </c:pt>
                <c:pt idx="108">
                  <c:v>19.95</c:v>
                </c:pt>
                <c:pt idx="109">
                  <c:v>20.84</c:v>
                </c:pt>
                <c:pt idx="110">
                  <c:v>21.66</c:v>
                </c:pt>
                <c:pt idx="111">
                  <c:v>22.62</c:v>
                </c:pt>
                <c:pt idx="112">
                  <c:v>23.45</c:v>
                </c:pt>
                <c:pt idx="113">
                  <c:v>24.29</c:v>
                </c:pt>
                <c:pt idx="11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9D3-996D-41E2C09A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Octano!$I$4:$I$204</c:f>
              <c:numCache>
                <c:formatCode>General</c:formatCode>
                <c:ptCount val="201"/>
                <c:pt idx="0">
                  <c:v>2.2599999999999998</c:v>
                </c:pt>
                <c:pt idx="1">
                  <c:v>2.3199999999999998</c:v>
                </c:pt>
                <c:pt idx="2">
                  <c:v>2.38</c:v>
                </c:pt>
                <c:pt idx="3">
                  <c:v>2.44</c:v>
                </c:pt>
                <c:pt idx="4">
                  <c:v>2.5</c:v>
                </c:pt>
                <c:pt idx="5">
                  <c:v>2.56</c:v>
                </c:pt>
                <c:pt idx="6">
                  <c:v>2.61</c:v>
                </c:pt>
                <c:pt idx="7">
                  <c:v>2.67</c:v>
                </c:pt>
                <c:pt idx="8">
                  <c:v>2.73</c:v>
                </c:pt>
                <c:pt idx="9">
                  <c:v>2.79</c:v>
                </c:pt>
                <c:pt idx="10">
                  <c:v>2.85</c:v>
                </c:pt>
                <c:pt idx="11">
                  <c:v>2.91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3.14</c:v>
                </c:pt>
                <c:pt idx="16">
                  <c:v>3.2</c:v>
                </c:pt>
                <c:pt idx="17">
                  <c:v>3.26</c:v>
                </c:pt>
                <c:pt idx="18">
                  <c:v>3.32</c:v>
                </c:pt>
                <c:pt idx="19">
                  <c:v>3.38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3.61</c:v>
                </c:pt>
                <c:pt idx="24">
                  <c:v>3.67</c:v>
                </c:pt>
                <c:pt idx="25">
                  <c:v>3.73</c:v>
                </c:pt>
                <c:pt idx="26">
                  <c:v>3.79</c:v>
                </c:pt>
                <c:pt idx="27">
                  <c:v>3.85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4.1399999999999997</c:v>
                </c:pt>
                <c:pt idx="33">
                  <c:v>4.2</c:v>
                </c:pt>
                <c:pt idx="34">
                  <c:v>4.26</c:v>
                </c:pt>
                <c:pt idx="35">
                  <c:v>4.32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4.67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5.14</c:v>
                </c:pt>
                <c:pt idx="50">
                  <c:v>5.2</c:v>
                </c:pt>
                <c:pt idx="51">
                  <c:v>5.26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5.67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6.55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Octano!$J$4:$J$204</c:f>
              <c:numCache>
                <c:formatCode>General</c:formatCode>
                <c:ptCount val="201"/>
                <c:pt idx="0">
                  <c:v>24.86</c:v>
                </c:pt>
                <c:pt idx="1">
                  <c:v>24.73</c:v>
                </c:pt>
                <c:pt idx="2">
                  <c:v>24.59</c:v>
                </c:pt>
                <c:pt idx="3">
                  <c:v>24.45</c:v>
                </c:pt>
                <c:pt idx="4">
                  <c:v>24.32</c:v>
                </c:pt>
                <c:pt idx="5">
                  <c:v>24.16</c:v>
                </c:pt>
                <c:pt idx="6">
                  <c:v>23.96</c:v>
                </c:pt>
                <c:pt idx="7">
                  <c:v>23.75</c:v>
                </c:pt>
                <c:pt idx="8">
                  <c:v>23.52</c:v>
                </c:pt>
                <c:pt idx="9">
                  <c:v>23.25</c:v>
                </c:pt>
                <c:pt idx="10">
                  <c:v>22.95</c:v>
                </c:pt>
                <c:pt idx="11">
                  <c:v>22.68</c:v>
                </c:pt>
                <c:pt idx="12">
                  <c:v>22.34</c:v>
                </c:pt>
                <c:pt idx="13">
                  <c:v>22</c:v>
                </c:pt>
                <c:pt idx="14">
                  <c:v>21.61</c:v>
                </c:pt>
                <c:pt idx="15">
                  <c:v>21.18</c:v>
                </c:pt>
                <c:pt idx="16">
                  <c:v>20.78</c:v>
                </c:pt>
                <c:pt idx="17">
                  <c:v>20.329999999999998</c:v>
                </c:pt>
                <c:pt idx="18">
                  <c:v>19.84</c:v>
                </c:pt>
                <c:pt idx="19">
                  <c:v>19.34</c:v>
                </c:pt>
                <c:pt idx="20">
                  <c:v>18.82</c:v>
                </c:pt>
                <c:pt idx="21">
                  <c:v>18.27</c:v>
                </c:pt>
                <c:pt idx="22">
                  <c:v>17.690000000000001</c:v>
                </c:pt>
                <c:pt idx="23">
                  <c:v>17.079999999999998</c:v>
                </c:pt>
                <c:pt idx="24">
                  <c:v>16.510000000000002</c:v>
                </c:pt>
                <c:pt idx="25">
                  <c:v>15.9</c:v>
                </c:pt>
                <c:pt idx="26">
                  <c:v>15.21</c:v>
                </c:pt>
                <c:pt idx="27">
                  <c:v>14.61</c:v>
                </c:pt>
                <c:pt idx="28">
                  <c:v>13.89</c:v>
                </c:pt>
                <c:pt idx="29">
                  <c:v>13.25</c:v>
                </c:pt>
                <c:pt idx="30">
                  <c:v>12.56</c:v>
                </c:pt>
                <c:pt idx="31">
                  <c:v>11.87</c:v>
                </c:pt>
                <c:pt idx="32">
                  <c:v>11.19</c:v>
                </c:pt>
                <c:pt idx="33">
                  <c:v>10.51</c:v>
                </c:pt>
                <c:pt idx="34">
                  <c:v>9.82</c:v>
                </c:pt>
                <c:pt idx="35">
                  <c:v>9.16</c:v>
                </c:pt>
                <c:pt idx="36">
                  <c:v>8.49</c:v>
                </c:pt>
                <c:pt idx="37">
                  <c:v>7.84</c:v>
                </c:pt>
                <c:pt idx="38">
                  <c:v>7.21</c:v>
                </c:pt>
                <c:pt idx="39">
                  <c:v>6.6</c:v>
                </c:pt>
                <c:pt idx="40">
                  <c:v>6</c:v>
                </c:pt>
                <c:pt idx="41">
                  <c:v>5.43</c:v>
                </c:pt>
                <c:pt idx="42">
                  <c:v>4.8899999999999997</c:v>
                </c:pt>
                <c:pt idx="43">
                  <c:v>4.37</c:v>
                </c:pt>
                <c:pt idx="44">
                  <c:v>3.89</c:v>
                </c:pt>
                <c:pt idx="45">
                  <c:v>3.43</c:v>
                </c:pt>
                <c:pt idx="46">
                  <c:v>2.99</c:v>
                </c:pt>
                <c:pt idx="47">
                  <c:v>2.6</c:v>
                </c:pt>
                <c:pt idx="48">
                  <c:v>2.23</c:v>
                </c:pt>
                <c:pt idx="49">
                  <c:v>1.9</c:v>
                </c:pt>
                <c:pt idx="50">
                  <c:v>1.6</c:v>
                </c:pt>
                <c:pt idx="51">
                  <c:v>1.33</c:v>
                </c:pt>
                <c:pt idx="52">
                  <c:v>1.0900000000000001</c:v>
                </c:pt>
                <c:pt idx="53">
                  <c:v>0.88</c:v>
                </c:pt>
                <c:pt idx="54">
                  <c:v>0.7</c:v>
                </c:pt>
                <c:pt idx="55">
                  <c:v>0.54</c:v>
                </c:pt>
                <c:pt idx="56">
                  <c:v>0.41</c:v>
                </c:pt>
                <c:pt idx="57">
                  <c:v>0.28000000000000003</c:v>
                </c:pt>
                <c:pt idx="58">
                  <c:v>0.16</c:v>
                </c:pt>
                <c:pt idx="59">
                  <c:v>0.11</c:v>
                </c:pt>
                <c:pt idx="60">
                  <c:v>0.08</c:v>
                </c:pt>
                <c:pt idx="61">
                  <c:v>0.02</c:v>
                </c:pt>
                <c:pt idx="62">
                  <c:v>0.01</c:v>
                </c:pt>
                <c:pt idx="63">
                  <c:v>-0.04</c:v>
                </c:pt>
                <c:pt idx="64">
                  <c:v>-0.08</c:v>
                </c:pt>
                <c:pt idx="65">
                  <c:v>-0.09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-0.09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01E-8B4B-90289A023F50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Octano!$K$4:$K$201</c:f>
              <c:numCache>
                <c:formatCode>General</c:formatCode>
                <c:ptCount val="198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0.35</c:v>
                </c:pt>
                <c:pt idx="11">
                  <c:v>0.4</c:v>
                </c:pt>
                <c:pt idx="12">
                  <c:v>0.44</c:v>
                </c:pt>
                <c:pt idx="13">
                  <c:v>0.47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0.62</c:v>
                </c:pt>
                <c:pt idx="17">
                  <c:v>0.67</c:v>
                </c:pt>
                <c:pt idx="18">
                  <c:v>0.73</c:v>
                </c:pt>
                <c:pt idx="19">
                  <c:v>0.78</c:v>
                </c:pt>
                <c:pt idx="20">
                  <c:v>0.84</c:v>
                </c:pt>
                <c:pt idx="21">
                  <c:v>0.9</c:v>
                </c:pt>
                <c:pt idx="22">
                  <c:v>0.96</c:v>
                </c:pt>
                <c:pt idx="23">
                  <c:v>1.01</c:v>
                </c:pt>
                <c:pt idx="24">
                  <c:v>1.07</c:v>
                </c:pt>
                <c:pt idx="25">
                  <c:v>1.1299999999999999</c:v>
                </c:pt>
                <c:pt idx="26">
                  <c:v>1.19</c:v>
                </c:pt>
                <c:pt idx="27">
                  <c:v>1.25</c:v>
                </c:pt>
                <c:pt idx="28">
                  <c:v>1.31</c:v>
                </c:pt>
                <c:pt idx="29">
                  <c:v>1.37</c:v>
                </c:pt>
                <c:pt idx="30">
                  <c:v>1.42</c:v>
                </c:pt>
                <c:pt idx="31">
                  <c:v>1.48</c:v>
                </c:pt>
                <c:pt idx="32">
                  <c:v>1.54</c:v>
                </c:pt>
                <c:pt idx="33">
                  <c:v>1.6</c:v>
                </c:pt>
                <c:pt idx="34">
                  <c:v>1.66</c:v>
                </c:pt>
                <c:pt idx="35">
                  <c:v>1.72</c:v>
                </c:pt>
                <c:pt idx="36">
                  <c:v>1.76</c:v>
                </c:pt>
              </c:numCache>
            </c:numRef>
          </c:xVal>
          <c:yVal>
            <c:numRef>
              <c:f>Octano!$L$4:$L$201</c:f>
              <c:numCache>
                <c:formatCode>General</c:formatCode>
                <c:ptCount val="198"/>
                <c:pt idx="0">
                  <c:v>0.3</c:v>
                </c:pt>
                <c:pt idx="1">
                  <c:v>1.39</c:v>
                </c:pt>
                <c:pt idx="2">
                  <c:v>2.44</c:v>
                </c:pt>
                <c:pt idx="3">
                  <c:v>3.48</c:v>
                </c:pt>
                <c:pt idx="4">
                  <c:v>4.49</c:v>
                </c:pt>
                <c:pt idx="5">
                  <c:v>5.47</c:v>
                </c:pt>
                <c:pt idx="6">
                  <c:v>6.51</c:v>
                </c:pt>
                <c:pt idx="7">
                  <c:v>7.55</c:v>
                </c:pt>
                <c:pt idx="8">
                  <c:v>8.5299999999999994</c:v>
                </c:pt>
                <c:pt idx="9">
                  <c:v>9.48</c:v>
                </c:pt>
                <c:pt idx="10">
                  <c:v>10.46</c:v>
                </c:pt>
                <c:pt idx="11">
                  <c:v>11.47</c:v>
                </c:pt>
                <c:pt idx="12">
                  <c:v>12.39</c:v>
                </c:pt>
                <c:pt idx="13">
                  <c:v>13.32</c:v>
                </c:pt>
                <c:pt idx="14">
                  <c:v>14.36</c:v>
                </c:pt>
                <c:pt idx="15">
                  <c:v>15.34</c:v>
                </c:pt>
                <c:pt idx="16">
                  <c:v>16.2</c:v>
                </c:pt>
                <c:pt idx="17">
                  <c:v>17.14</c:v>
                </c:pt>
                <c:pt idx="18">
                  <c:v>18.079999999999998</c:v>
                </c:pt>
                <c:pt idx="19">
                  <c:v>18.78</c:v>
                </c:pt>
                <c:pt idx="20">
                  <c:v>19.53</c:v>
                </c:pt>
                <c:pt idx="21">
                  <c:v>20.190000000000001</c:v>
                </c:pt>
                <c:pt idx="22">
                  <c:v>20.81</c:v>
                </c:pt>
                <c:pt idx="23">
                  <c:v>21.38</c:v>
                </c:pt>
                <c:pt idx="24">
                  <c:v>21.86</c:v>
                </c:pt>
                <c:pt idx="25">
                  <c:v>22.35</c:v>
                </c:pt>
                <c:pt idx="26">
                  <c:v>22.78</c:v>
                </c:pt>
                <c:pt idx="27">
                  <c:v>23.1</c:v>
                </c:pt>
                <c:pt idx="28">
                  <c:v>23.46</c:v>
                </c:pt>
                <c:pt idx="29">
                  <c:v>23.72</c:v>
                </c:pt>
                <c:pt idx="30">
                  <c:v>23.99</c:v>
                </c:pt>
                <c:pt idx="31">
                  <c:v>24.24</c:v>
                </c:pt>
                <c:pt idx="32">
                  <c:v>24.38</c:v>
                </c:pt>
                <c:pt idx="33">
                  <c:v>24.54</c:v>
                </c:pt>
                <c:pt idx="34">
                  <c:v>24.68</c:v>
                </c:pt>
                <c:pt idx="35">
                  <c:v>24.84</c:v>
                </c:pt>
                <c:pt idx="36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E-401E-8B4B-90289A023F50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E-401E-8B4B-90289A023F50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E-401E-8B4B-90289A02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D-4C7F-805C-5ED21F6453D4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Octano!$D$4:$D$205</c:f>
              <c:numCache>
                <c:formatCode>General</c:formatCode>
                <c:ptCount val="202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Octano!$E$4:$E$205</c:f>
              <c:numCache>
                <c:formatCode>General</c:formatCode>
                <c:ptCount val="202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7D-4C7F-805C-5ED21F6453D4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Octano!$F$4:$F$205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</c:numCache>
            </c:numRef>
          </c:xVal>
          <c:yVal>
            <c:numRef>
              <c:f>Octano!$G$4:$G$205</c:f>
              <c:numCache>
                <c:formatCode>General</c:formatCode>
                <c:ptCount val="202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Octano!$N$4:$N$269</c:f>
              <c:numCache>
                <c:formatCode>General</c:formatCode>
                <c:ptCount val="266"/>
                <c:pt idx="0">
                  <c:v>1.73</c:v>
                </c:pt>
                <c:pt idx="1">
                  <c:v>1.74</c:v>
                </c:pt>
                <c:pt idx="2">
                  <c:v>1.76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1.82</c:v>
                </c:pt>
                <c:pt idx="7">
                  <c:v>1.83</c:v>
                </c:pt>
                <c:pt idx="8">
                  <c:v>1.85</c:v>
                </c:pt>
                <c:pt idx="9">
                  <c:v>1.86</c:v>
                </c:pt>
                <c:pt idx="10">
                  <c:v>1.88</c:v>
                </c:pt>
                <c:pt idx="11">
                  <c:v>1.89</c:v>
                </c:pt>
                <c:pt idx="12">
                  <c:v>1.91</c:v>
                </c:pt>
                <c:pt idx="13">
                  <c:v>1.92</c:v>
                </c:pt>
                <c:pt idx="14">
                  <c:v>1.94</c:v>
                </c:pt>
                <c:pt idx="15">
                  <c:v>1.95</c:v>
                </c:pt>
                <c:pt idx="16">
                  <c:v>1.97</c:v>
                </c:pt>
                <c:pt idx="17">
                  <c:v>1.98</c:v>
                </c:pt>
                <c:pt idx="18">
                  <c:v>2</c:v>
                </c:pt>
                <c:pt idx="19">
                  <c:v>2.0099999999999998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2.06</c:v>
                </c:pt>
                <c:pt idx="23">
                  <c:v>2.08</c:v>
                </c:pt>
                <c:pt idx="24">
                  <c:v>2.09</c:v>
                </c:pt>
                <c:pt idx="25">
                  <c:v>2.1</c:v>
                </c:pt>
                <c:pt idx="26">
                  <c:v>2.12</c:v>
                </c:pt>
                <c:pt idx="27">
                  <c:v>2.13</c:v>
                </c:pt>
                <c:pt idx="28">
                  <c:v>2.15</c:v>
                </c:pt>
                <c:pt idx="29">
                  <c:v>2.17</c:v>
                </c:pt>
                <c:pt idx="30">
                  <c:v>2.1800000000000002</c:v>
                </c:pt>
                <c:pt idx="31">
                  <c:v>2.19</c:v>
                </c:pt>
                <c:pt idx="32">
                  <c:v>2.2000000000000002</c:v>
                </c:pt>
                <c:pt idx="33">
                  <c:v>2.2200000000000002</c:v>
                </c:pt>
                <c:pt idx="34">
                  <c:v>2.23</c:v>
                </c:pt>
                <c:pt idx="35">
                  <c:v>2.2400000000000002</c:v>
                </c:pt>
                <c:pt idx="36">
                  <c:v>2.2599999999999998</c:v>
                </c:pt>
                <c:pt idx="37">
                  <c:v>2.2599999999999998</c:v>
                </c:pt>
                <c:pt idx="38">
                  <c:v>2.2799999999999998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2.3199999999999998</c:v>
                </c:pt>
                <c:pt idx="42">
                  <c:v>2.33</c:v>
                </c:pt>
                <c:pt idx="43">
                  <c:v>2.34</c:v>
                </c:pt>
                <c:pt idx="44">
                  <c:v>2.36</c:v>
                </c:pt>
                <c:pt idx="45">
                  <c:v>2.36</c:v>
                </c:pt>
                <c:pt idx="46">
                  <c:v>2.38</c:v>
                </c:pt>
                <c:pt idx="47">
                  <c:v>2.39</c:v>
                </c:pt>
                <c:pt idx="48">
                  <c:v>2.4</c:v>
                </c:pt>
                <c:pt idx="49">
                  <c:v>2.42</c:v>
                </c:pt>
                <c:pt idx="50">
                  <c:v>2.4300000000000002</c:v>
                </c:pt>
                <c:pt idx="51">
                  <c:v>2.4500000000000002</c:v>
                </c:pt>
                <c:pt idx="52">
                  <c:v>2.46</c:v>
                </c:pt>
                <c:pt idx="53">
                  <c:v>2.46</c:v>
                </c:pt>
                <c:pt idx="54">
                  <c:v>2.48</c:v>
                </c:pt>
                <c:pt idx="55">
                  <c:v>2.4900000000000002</c:v>
                </c:pt>
                <c:pt idx="56">
                  <c:v>2.5</c:v>
                </c:pt>
                <c:pt idx="57">
                  <c:v>2.52</c:v>
                </c:pt>
                <c:pt idx="58">
                  <c:v>2.5299999999999998</c:v>
                </c:pt>
                <c:pt idx="59">
                  <c:v>2.54</c:v>
                </c:pt>
                <c:pt idx="60">
                  <c:v>2.5499999999999998</c:v>
                </c:pt>
                <c:pt idx="61">
                  <c:v>2.57</c:v>
                </c:pt>
                <c:pt idx="62">
                  <c:v>2.58</c:v>
                </c:pt>
                <c:pt idx="63">
                  <c:v>2.59</c:v>
                </c:pt>
                <c:pt idx="64">
                  <c:v>2.6</c:v>
                </c:pt>
                <c:pt idx="65">
                  <c:v>2.61</c:v>
                </c:pt>
                <c:pt idx="66">
                  <c:v>2.63</c:v>
                </c:pt>
                <c:pt idx="67">
                  <c:v>2.64</c:v>
                </c:pt>
                <c:pt idx="68">
                  <c:v>2.65</c:v>
                </c:pt>
                <c:pt idx="69">
                  <c:v>2.66</c:v>
                </c:pt>
                <c:pt idx="70">
                  <c:v>2.67</c:v>
                </c:pt>
                <c:pt idx="71">
                  <c:v>2.68</c:v>
                </c:pt>
                <c:pt idx="72">
                  <c:v>2.69</c:v>
                </c:pt>
                <c:pt idx="73">
                  <c:v>2.7</c:v>
                </c:pt>
                <c:pt idx="74">
                  <c:v>2.72</c:v>
                </c:pt>
                <c:pt idx="75">
                  <c:v>2.72</c:v>
                </c:pt>
                <c:pt idx="76">
                  <c:v>2.74</c:v>
                </c:pt>
                <c:pt idx="77">
                  <c:v>2.74</c:v>
                </c:pt>
                <c:pt idx="78">
                  <c:v>2.75</c:v>
                </c:pt>
                <c:pt idx="79">
                  <c:v>2.76</c:v>
                </c:pt>
                <c:pt idx="80">
                  <c:v>2.77</c:v>
                </c:pt>
                <c:pt idx="81">
                  <c:v>2.78</c:v>
                </c:pt>
                <c:pt idx="82">
                  <c:v>2.79</c:v>
                </c:pt>
                <c:pt idx="83">
                  <c:v>2.8</c:v>
                </c:pt>
                <c:pt idx="84">
                  <c:v>2.81</c:v>
                </c:pt>
                <c:pt idx="85">
                  <c:v>2.82</c:v>
                </c:pt>
                <c:pt idx="86">
                  <c:v>2.83</c:v>
                </c:pt>
                <c:pt idx="87">
                  <c:v>2.83</c:v>
                </c:pt>
                <c:pt idx="88">
                  <c:v>2.85</c:v>
                </c:pt>
                <c:pt idx="89">
                  <c:v>2.85</c:v>
                </c:pt>
                <c:pt idx="90">
                  <c:v>2.86</c:v>
                </c:pt>
                <c:pt idx="91">
                  <c:v>2.87</c:v>
                </c:pt>
                <c:pt idx="92">
                  <c:v>2.88</c:v>
                </c:pt>
                <c:pt idx="93">
                  <c:v>2.89</c:v>
                </c:pt>
                <c:pt idx="94">
                  <c:v>2.9</c:v>
                </c:pt>
                <c:pt idx="95">
                  <c:v>2.9</c:v>
                </c:pt>
                <c:pt idx="96">
                  <c:v>2.92</c:v>
                </c:pt>
                <c:pt idx="97">
                  <c:v>2.92</c:v>
                </c:pt>
                <c:pt idx="98">
                  <c:v>2.94</c:v>
                </c:pt>
                <c:pt idx="99">
                  <c:v>2.94</c:v>
                </c:pt>
                <c:pt idx="100">
                  <c:v>2.95</c:v>
                </c:pt>
                <c:pt idx="101">
                  <c:v>2.96</c:v>
                </c:pt>
                <c:pt idx="102">
                  <c:v>2.97</c:v>
                </c:pt>
                <c:pt idx="103">
                  <c:v>2.98</c:v>
                </c:pt>
                <c:pt idx="104">
                  <c:v>2.99</c:v>
                </c:pt>
                <c:pt idx="105">
                  <c:v>3</c:v>
                </c:pt>
                <c:pt idx="106">
                  <c:v>3.01</c:v>
                </c:pt>
                <c:pt idx="107">
                  <c:v>3.01</c:v>
                </c:pt>
                <c:pt idx="108">
                  <c:v>3.02</c:v>
                </c:pt>
                <c:pt idx="109">
                  <c:v>3.03</c:v>
                </c:pt>
                <c:pt idx="110">
                  <c:v>3.04</c:v>
                </c:pt>
                <c:pt idx="111">
                  <c:v>3.05</c:v>
                </c:pt>
                <c:pt idx="112">
                  <c:v>3.06</c:v>
                </c:pt>
                <c:pt idx="113">
                  <c:v>3.06</c:v>
                </c:pt>
                <c:pt idx="114">
                  <c:v>3.08</c:v>
                </c:pt>
                <c:pt idx="115">
                  <c:v>3.08</c:v>
                </c:pt>
                <c:pt idx="116">
                  <c:v>3.09</c:v>
                </c:pt>
                <c:pt idx="117">
                  <c:v>3.09</c:v>
                </c:pt>
                <c:pt idx="118">
                  <c:v>3.11</c:v>
                </c:pt>
                <c:pt idx="119">
                  <c:v>3.11</c:v>
                </c:pt>
                <c:pt idx="120">
                  <c:v>3.12</c:v>
                </c:pt>
                <c:pt idx="121">
                  <c:v>3.12</c:v>
                </c:pt>
                <c:pt idx="122">
                  <c:v>3.13</c:v>
                </c:pt>
              </c:numCache>
            </c:numRef>
          </c:xVal>
          <c:yVal>
            <c:numRef>
              <c:f>Octano!$O$4:$O$269</c:f>
              <c:numCache>
                <c:formatCode>General</c:formatCode>
                <c:ptCount val="266"/>
                <c:pt idx="0">
                  <c:v>569.21</c:v>
                </c:pt>
                <c:pt idx="1">
                  <c:v>569.23</c:v>
                </c:pt>
                <c:pt idx="2">
                  <c:v>569.19000000000005</c:v>
                </c:pt>
                <c:pt idx="3">
                  <c:v>569.13</c:v>
                </c:pt>
                <c:pt idx="4">
                  <c:v>569.12</c:v>
                </c:pt>
                <c:pt idx="5">
                  <c:v>569.1</c:v>
                </c:pt>
                <c:pt idx="6">
                  <c:v>569.03</c:v>
                </c:pt>
                <c:pt idx="7">
                  <c:v>569.02</c:v>
                </c:pt>
                <c:pt idx="8">
                  <c:v>568.96</c:v>
                </c:pt>
                <c:pt idx="9">
                  <c:v>568.92999999999995</c:v>
                </c:pt>
                <c:pt idx="10">
                  <c:v>568.89</c:v>
                </c:pt>
                <c:pt idx="11">
                  <c:v>568.83000000000004</c:v>
                </c:pt>
                <c:pt idx="12">
                  <c:v>568.79999999999995</c:v>
                </c:pt>
                <c:pt idx="13">
                  <c:v>568.72</c:v>
                </c:pt>
                <c:pt idx="14">
                  <c:v>568.70000000000005</c:v>
                </c:pt>
                <c:pt idx="15">
                  <c:v>568.62</c:v>
                </c:pt>
                <c:pt idx="16">
                  <c:v>568.58000000000004</c:v>
                </c:pt>
                <c:pt idx="17">
                  <c:v>568.52</c:v>
                </c:pt>
                <c:pt idx="18">
                  <c:v>568.45000000000005</c:v>
                </c:pt>
                <c:pt idx="19">
                  <c:v>568.41999999999996</c:v>
                </c:pt>
                <c:pt idx="20">
                  <c:v>568.33000000000004</c:v>
                </c:pt>
                <c:pt idx="21">
                  <c:v>568.30999999999995</c:v>
                </c:pt>
                <c:pt idx="22">
                  <c:v>568.22</c:v>
                </c:pt>
                <c:pt idx="23">
                  <c:v>568.16</c:v>
                </c:pt>
                <c:pt idx="24">
                  <c:v>568.11</c:v>
                </c:pt>
                <c:pt idx="25">
                  <c:v>568.04</c:v>
                </c:pt>
                <c:pt idx="26">
                  <c:v>567.95000000000005</c:v>
                </c:pt>
                <c:pt idx="27">
                  <c:v>567.91999999999996</c:v>
                </c:pt>
                <c:pt idx="28">
                  <c:v>567.83000000000004</c:v>
                </c:pt>
                <c:pt idx="29">
                  <c:v>567.74</c:v>
                </c:pt>
                <c:pt idx="30">
                  <c:v>567.70000000000005</c:v>
                </c:pt>
                <c:pt idx="31">
                  <c:v>567.61</c:v>
                </c:pt>
                <c:pt idx="32">
                  <c:v>567.54</c:v>
                </c:pt>
                <c:pt idx="33">
                  <c:v>567.5</c:v>
                </c:pt>
                <c:pt idx="34">
                  <c:v>567.41</c:v>
                </c:pt>
                <c:pt idx="35">
                  <c:v>567.33000000000004</c:v>
                </c:pt>
                <c:pt idx="36">
                  <c:v>567.27</c:v>
                </c:pt>
                <c:pt idx="37">
                  <c:v>567.21</c:v>
                </c:pt>
                <c:pt idx="38">
                  <c:v>567.14</c:v>
                </c:pt>
                <c:pt idx="39">
                  <c:v>567.04999999999995</c:v>
                </c:pt>
                <c:pt idx="40">
                  <c:v>567</c:v>
                </c:pt>
                <c:pt idx="41">
                  <c:v>566.89</c:v>
                </c:pt>
                <c:pt idx="42">
                  <c:v>566.84</c:v>
                </c:pt>
                <c:pt idx="43">
                  <c:v>566.73</c:v>
                </c:pt>
                <c:pt idx="44">
                  <c:v>566.69000000000005</c:v>
                </c:pt>
                <c:pt idx="45">
                  <c:v>566.58000000000004</c:v>
                </c:pt>
                <c:pt idx="46">
                  <c:v>566.53</c:v>
                </c:pt>
                <c:pt idx="47">
                  <c:v>566.42999999999995</c:v>
                </c:pt>
                <c:pt idx="48">
                  <c:v>566.34</c:v>
                </c:pt>
                <c:pt idx="49">
                  <c:v>566.24</c:v>
                </c:pt>
                <c:pt idx="50">
                  <c:v>566.15</c:v>
                </c:pt>
                <c:pt idx="51">
                  <c:v>566.04999999999995</c:v>
                </c:pt>
                <c:pt idx="52">
                  <c:v>566</c:v>
                </c:pt>
                <c:pt idx="53">
                  <c:v>565.87</c:v>
                </c:pt>
                <c:pt idx="54">
                  <c:v>565.83000000000004</c:v>
                </c:pt>
                <c:pt idx="55">
                  <c:v>565.71</c:v>
                </c:pt>
                <c:pt idx="56">
                  <c:v>565.63</c:v>
                </c:pt>
                <c:pt idx="57">
                  <c:v>565.51</c:v>
                </c:pt>
                <c:pt idx="58">
                  <c:v>565.44000000000005</c:v>
                </c:pt>
                <c:pt idx="59">
                  <c:v>565.33000000000004</c:v>
                </c:pt>
                <c:pt idx="60">
                  <c:v>565.24</c:v>
                </c:pt>
                <c:pt idx="61">
                  <c:v>565.12</c:v>
                </c:pt>
                <c:pt idx="62">
                  <c:v>565.04</c:v>
                </c:pt>
                <c:pt idx="63">
                  <c:v>564.91</c:v>
                </c:pt>
                <c:pt idx="64">
                  <c:v>564.84</c:v>
                </c:pt>
                <c:pt idx="65">
                  <c:v>564.71</c:v>
                </c:pt>
                <c:pt idx="66">
                  <c:v>564.65</c:v>
                </c:pt>
                <c:pt idx="67">
                  <c:v>564.51</c:v>
                </c:pt>
                <c:pt idx="68">
                  <c:v>564.45000000000005</c:v>
                </c:pt>
                <c:pt idx="69">
                  <c:v>564.32000000000005</c:v>
                </c:pt>
                <c:pt idx="70">
                  <c:v>564.25</c:v>
                </c:pt>
                <c:pt idx="71">
                  <c:v>564.11</c:v>
                </c:pt>
                <c:pt idx="72">
                  <c:v>564.04</c:v>
                </c:pt>
                <c:pt idx="73">
                  <c:v>563.9</c:v>
                </c:pt>
                <c:pt idx="74">
                  <c:v>563.84</c:v>
                </c:pt>
                <c:pt idx="75">
                  <c:v>563.69000000000005</c:v>
                </c:pt>
                <c:pt idx="76">
                  <c:v>563.66</c:v>
                </c:pt>
                <c:pt idx="77">
                  <c:v>563.51</c:v>
                </c:pt>
                <c:pt idx="78">
                  <c:v>563.48</c:v>
                </c:pt>
                <c:pt idx="79">
                  <c:v>563.33000000000004</c:v>
                </c:pt>
                <c:pt idx="80">
                  <c:v>563.28</c:v>
                </c:pt>
                <c:pt idx="81">
                  <c:v>563.12</c:v>
                </c:pt>
                <c:pt idx="82">
                  <c:v>563.08000000000004</c:v>
                </c:pt>
                <c:pt idx="83">
                  <c:v>562.92999999999995</c:v>
                </c:pt>
                <c:pt idx="84">
                  <c:v>562.9</c:v>
                </c:pt>
                <c:pt idx="85">
                  <c:v>562.74</c:v>
                </c:pt>
                <c:pt idx="86">
                  <c:v>562.72</c:v>
                </c:pt>
                <c:pt idx="87">
                  <c:v>562.55999999999995</c:v>
                </c:pt>
                <c:pt idx="88">
                  <c:v>562.53</c:v>
                </c:pt>
                <c:pt idx="89">
                  <c:v>562.37</c:v>
                </c:pt>
                <c:pt idx="90">
                  <c:v>562.33000000000004</c:v>
                </c:pt>
                <c:pt idx="91">
                  <c:v>562.16999999999996</c:v>
                </c:pt>
                <c:pt idx="92">
                  <c:v>562.14</c:v>
                </c:pt>
                <c:pt idx="93">
                  <c:v>561.97</c:v>
                </c:pt>
                <c:pt idx="94">
                  <c:v>561.94000000000005</c:v>
                </c:pt>
                <c:pt idx="95">
                  <c:v>561.78</c:v>
                </c:pt>
                <c:pt idx="96">
                  <c:v>561.72</c:v>
                </c:pt>
                <c:pt idx="97">
                  <c:v>561.54999999999995</c:v>
                </c:pt>
                <c:pt idx="98">
                  <c:v>561.5</c:v>
                </c:pt>
                <c:pt idx="99">
                  <c:v>561.33000000000004</c:v>
                </c:pt>
                <c:pt idx="100">
                  <c:v>561.29</c:v>
                </c:pt>
                <c:pt idx="101">
                  <c:v>561.12</c:v>
                </c:pt>
                <c:pt idx="102">
                  <c:v>561.07000000000005</c:v>
                </c:pt>
                <c:pt idx="103">
                  <c:v>560.91</c:v>
                </c:pt>
                <c:pt idx="104">
                  <c:v>560.84</c:v>
                </c:pt>
                <c:pt idx="105">
                  <c:v>560.66</c:v>
                </c:pt>
                <c:pt idx="106">
                  <c:v>560.62</c:v>
                </c:pt>
                <c:pt idx="107">
                  <c:v>560.45000000000005</c:v>
                </c:pt>
                <c:pt idx="108">
                  <c:v>560.41999999999996</c:v>
                </c:pt>
                <c:pt idx="109">
                  <c:v>560.24</c:v>
                </c:pt>
                <c:pt idx="110">
                  <c:v>560.17999999999995</c:v>
                </c:pt>
                <c:pt idx="111">
                  <c:v>560</c:v>
                </c:pt>
                <c:pt idx="112">
                  <c:v>559.96</c:v>
                </c:pt>
                <c:pt idx="113">
                  <c:v>559.77</c:v>
                </c:pt>
                <c:pt idx="114">
                  <c:v>559.74</c:v>
                </c:pt>
                <c:pt idx="115">
                  <c:v>559.55999999999995</c:v>
                </c:pt>
                <c:pt idx="116">
                  <c:v>559.53</c:v>
                </c:pt>
                <c:pt idx="117">
                  <c:v>559.35</c:v>
                </c:pt>
                <c:pt idx="118">
                  <c:v>559.32000000000005</c:v>
                </c:pt>
                <c:pt idx="119">
                  <c:v>559.14</c:v>
                </c:pt>
                <c:pt idx="120">
                  <c:v>559.13</c:v>
                </c:pt>
                <c:pt idx="121">
                  <c:v>558.97</c:v>
                </c:pt>
                <c:pt idx="122">
                  <c:v>559.02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9-442C-8D24-744CA2FB96C1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Octano!$P$4:$P$243</c:f>
              <c:numCache>
                <c:formatCode>General</c:formatCode>
                <c:ptCount val="24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0.12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0.17</c:v>
                </c:pt>
                <c:pt idx="19">
                  <c:v>0.19</c:v>
                </c:pt>
                <c:pt idx="20">
                  <c:v>0.18</c:v>
                </c:pt>
                <c:pt idx="21">
                  <c:v>0.2</c:v>
                </c:pt>
                <c:pt idx="22">
                  <c:v>0.2</c:v>
                </c:pt>
                <c:pt idx="23">
                  <c:v>0.22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0.24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0.32</c:v>
                </c:pt>
                <c:pt idx="34">
                  <c:v>0.34</c:v>
                </c:pt>
                <c:pt idx="35">
                  <c:v>0.35</c:v>
                </c:pt>
                <c:pt idx="36">
                  <c:v>0.37</c:v>
                </c:pt>
                <c:pt idx="37">
                  <c:v>0.38</c:v>
                </c:pt>
                <c:pt idx="38">
                  <c:v>0.4</c:v>
                </c:pt>
                <c:pt idx="39">
                  <c:v>0.41</c:v>
                </c:pt>
                <c:pt idx="40">
                  <c:v>0.43</c:v>
                </c:pt>
                <c:pt idx="41">
                  <c:v>0.44</c:v>
                </c:pt>
                <c:pt idx="42">
                  <c:v>0.46</c:v>
                </c:pt>
                <c:pt idx="43">
                  <c:v>0.47</c:v>
                </c:pt>
                <c:pt idx="44">
                  <c:v>0.49</c:v>
                </c:pt>
                <c:pt idx="45">
                  <c:v>0.5</c:v>
                </c:pt>
                <c:pt idx="46">
                  <c:v>0.52</c:v>
                </c:pt>
                <c:pt idx="47">
                  <c:v>0.53</c:v>
                </c:pt>
                <c:pt idx="48">
                  <c:v>0.55000000000000004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0.6</c:v>
                </c:pt>
                <c:pt idx="52">
                  <c:v>0.61</c:v>
                </c:pt>
                <c:pt idx="53">
                  <c:v>0.63</c:v>
                </c:pt>
                <c:pt idx="54">
                  <c:v>0.64</c:v>
                </c:pt>
                <c:pt idx="55">
                  <c:v>0.66</c:v>
                </c:pt>
                <c:pt idx="56">
                  <c:v>0.67</c:v>
                </c:pt>
                <c:pt idx="57">
                  <c:v>0.69</c:v>
                </c:pt>
                <c:pt idx="58">
                  <c:v>0.7</c:v>
                </c:pt>
                <c:pt idx="59">
                  <c:v>0.72</c:v>
                </c:pt>
                <c:pt idx="60">
                  <c:v>0.73</c:v>
                </c:pt>
                <c:pt idx="61">
                  <c:v>0.75</c:v>
                </c:pt>
                <c:pt idx="62">
                  <c:v>0.76</c:v>
                </c:pt>
                <c:pt idx="63">
                  <c:v>0.78</c:v>
                </c:pt>
                <c:pt idx="64">
                  <c:v>0.79</c:v>
                </c:pt>
                <c:pt idx="65">
                  <c:v>0.81</c:v>
                </c:pt>
                <c:pt idx="66">
                  <c:v>0.82</c:v>
                </c:pt>
                <c:pt idx="67">
                  <c:v>0.84</c:v>
                </c:pt>
                <c:pt idx="68">
                  <c:v>0.85</c:v>
                </c:pt>
                <c:pt idx="69">
                  <c:v>0.87</c:v>
                </c:pt>
                <c:pt idx="70">
                  <c:v>0.88</c:v>
                </c:pt>
                <c:pt idx="71">
                  <c:v>0.9</c:v>
                </c:pt>
                <c:pt idx="72">
                  <c:v>0.91</c:v>
                </c:pt>
                <c:pt idx="73">
                  <c:v>0.93</c:v>
                </c:pt>
                <c:pt idx="74">
                  <c:v>0.94</c:v>
                </c:pt>
                <c:pt idx="75">
                  <c:v>0.96</c:v>
                </c:pt>
                <c:pt idx="76">
                  <c:v>0.97</c:v>
                </c:pt>
                <c:pt idx="77">
                  <c:v>0.99</c:v>
                </c:pt>
                <c:pt idx="78">
                  <c:v>1</c:v>
                </c:pt>
                <c:pt idx="79">
                  <c:v>1.02</c:v>
                </c:pt>
                <c:pt idx="80">
                  <c:v>1.03</c:v>
                </c:pt>
                <c:pt idx="81">
                  <c:v>1.05</c:v>
                </c:pt>
                <c:pt idx="82">
                  <c:v>1.06</c:v>
                </c:pt>
                <c:pt idx="83">
                  <c:v>1.08</c:v>
                </c:pt>
                <c:pt idx="84">
                  <c:v>1.0900000000000001</c:v>
                </c:pt>
                <c:pt idx="85">
                  <c:v>1.1100000000000001</c:v>
                </c:pt>
                <c:pt idx="86">
                  <c:v>1.1200000000000001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1.17</c:v>
                </c:pt>
                <c:pt idx="90">
                  <c:v>1.18</c:v>
                </c:pt>
                <c:pt idx="91">
                  <c:v>1.19</c:v>
                </c:pt>
              </c:numCache>
            </c:numRef>
          </c:xVal>
          <c:yVal>
            <c:numRef>
              <c:f>Octano!$Q$4:$Q$243</c:f>
              <c:numCache>
                <c:formatCode>General</c:formatCode>
                <c:ptCount val="240"/>
                <c:pt idx="0">
                  <c:v>559.04999999999995</c:v>
                </c:pt>
                <c:pt idx="1">
                  <c:v>559.19000000000005</c:v>
                </c:pt>
                <c:pt idx="2">
                  <c:v>559.05999999999995</c:v>
                </c:pt>
                <c:pt idx="3">
                  <c:v>559.41999999999996</c:v>
                </c:pt>
                <c:pt idx="4">
                  <c:v>559.61</c:v>
                </c:pt>
                <c:pt idx="5">
                  <c:v>559.4</c:v>
                </c:pt>
                <c:pt idx="6">
                  <c:v>559.84</c:v>
                </c:pt>
                <c:pt idx="7">
                  <c:v>560.04999999999995</c:v>
                </c:pt>
                <c:pt idx="8">
                  <c:v>560.26</c:v>
                </c:pt>
                <c:pt idx="9">
                  <c:v>560.47</c:v>
                </c:pt>
                <c:pt idx="10">
                  <c:v>560.69000000000005</c:v>
                </c:pt>
                <c:pt idx="11">
                  <c:v>560.92999999999995</c:v>
                </c:pt>
                <c:pt idx="12">
                  <c:v>560.72</c:v>
                </c:pt>
                <c:pt idx="13">
                  <c:v>561.15</c:v>
                </c:pt>
                <c:pt idx="14">
                  <c:v>560.94000000000005</c:v>
                </c:pt>
                <c:pt idx="15">
                  <c:v>561.34</c:v>
                </c:pt>
                <c:pt idx="16">
                  <c:v>561.54999999999995</c:v>
                </c:pt>
                <c:pt idx="17">
                  <c:v>561.76</c:v>
                </c:pt>
                <c:pt idx="18">
                  <c:v>561.55999999999995</c:v>
                </c:pt>
                <c:pt idx="19">
                  <c:v>561.98</c:v>
                </c:pt>
                <c:pt idx="20">
                  <c:v>561.77</c:v>
                </c:pt>
                <c:pt idx="21">
                  <c:v>562.19000000000005</c:v>
                </c:pt>
                <c:pt idx="22">
                  <c:v>562.01</c:v>
                </c:pt>
                <c:pt idx="23">
                  <c:v>562.4</c:v>
                </c:pt>
                <c:pt idx="24">
                  <c:v>562.21</c:v>
                </c:pt>
                <c:pt idx="25">
                  <c:v>562.61</c:v>
                </c:pt>
                <c:pt idx="26">
                  <c:v>562.41999999999996</c:v>
                </c:pt>
                <c:pt idx="27">
                  <c:v>562.79999999999995</c:v>
                </c:pt>
                <c:pt idx="28">
                  <c:v>562.63</c:v>
                </c:pt>
                <c:pt idx="29">
                  <c:v>562.98</c:v>
                </c:pt>
                <c:pt idx="30">
                  <c:v>563.17999999999995</c:v>
                </c:pt>
                <c:pt idx="31">
                  <c:v>563.36</c:v>
                </c:pt>
                <c:pt idx="32">
                  <c:v>563.54</c:v>
                </c:pt>
                <c:pt idx="33">
                  <c:v>563.72</c:v>
                </c:pt>
                <c:pt idx="34">
                  <c:v>563.9</c:v>
                </c:pt>
                <c:pt idx="35">
                  <c:v>564.07000000000005</c:v>
                </c:pt>
                <c:pt idx="36">
                  <c:v>564.24</c:v>
                </c:pt>
                <c:pt idx="37">
                  <c:v>564.41</c:v>
                </c:pt>
                <c:pt idx="38">
                  <c:v>564.57000000000005</c:v>
                </c:pt>
                <c:pt idx="39">
                  <c:v>564.73</c:v>
                </c:pt>
                <c:pt idx="40">
                  <c:v>564.88</c:v>
                </c:pt>
                <c:pt idx="41">
                  <c:v>565.03</c:v>
                </c:pt>
                <c:pt idx="42">
                  <c:v>565.17999999999995</c:v>
                </c:pt>
                <c:pt idx="43">
                  <c:v>565.32000000000005</c:v>
                </c:pt>
                <c:pt idx="44">
                  <c:v>565.47</c:v>
                </c:pt>
                <c:pt idx="45">
                  <c:v>565.6</c:v>
                </c:pt>
                <c:pt idx="46">
                  <c:v>565.73</c:v>
                </c:pt>
                <c:pt idx="47">
                  <c:v>565.87</c:v>
                </c:pt>
                <c:pt idx="48">
                  <c:v>566</c:v>
                </c:pt>
                <c:pt idx="49">
                  <c:v>566.12</c:v>
                </c:pt>
                <c:pt idx="50">
                  <c:v>566.25</c:v>
                </c:pt>
                <c:pt idx="51">
                  <c:v>566.37</c:v>
                </c:pt>
                <c:pt idx="52">
                  <c:v>566.49</c:v>
                </c:pt>
                <c:pt idx="53">
                  <c:v>566.6</c:v>
                </c:pt>
                <c:pt idx="54">
                  <c:v>566.71</c:v>
                </c:pt>
                <c:pt idx="55">
                  <c:v>566.82000000000005</c:v>
                </c:pt>
                <c:pt idx="56">
                  <c:v>566.92999999999995</c:v>
                </c:pt>
                <c:pt idx="57">
                  <c:v>567.03</c:v>
                </c:pt>
                <c:pt idx="58">
                  <c:v>567.14</c:v>
                </c:pt>
                <c:pt idx="59">
                  <c:v>567.23</c:v>
                </c:pt>
                <c:pt idx="60">
                  <c:v>567.33000000000004</c:v>
                </c:pt>
                <c:pt idx="61">
                  <c:v>567.41999999999996</c:v>
                </c:pt>
                <c:pt idx="62">
                  <c:v>567.52</c:v>
                </c:pt>
                <c:pt idx="63">
                  <c:v>567.62</c:v>
                </c:pt>
                <c:pt idx="64">
                  <c:v>567.70000000000005</c:v>
                </c:pt>
                <c:pt idx="65">
                  <c:v>567.79999999999995</c:v>
                </c:pt>
                <c:pt idx="66">
                  <c:v>567.87</c:v>
                </c:pt>
                <c:pt idx="67">
                  <c:v>567.94000000000005</c:v>
                </c:pt>
                <c:pt idx="68">
                  <c:v>568.03</c:v>
                </c:pt>
                <c:pt idx="69">
                  <c:v>568.12</c:v>
                </c:pt>
                <c:pt idx="70">
                  <c:v>568.17999999999995</c:v>
                </c:pt>
                <c:pt idx="71">
                  <c:v>568.23</c:v>
                </c:pt>
                <c:pt idx="72">
                  <c:v>568.32000000000005</c:v>
                </c:pt>
                <c:pt idx="73">
                  <c:v>568.41</c:v>
                </c:pt>
                <c:pt idx="74">
                  <c:v>568.42999999999995</c:v>
                </c:pt>
                <c:pt idx="75">
                  <c:v>568.52</c:v>
                </c:pt>
                <c:pt idx="76">
                  <c:v>568.58000000000004</c:v>
                </c:pt>
                <c:pt idx="77">
                  <c:v>568.63</c:v>
                </c:pt>
                <c:pt idx="78">
                  <c:v>568.72</c:v>
                </c:pt>
                <c:pt idx="79">
                  <c:v>568.73</c:v>
                </c:pt>
                <c:pt idx="80">
                  <c:v>568.83000000000004</c:v>
                </c:pt>
                <c:pt idx="81">
                  <c:v>568.84</c:v>
                </c:pt>
                <c:pt idx="82">
                  <c:v>568.91999999999996</c:v>
                </c:pt>
                <c:pt idx="83">
                  <c:v>568.94000000000005</c:v>
                </c:pt>
                <c:pt idx="84">
                  <c:v>569.01</c:v>
                </c:pt>
                <c:pt idx="85">
                  <c:v>569.02</c:v>
                </c:pt>
                <c:pt idx="86">
                  <c:v>569.09</c:v>
                </c:pt>
                <c:pt idx="87">
                  <c:v>569.12</c:v>
                </c:pt>
                <c:pt idx="88">
                  <c:v>569.13</c:v>
                </c:pt>
                <c:pt idx="89">
                  <c:v>569.20000000000005</c:v>
                </c:pt>
                <c:pt idx="90">
                  <c:v>569.22</c:v>
                </c:pt>
                <c:pt idx="91">
                  <c:v>569.22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9-442C-8D24-744CA2FB96C1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9-442C-8D24-744CA2FB96C1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9-442C-8D24-744CA2FB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93175853018373"/>
                  <c:y val="-5.6988188976377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Octano!$AA$4:$AA$36</c:f>
              <c:numCache>
                <c:formatCode>General</c:formatCode>
                <c:ptCount val="33"/>
                <c:pt idx="10">
                  <c:v>-7.0994301202352528</c:v>
                </c:pt>
                <c:pt idx="11">
                  <c:v>-6.8891347113988335</c:v>
                </c:pt>
                <c:pt idx="12">
                  <c:v>-6.744885102554222</c:v>
                </c:pt>
                <c:pt idx="13">
                  <c:v>-6.6729116029291919</c:v>
                </c:pt>
                <c:pt idx="14">
                  <c:v>-6.5928688952555712</c:v>
                </c:pt>
                <c:pt idx="15">
                  <c:v>-6.4836696032905383</c:v>
                </c:pt>
                <c:pt idx="16">
                  <c:v>-6.3646102432746527</c:v>
                </c:pt>
              </c:numCache>
            </c:numRef>
          </c:xVal>
          <c:yVal>
            <c:numRef>
              <c:f>Octano!$AB$4:$AB$36</c:f>
              <c:numCache>
                <c:formatCode>General</c:formatCode>
                <c:ptCount val="33"/>
                <c:pt idx="10">
                  <c:v>-0.5292593254548289</c:v>
                </c:pt>
                <c:pt idx="11">
                  <c:v>-0.46181804465929621</c:v>
                </c:pt>
                <c:pt idx="12">
                  <c:v>-0.41925843024050025</c:v>
                </c:pt>
                <c:pt idx="13">
                  <c:v>-0.3784364357202451</c:v>
                </c:pt>
                <c:pt idx="14">
                  <c:v>-0.35863380842406534</c:v>
                </c:pt>
                <c:pt idx="15">
                  <c:v>-0.31077778724643035</c:v>
                </c:pt>
                <c:pt idx="16">
                  <c:v>-0.26510775041324225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951-B179-0F5A164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72968"/>
        <c:axId val="1218774280"/>
      </c:scatterChart>
      <c:valAx>
        <c:axId val="1218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4280"/>
        <c:crosses val="autoZero"/>
        <c:crossBetween val="midCat"/>
      </c:valAx>
      <c:valAx>
        <c:axId val="12187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Metano!$I$4:$I$201</c:f>
              <c:numCache>
                <c:formatCode>General</c:formatCode>
                <c:ptCount val="198"/>
                <c:pt idx="0">
                  <c:v>15.39</c:v>
                </c:pt>
                <c:pt idx="1">
                  <c:v>15.53</c:v>
                </c:pt>
                <c:pt idx="2">
                  <c:v>15.66</c:v>
                </c:pt>
                <c:pt idx="3">
                  <c:v>15.8</c:v>
                </c:pt>
                <c:pt idx="4">
                  <c:v>15.93</c:v>
                </c:pt>
                <c:pt idx="5">
                  <c:v>16.07</c:v>
                </c:pt>
                <c:pt idx="6">
                  <c:v>16.2</c:v>
                </c:pt>
                <c:pt idx="7">
                  <c:v>16.34</c:v>
                </c:pt>
                <c:pt idx="8">
                  <c:v>16.47</c:v>
                </c:pt>
                <c:pt idx="9">
                  <c:v>16.61</c:v>
                </c:pt>
                <c:pt idx="10">
                  <c:v>16.739999999999998</c:v>
                </c:pt>
                <c:pt idx="11">
                  <c:v>16.88</c:v>
                </c:pt>
                <c:pt idx="12">
                  <c:v>17.02</c:v>
                </c:pt>
                <c:pt idx="13">
                  <c:v>17.14</c:v>
                </c:pt>
                <c:pt idx="14">
                  <c:v>17.260000000000002</c:v>
                </c:pt>
                <c:pt idx="15">
                  <c:v>17.399999999999999</c:v>
                </c:pt>
                <c:pt idx="16">
                  <c:v>17.53</c:v>
                </c:pt>
                <c:pt idx="17">
                  <c:v>17.670000000000002</c:v>
                </c:pt>
                <c:pt idx="18">
                  <c:v>17.809999999999999</c:v>
                </c:pt>
                <c:pt idx="19">
                  <c:v>17.940000000000001</c:v>
                </c:pt>
                <c:pt idx="20">
                  <c:v>18.079999999999998</c:v>
                </c:pt>
                <c:pt idx="21">
                  <c:v>18.21</c:v>
                </c:pt>
                <c:pt idx="22">
                  <c:v>18.28</c:v>
                </c:pt>
                <c:pt idx="23">
                  <c:v>18.41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18.82</c:v>
                </c:pt>
                <c:pt idx="27">
                  <c:v>18.96</c:v>
                </c:pt>
                <c:pt idx="28">
                  <c:v>19.09</c:v>
                </c:pt>
                <c:pt idx="29">
                  <c:v>19.23</c:v>
                </c:pt>
                <c:pt idx="30">
                  <c:v>19.350000000000001</c:v>
                </c:pt>
                <c:pt idx="31">
                  <c:v>19.48</c:v>
                </c:pt>
                <c:pt idx="32">
                  <c:v>19.61</c:v>
                </c:pt>
                <c:pt idx="33">
                  <c:v>19.75</c:v>
                </c:pt>
                <c:pt idx="34">
                  <c:v>19.88</c:v>
                </c:pt>
                <c:pt idx="35">
                  <c:v>20.02</c:v>
                </c:pt>
                <c:pt idx="36">
                  <c:v>20.13</c:v>
                </c:pt>
                <c:pt idx="37">
                  <c:v>20.27</c:v>
                </c:pt>
                <c:pt idx="38">
                  <c:v>20.399999999999999</c:v>
                </c:pt>
                <c:pt idx="39">
                  <c:v>20.54</c:v>
                </c:pt>
                <c:pt idx="40">
                  <c:v>20.67</c:v>
                </c:pt>
                <c:pt idx="41">
                  <c:v>20.81</c:v>
                </c:pt>
                <c:pt idx="42">
                  <c:v>20.9</c:v>
                </c:pt>
                <c:pt idx="43">
                  <c:v>21.03</c:v>
                </c:pt>
                <c:pt idx="44">
                  <c:v>21.17</c:v>
                </c:pt>
                <c:pt idx="45">
                  <c:v>21.31</c:v>
                </c:pt>
                <c:pt idx="46">
                  <c:v>21.44</c:v>
                </c:pt>
                <c:pt idx="47">
                  <c:v>21.58</c:v>
                </c:pt>
                <c:pt idx="48">
                  <c:v>21.71</c:v>
                </c:pt>
                <c:pt idx="49">
                  <c:v>21.85</c:v>
                </c:pt>
                <c:pt idx="50">
                  <c:v>21.98</c:v>
                </c:pt>
                <c:pt idx="51">
                  <c:v>22.12</c:v>
                </c:pt>
                <c:pt idx="52">
                  <c:v>22.25</c:v>
                </c:pt>
                <c:pt idx="53">
                  <c:v>22.39</c:v>
                </c:pt>
                <c:pt idx="54">
                  <c:v>22.52</c:v>
                </c:pt>
                <c:pt idx="55">
                  <c:v>22.66</c:v>
                </c:pt>
                <c:pt idx="56">
                  <c:v>22.79</c:v>
                </c:pt>
                <c:pt idx="57">
                  <c:v>22.87</c:v>
                </c:pt>
                <c:pt idx="58">
                  <c:v>23</c:v>
                </c:pt>
                <c:pt idx="59">
                  <c:v>23.13</c:v>
                </c:pt>
                <c:pt idx="60">
                  <c:v>23.27</c:v>
                </c:pt>
                <c:pt idx="61">
                  <c:v>23.41</c:v>
                </c:pt>
                <c:pt idx="62">
                  <c:v>23.54</c:v>
                </c:pt>
                <c:pt idx="63">
                  <c:v>23.67</c:v>
                </c:pt>
                <c:pt idx="64">
                  <c:v>23.81</c:v>
                </c:pt>
                <c:pt idx="65">
                  <c:v>23.96</c:v>
                </c:pt>
                <c:pt idx="66">
                  <c:v>24.08</c:v>
                </c:pt>
                <c:pt idx="67">
                  <c:v>24.22</c:v>
                </c:pt>
                <c:pt idx="68">
                  <c:v>24.35</c:v>
                </c:pt>
                <c:pt idx="69">
                  <c:v>24.5</c:v>
                </c:pt>
                <c:pt idx="70">
                  <c:v>24.62</c:v>
                </c:pt>
                <c:pt idx="71">
                  <c:v>24.76</c:v>
                </c:pt>
                <c:pt idx="72">
                  <c:v>24.89</c:v>
                </c:pt>
                <c:pt idx="73">
                  <c:v>25.02</c:v>
                </c:pt>
                <c:pt idx="74">
                  <c:v>25.16</c:v>
                </c:pt>
                <c:pt idx="75">
                  <c:v>25.3</c:v>
                </c:pt>
                <c:pt idx="76">
                  <c:v>25.44</c:v>
                </c:pt>
                <c:pt idx="77">
                  <c:v>25.56</c:v>
                </c:pt>
                <c:pt idx="78">
                  <c:v>25.7</c:v>
                </c:pt>
                <c:pt idx="79">
                  <c:v>25.84</c:v>
                </c:pt>
                <c:pt idx="80">
                  <c:v>25.97</c:v>
                </c:pt>
                <c:pt idx="81">
                  <c:v>26.11</c:v>
                </c:pt>
                <c:pt idx="82">
                  <c:v>26.24</c:v>
                </c:pt>
                <c:pt idx="83">
                  <c:v>26.39</c:v>
                </c:pt>
                <c:pt idx="84">
                  <c:v>26.51</c:v>
                </c:pt>
                <c:pt idx="85">
                  <c:v>26.65</c:v>
                </c:pt>
                <c:pt idx="86">
                  <c:v>26.79</c:v>
                </c:pt>
                <c:pt idx="87">
                  <c:v>26.91</c:v>
                </c:pt>
                <c:pt idx="88">
                  <c:v>27.06</c:v>
                </c:pt>
                <c:pt idx="89">
                  <c:v>27.19</c:v>
                </c:pt>
                <c:pt idx="90">
                  <c:v>27.32</c:v>
                </c:pt>
                <c:pt idx="91">
                  <c:v>27.46</c:v>
                </c:pt>
                <c:pt idx="92">
                  <c:v>27.6</c:v>
                </c:pt>
                <c:pt idx="93">
                  <c:v>27.74</c:v>
                </c:pt>
                <c:pt idx="94">
                  <c:v>27.87</c:v>
                </c:pt>
                <c:pt idx="95">
                  <c:v>28</c:v>
                </c:pt>
                <c:pt idx="96">
                  <c:v>28.15</c:v>
                </c:pt>
                <c:pt idx="97">
                  <c:v>28.23</c:v>
                </c:pt>
              </c:numCache>
            </c:numRef>
          </c:xVal>
          <c:yVal>
            <c:numRef>
              <c:f>Metano!$J$4:$J$201</c:f>
              <c:numCache>
                <c:formatCode>General</c:formatCode>
                <c:ptCount val="198"/>
                <c:pt idx="0">
                  <c:v>39.270000000000003</c:v>
                </c:pt>
                <c:pt idx="1">
                  <c:v>38.97</c:v>
                </c:pt>
                <c:pt idx="2">
                  <c:v>38.47</c:v>
                </c:pt>
                <c:pt idx="3">
                  <c:v>37.979999999999997</c:v>
                </c:pt>
                <c:pt idx="4">
                  <c:v>37.49</c:v>
                </c:pt>
                <c:pt idx="5">
                  <c:v>37.020000000000003</c:v>
                </c:pt>
                <c:pt idx="6">
                  <c:v>36.54</c:v>
                </c:pt>
                <c:pt idx="7">
                  <c:v>36.049999999999997</c:v>
                </c:pt>
                <c:pt idx="8">
                  <c:v>35.58</c:v>
                </c:pt>
                <c:pt idx="9">
                  <c:v>35.090000000000003</c:v>
                </c:pt>
                <c:pt idx="10">
                  <c:v>34.61</c:v>
                </c:pt>
                <c:pt idx="11">
                  <c:v>34.130000000000003</c:v>
                </c:pt>
                <c:pt idx="12">
                  <c:v>33.46</c:v>
                </c:pt>
                <c:pt idx="13">
                  <c:v>33.21</c:v>
                </c:pt>
                <c:pt idx="14">
                  <c:v>32.6</c:v>
                </c:pt>
                <c:pt idx="15">
                  <c:v>32.020000000000003</c:v>
                </c:pt>
                <c:pt idx="16">
                  <c:v>31.46</c:v>
                </c:pt>
                <c:pt idx="17">
                  <c:v>30.86</c:v>
                </c:pt>
                <c:pt idx="18">
                  <c:v>30.31</c:v>
                </c:pt>
                <c:pt idx="19">
                  <c:v>29.7</c:v>
                </c:pt>
                <c:pt idx="20">
                  <c:v>29.15</c:v>
                </c:pt>
                <c:pt idx="21">
                  <c:v>28.53</c:v>
                </c:pt>
                <c:pt idx="22">
                  <c:v>28.15</c:v>
                </c:pt>
                <c:pt idx="23">
                  <c:v>27.64</c:v>
                </c:pt>
                <c:pt idx="24">
                  <c:v>27.02</c:v>
                </c:pt>
                <c:pt idx="25">
                  <c:v>26.42</c:v>
                </c:pt>
                <c:pt idx="26">
                  <c:v>25.8</c:v>
                </c:pt>
                <c:pt idx="27">
                  <c:v>25.16</c:v>
                </c:pt>
                <c:pt idx="28">
                  <c:v>24.55</c:v>
                </c:pt>
                <c:pt idx="29">
                  <c:v>23.81</c:v>
                </c:pt>
                <c:pt idx="30">
                  <c:v>23.4</c:v>
                </c:pt>
                <c:pt idx="31">
                  <c:v>22.77</c:v>
                </c:pt>
                <c:pt idx="32">
                  <c:v>22.17</c:v>
                </c:pt>
                <c:pt idx="33">
                  <c:v>21.55</c:v>
                </c:pt>
                <c:pt idx="34">
                  <c:v>20.92</c:v>
                </c:pt>
                <c:pt idx="35">
                  <c:v>20.2</c:v>
                </c:pt>
                <c:pt idx="36">
                  <c:v>19.739999999999998</c:v>
                </c:pt>
                <c:pt idx="37">
                  <c:v>19.16</c:v>
                </c:pt>
                <c:pt idx="38">
                  <c:v>18.559999999999999</c:v>
                </c:pt>
                <c:pt idx="39">
                  <c:v>17.96</c:v>
                </c:pt>
                <c:pt idx="40">
                  <c:v>17.34</c:v>
                </c:pt>
                <c:pt idx="41">
                  <c:v>16.66</c:v>
                </c:pt>
                <c:pt idx="42">
                  <c:v>16.25</c:v>
                </c:pt>
                <c:pt idx="43">
                  <c:v>15.77</c:v>
                </c:pt>
                <c:pt idx="44">
                  <c:v>15.19</c:v>
                </c:pt>
                <c:pt idx="45">
                  <c:v>14.61</c:v>
                </c:pt>
                <c:pt idx="46">
                  <c:v>14.01</c:v>
                </c:pt>
                <c:pt idx="47">
                  <c:v>13.27</c:v>
                </c:pt>
                <c:pt idx="48">
                  <c:v>12.95</c:v>
                </c:pt>
                <c:pt idx="49">
                  <c:v>12.38</c:v>
                </c:pt>
                <c:pt idx="50">
                  <c:v>11.84</c:v>
                </c:pt>
                <c:pt idx="51">
                  <c:v>11.26</c:v>
                </c:pt>
                <c:pt idx="52">
                  <c:v>10.67</c:v>
                </c:pt>
                <c:pt idx="53">
                  <c:v>10.29</c:v>
                </c:pt>
                <c:pt idx="54">
                  <c:v>9.8000000000000007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8.4</c:v>
                </c:pt>
                <c:pt idx="58">
                  <c:v>8.16</c:v>
                </c:pt>
                <c:pt idx="59">
                  <c:v>7.73</c:v>
                </c:pt>
                <c:pt idx="60">
                  <c:v>7.29</c:v>
                </c:pt>
                <c:pt idx="61">
                  <c:v>6.68</c:v>
                </c:pt>
                <c:pt idx="62">
                  <c:v>6.51</c:v>
                </c:pt>
                <c:pt idx="63">
                  <c:v>6.1</c:v>
                </c:pt>
                <c:pt idx="64">
                  <c:v>5.72</c:v>
                </c:pt>
                <c:pt idx="65">
                  <c:v>5.16</c:v>
                </c:pt>
                <c:pt idx="66">
                  <c:v>5.03</c:v>
                </c:pt>
                <c:pt idx="67">
                  <c:v>4.68</c:v>
                </c:pt>
                <c:pt idx="68">
                  <c:v>4.3499999999999996</c:v>
                </c:pt>
                <c:pt idx="69">
                  <c:v>3.86</c:v>
                </c:pt>
                <c:pt idx="70">
                  <c:v>3.78</c:v>
                </c:pt>
                <c:pt idx="71">
                  <c:v>3.49</c:v>
                </c:pt>
                <c:pt idx="72">
                  <c:v>3.17</c:v>
                </c:pt>
                <c:pt idx="73">
                  <c:v>2.8</c:v>
                </c:pt>
                <c:pt idx="74">
                  <c:v>2.73</c:v>
                </c:pt>
                <c:pt idx="75">
                  <c:v>2.5</c:v>
                </c:pt>
                <c:pt idx="76">
                  <c:v>2.14</c:v>
                </c:pt>
                <c:pt idx="77">
                  <c:v>2.04</c:v>
                </c:pt>
                <c:pt idx="78">
                  <c:v>1.91</c:v>
                </c:pt>
                <c:pt idx="79">
                  <c:v>1.72</c:v>
                </c:pt>
                <c:pt idx="80">
                  <c:v>1.41</c:v>
                </c:pt>
                <c:pt idx="81">
                  <c:v>1.43</c:v>
                </c:pt>
                <c:pt idx="82">
                  <c:v>1.29</c:v>
                </c:pt>
                <c:pt idx="83">
                  <c:v>1.04</c:v>
                </c:pt>
                <c:pt idx="84">
                  <c:v>1.02</c:v>
                </c:pt>
                <c:pt idx="85">
                  <c:v>0.93</c:v>
                </c:pt>
                <c:pt idx="86">
                  <c:v>0.76</c:v>
                </c:pt>
                <c:pt idx="87">
                  <c:v>0.61</c:v>
                </c:pt>
                <c:pt idx="88">
                  <c:v>0.67</c:v>
                </c:pt>
                <c:pt idx="89">
                  <c:v>0.57999999999999996</c:v>
                </c:pt>
                <c:pt idx="90">
                  <c:v>0.36</c:v>
                </c:pt>
                <c:pt idx="91">
                  <c:v>0.48</c:v>
                </c:pt>
                <c:pt idx="92">
                  <c:v>0.42</c:v>
                </c:pt>
                <c:pt idx="93">
                  <c:v>0.21</c:v>
                </c:pt>
                <c:pt idx="94">
                  <c:v>0.35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EC2-BA6B-A97E18CE16FB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Metano!$K$4:$K$201</c:f>
              <c:numCache>
                <c:formatCode>General</c:formatCode>
                <c:ptCount val="198"/>
                <c:pt idx="0">
                  <c:v>0.04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0.24</c:v>
                </c:pt>
                <c:pt idx="5">
                  <c:v>0.33</c:v>
                </c:pt>
                <c:pt idx="6">
                  <c:v>0.43</c:v>
                </c:pt>
                <c:pt idx="7">
                  <c:v>0.43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0.62</c:v>
                </c:pt>
                <c:pt idx="12">
                  <c:v>0.76</c:v>
                </c:pt>
                <c:pt idx="13">
                  <c:v>0.84</c:v>
                </c:pt>
                <c:pt idx="14">
                  <c:v>0.94</c:v>
                </c:pt>
                <c:pt idx="15">
                  <c:v>1.04</c:v>
                </c:pt>
                <c:pt idx="16">
                  <c:v>1.07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1.34</c:v>
                </c:pt>
                <c:pt idx="20">
                  <c:v>1.43</c:v>
                </c:pt>
                <c:pt idx="21">
                  <c:v>1.51</c:v>
                </c:pt>
                <c:pt idx="22">
                  <c:v>1.62</c:v>
                </c:pt>
                <c:pt idx="23">
                  <c:v>1.65</c:v>
                </c:pt>
                <c:pt idx="24">
                  <c:v>1.74</c:v>
                </c:pt>
                <c:pt idx="25">
                  <c:v>1.82</c:v>
                </c:pt>
                <c:pt idx="26">
                  <c:v>1.91</c:v>
                </c:pt>
                <c:pt idx="27">
                  <c:v>2.0299999999999998</c:v>
                </c:pt>
                <c:pt idx="28">
                  <c:v>2.12</c:v>
                </c:pt>
                <c:pt idx="29">
                  <c:v>2.21</c:v>
                </c:pt>
                <c:pt idx="30">
                  <c:v>2.29</c:v>
                </c:pt>
                <c:pt idx="31">
                  <c:v>2.38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2.72</c:v>
                </c:pt>
                <c:pt idx="36">
                  <c:v>2.82</c:v>
                </c:pt>
                <c:pt idx="37">
                  <c:v>2.93</c:v>
                </c:pt>
                <c:pt idx="38">
                  <c:v>3.06</c:v>
                </c:pt>
                <c:pt idx="39">
                  <c:v>3.14</c:v>
                </c:pt>
                <c:pt idx="40">
                  <c:v>3.22</c:v>
                </c:pt>
                <c:pt idx="41">
                  <c:v>3.33</c:v>
                </c:pt>
                <c:pt idx="42">
                  <c:v>3.46</c:v>
                </c:pt>
                <c:pt idx="43">
                  <c:v>3.58</c:v>
                </c:pt>
                <c:pt idx="44">
                  <c:v>3.71</c:v>
                </c:pt>
                <c:pt idx="45">
                  <c:v>3.84</c:v>
                </c:pt>
                <c:pt idx="46">
                  <c:v>3.96</c:v>
                </c:pt>
                <c:pt idx="47">
                  <c:v>4.08</c:v>
                </c:pt>
                <c:pt idx="48">
                  <c:v>4.22</c:v>
                </c:pt>
                <c:pt idx="49">
                  <c:v>4.3600000000000003</c:v>
                </c:pt>
                <c:pt idx="50">
                  <c:v>4.49</c:v>
                </c:pt>
                <c:pt idx="51">
                  <c:v>4.63</c:v>
                </c:pt>
                <c:pt idx="52">
                  <c:v>4.76</c:v>
                </c:pt>
                <c:pt idx="53">
                  <c:v>4.9000000000000004</c:v>
                </c:pt>
                <c:pt idx="54">
                  <c:v>5.03</c:v>
                </c:pt>
                <c:pt idx="55">
                  <c:v>5.17</c:v>
                </c:pt>
                <c:pt idx="56">
                  <c:v>5.26</c:v>
                </c:pt>
                <c:pt idx="57">
                  <c:v>5.34</c:v>
                </c:pt>
              </c:numCache>
            </c:numRef>
          </c:xVal>
          <c:yVal>
            <c:numRef>
              <c:f>Metano!$L$4:$L$201</c:f>
              <c:numCache>
                <c:formatCode>General</c:formatCode>
                <c:ptCount val="198"/>
                <c:pt idx="0">
                  <c:v>0.5</c:v>
                </c:pt>
                <c:pt idx="1">
                  <c:v>1.26</c:v>
                </c:pt>
                <c:pt idx="2">
                  <c:v>0.33</c:v>
                </c:pt>
                <c:pt idx="3">
                  <c:v>2.19</c:v>
                </c:pt>
                <c:pt idx="4">
                  <c:v>1.32</c:v>
                </c:pt>
                <c:pt idx="5">
                  <c:v>2.98</c:v>
                </c:pt>
                <c:pt idx="6">
                  <c:v>4.08</c:v>
                </c:pt>
                <c:pt idx="7">
                  <c:v>3.43</c:v>
                </c:pt>
                <c:pt idx="8">
                  <c:v>5.26</c:v>
                </c:pt>
                <c:pt idx="9">
                  <c:v>4.8899999999999997</c:v>
                </c:pt>
                <c:pt idx="10">
                  <c:v>6.77</c:v>
                </c:pt>
                <c:pt idx="11">
                  <c:v>5.83</c:v>
                </c:pt>
                <c:pt idx="12">
                  <c:v>7.24</c:v>
                </c:pt>
                <c:pt idx="13">
                  <c:v>8.5500000000000007</c:v>
                </c:pt>
                <c:pt idx="14">
                  <c:v>9.06</c:v>
                </c:pt>
                <c:pt idx="15">
                  <c:v>10.36</c:v>
                </c:pt>
                <c:pt idx="16">
                  <c:v>11</c:v>
                </c:pt>
                <c:pt idx="17">
                  <c:v>11.36</c:v>
                </c:pt>
                <c:pt idx="18">
                  <c:v>12.51</c:v>
                </c:pt>
                <c:pt idx="19">
                  <c:v>13.43</c:v>
                </c:pt>
                <c:pt idx="20">
                  <c:v>14.07</c:v>
                </c:pt>
                <c:pt idx="21">
                  <c:v>15.1</c:v>
                </c:pt>
                <c:pt idx="22">
                  <c:v>15.98</c:v>
                </c:pt>
                <c:pt idx="23">
                  <c:v>16.57</c:v>
                </c:pt>
                <c:pt idx="24">
                  <c:v>16.91</c:v>
                </c:pt>
                <c:pt idx="25">
                  <c:v>18</c:v>
                </c:pt>
                <c:pt idx="26">
                  <c:v>18.809999999999999</c:v>
                </c:pt>
                <c:pt idx="27">
                  <c:v>19.8</c:v>
                </c:pt>
                <c:pt idx="28">
                  <c:v>20.260000000000002</c:v>
                </c:pt>
                <c:pt idx="29">
                  <c:v>21.32</c:v>
                </c:pt>
                <c:pt idx="30">
                  <c:v>22.04</c:v>
                </c:pt>
                <c:pt idx="31">
                  <c:v>22.79</c:v>
                </c:pt>
                <c:pt idx="32">
                  <c:v>23.49</c:v>
                </c:pt>
                <c:pt idx="33">
                  <c:v>24.01</c:v>
                </c:pt>
                <c:pt idx="34">
                  <c:v>24.54</c:v>
                </c:pt>
                <c:pt idx="35">
                  <c:v>25.36</c:v>
                </c:pt>
                <c:pt idx="36">
                  <c:v>26.14</c:v>
                </c:pt>
                <c:pt idx="37">
                  <c:v>26.94</c:v>
                </c:pt>
                <c:pt idx="38">
                  <c:v>27.8</c:v>
                </c:pt>
                <c:pt idx="39">
                  <c:v>28.4</c:v>
                </c:pt>
                <c:pt idx="40">
                  <c:v>28.67</c:v>
                </c:pt>
                <c:pt idx="41">
                  <c:v>29.64</c:v>
                </c:pt>
                <c:pt idx="42">
                  <c:v>30.41</c:v>
                </c:pt>
                <c:pt idx="43">
                  <c:v>31.23</c:v>
                </c:pt>
                <c:pt idx="44">
                  <c:v>31.95</c:v>
                </c:pt>
                <c:pt idx="45">
                  <c:v>32.770000000000003</c:v>
                </c:pt>
                <c:pt idx="46">
                  <c:v>33.479999999999997</c:v>
                </c:pt>
                <c:pt idx="47">
                  <c:v>33.96</c:v>
                </c:pt>
                <c:pt idx="48">
                  <c:v>34.770000000000003</c:v>
                </c:pt>
                <c:pt idx="49">
                  <c:v>35.369999999999997</c:v>
                </c:pt>
                <c:pt idx="50">
                  <c:v>35.99</c:v>
                </c:pt>
                <c:pt idx="51">
                  <c:v>36.6</c:v>
                </c:pt>
                <c:pt idx="52">
                  <c:v>37.22</c:v>
                </c:pt>
                <c:pt idx="53">
                  <c:v>37.840000000000003</c:v>
                </c:pt>
                <c:pt idx="54">
                  <c:v>38.46</c:v>
                </c:pt>
                <c:pt idx="55">
                  <c:v>39.03</c:v>
                </c:pt>
                <c:pt idx="56">
                  <c:v>39.36</c:v>
                </c:pt>
                <c:pt idx="57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F-4EC2-BA6B-A97E18CE16FB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F-4EC2-BA6B-A97E18CE16FB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F-4EC2-BA6B-A97E18CE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3696"/>
        <c:axId val="234374272"/>
      </c:scatterChart>
      <c:valAx>
        <c:axId val="234373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4272"/>
        <c:crosses val="autoZero"/>
        <c:crossBetween val="midCat"/>
      </c:valAx>
      <c:valAx>
        <c:axId val="234374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Metano!$D$4:$D$201</c:f>
              <c:numCache>
                <c:formatCode>General</c:formatCode>
                <c:ptCount val="198"/>
                <c:pt idx="0">
                  <c:v>15.45</c:v>
                </c:pt>
                <c:pt idx="1">
                  <c:v>15.69</c:v>
                </c:pt>
                <c:pt idx="2">
                  <c:v>15.94</c:v>
                </c:pt>
                <c:pt idx="3">
                  <c:v>16.190000000000001</c:v>
                </c:pt>
                <c:pt idx="4">
                  <c:v>16.440000000000001</c:v>
                </c:pt>
                <c:pt idx="5">
                  <c:v>16.690000000000001</c:v>
                </c:pt>
                <c:pt idx="6">
                  <c:v>16.940000000000001</c:v>
                </c:pt>
                <c:pt idx="7">
                  <c:v>17.18</c:v>
                </c:pt>
                <c:pt idx="8">
                  <c:v>17.43</c:v>
                </c:pt>
                <c:pt idx="9">
                  <c:v>17.68</c:v>
                </c:pt>
                <c:pt idx="10">
                  <c:v>17.93</c:v>
                </c:pt>
                <c:pt idx="11">
                  <c:v>18.18</c:v>
                </c:pt>
                <c:pt idx="12">
                  <c:v>18.420000000000002</c:v>
                </c:pt>
                <c:pt idx="13">
                  <c:v>18.670000000000002</c:v>
                </c:pt>
                <c:pt idx="14">
                  <c:v>18.920000000000002</c:v>
                </c:pt>
                <c:pt idx="15">
                  <c:v>19.170000000000002</c:v>
                </c:pt>
                <c:pt idx="16">
                  <c:v>19.420000000000002</c:v>
                </c:pt>
                <c:pt idx="17">
                  <c:v>19.670000000000002</c:v>
                </c:pt>
                <c:pt idx="18">
                  <c:v>19.91</c:v>
                </c:pt>
                <c:pt idx="19">
                  <c:v>20.16</c:v>
                </c:pt>
                <c:pt idx="20">
                  <c:v>20.41</c:v>
                </c:pt>
                <c:pt idx="21">
                  <c:v>20.66</c:v>
                </c:pt>
                <c:pt idx="22">
                  <c:v>20.91</c:v>
                </c:pt>
                <c:pt idx="23">
                  <c:v>21.15</c:v>
                </c:pt>
                <c:pt idx="24">
                  <c:v>21.4</c:v>
                </c:pt>
                <c:pt idx="25">
                  <c:v>21.65</c:v>
                </c:pt>
                <c:pt idx="26">
                  <c:v>21.9</c:v>
                </c:pt>
                <c:pt idx="27">
                  <c:v>22.15</c:v>
                </c:pt>
                <c:pt idx="28">
                  <c:v>22.4</c:v>
                </c:pt>
                <c:pt idx="29">
                  <c:v>22.64</c:v>
                </c:pt>
                <c:pt idx="30">
                  <c:v>22.89</c:v>
                </c:pt>
                <c:pt idx="31">
                  <c:v>23.14</c:v>
                </c:pt>
                <c:pt idx="32">
                  <c:v>23.39</c:v>
                </c:pt>
                <c:pt idx="33">
                  <c:v>23.64</c:v>
                </c:pt>
                <c:pt idx="34">
                  <c:v>23.89</c:v>
                </c:pt>
                <c:pt idx="35">
                  <c:v>24.13</c:v>
                </c:pt>
                <c:pt idx="36">
                  <c:v>24.38</c:v>
                </c:pt>
                <c:pt idx="37">
                  <c:v>24.63</c:v>
                </c:pt>
                <c:pt idx="38">
                  <c:v>24.88</c:v>
                </c:pt>
                <c:pt idx="39">
                  <c:v>25.13</c:v>
                </c:pt>
                <c:pt idx="40">
                  <c:v>25.37</c:v>
                </c:pt>
                <c:pt idx="41">
                  <c:v>25.62</c:v>
                </c:pt>
                <c:pt idx="42">
                  <c:v>25.87</c:v>
                </c:pt>
                <c:pt idx="43">
                  <c:v>26.12</c:v>
                </c:pt>
                <c:pt idx="44">
                  <c:v>26.37</c:v>
                </c:pt>
                <c:pt idx="45">
                  <c:v>26.62</c:v>
                </c:pt>
                <c:pt idx="46">
                  <c:v>26.86</c:v>
                </c:pt>
                <c:pt idx="47">
                  <c:v>27.11</c:v>
                </c:pt>
                <c:pt idx="48">
                  <c:v>27.36</c:v>
                </c:pt>
                <c:pt idx="49">
                  <c:v>27.61</c:v>
                </c:pt>
                <c:pt idx="50">
                  <c:v>27.86</c:v>
                </c:pt>
                <c:pt idx="51">
                  <c:v>28.1</c:v>
                </c:pt>
                <c:pt idx="52">
                  <c:v>28.24</c:v>
                </c:pt>
              </c:numCache>
            </c:numRef>
          </c:xVal>
          <c:yVal>
            <c:numRef>
              <c:f>Metano!$E$4:$E$201</c:f>
              <c:numCache>
                <c:formatCode>General</c:formatCode>
                <c:ptCount val="198"/>
                <c:pt idx="0">
                  <c:v>175.43</c:v>
                </c:pt>
                <c:pt idx="1">
                  <c:v>174.2</c:v>
                </c:pt>
                <c:pt idx="2">
                  <c:v>172.94</c:v>
                </c:pt>
                <c:pt idx="3">
                  <c:v>171.66</c:v>
                </c:pt>
                <c:pt idx="4">
                  <c:v>170.4</c:v>
                </c:pt>
                <c:pt idx="5">
                  <c:v>169.11</c:v>
                </c:pt>
                <c:pt idx="6">
                  <c:v>167.78</c:v>
                </c:pt>
                <c:pt idx="7">
                  <c:v>166.47</c:v>
                </c:pt>
                <c:pt idx="8">
                  <c:v>164.63</c:v>
                </c:pt>
                <c:pt idx="9">
                  <c:v>162.93</c:v>
                </c:pt>
                <c:pt idx="10">
                  <c:v>161.19999999999999</c:v>
                </c:pt>
                <c:pt idx="11">
                  <c:v>159.4</c:v>
                </c:pt>
                <c:pt idx="12">
                  <c:v>157.63999999999999</c:v>
                </c:pt>
                <c:pt idx="13">
                  <c:v>155.47</c:v>
                </c:pt>
                <c:pt idx="14">
                  <c:v>153.35</c:v>
                </c:pt>
                <c:pt idx="15">
                  <c:v>151.16</c:v>
                </c:pt>
                <c:pt idx="16">
                  <c:v>148.99</c:v>
                </c:pt>
                <c:pt idx="17">
                  <c:v>146.55000000000001</c:v>
                </c:pt>
                <c:pt idx="18">
                  <c:v>144.12</c:v>
                </c:pt>
                <c:pt idx="19">
                  <c:v>141.72</c:v>
                </c:pt>
                <c:pt idx="20">
                  <c:v>139</c:v>
                </c:pt>
                <c:pt idx="21">
                  <c:v>136.36000000000001</c:v>
                </c:pt>
                <c:pt idx="22">
                  <c:v>133.63999999999999</c:v>
                </c:pt>
                <c:pt idx="23">
                  <c:v>130.71</c:v>
                </c:pt>
                <c:pt idx="24">
                  <c:v>127.71</c:v>
                </c:pt>
                <c:pt idx="25">
                  <c:v>124.91</c:v>
                </c:pt>
                <c:pt idx="26">
                  <c:v>121.67</c:v>
                </c:pt>
                <c:pt idx="27">
                  <c:v>118.43</c:v>
                </c:pt>
                <c:pt idx="28">
                  <c:v>115.32</c:v>
                </c:pt>
                <c:pt idx="29">
                  <c:v>111.84</c:v>
                </c:pt>
                <c:pt idx="30">
                  <c:v>108.5</c:v>
                </c:pt>
                <c:pt idx="31">
                  <c:v>104.89</c:v>
                </c:pt>
                <c:pt idx="32">
                  <c:v>101.26</c:v>
                </c:pt>
                <c:pt idx="33">
                  <c:v>97.63</c:v>
                </c:pt>
                <c:pt idx="34">
                  <c:v>93.71</c:v>
                </c:pt>
                <c:pt idx="35">
                  <c:v>90.21</c:v>
                </c:pt>
                <c:pt idx="36">
                  <c:v>85.93</c:v>
                </c:pt>
                <c:pt idx="37">
                  <c:v>82.32</c:v>
                </c:pt>
                <c:pt idx="38">
                  <c:v>77.83</c:v>
                </c:pt>
                <c:pt idx="39">
                  <c:v>74.09</c:v>
                </c:pt>
                <c:pt idx="40">
                  <c:v>69.489999999999995</c:v>
                </c:pt>
                <c:pt idx="41">
                  <c:v>65.599999999999994</c:v>
                </c:pt>
                <c:pt idx="42">
                  <c:v>60.85</c:v>
                </c:pt>
                <c:pt idx="43">
                  <c:v>56.85</c:v>
                </c:pt>
                <c:pt idx="44">
                  <c:v>51.97</c:v>
                </c:pt>
                <c:pt idx="45">
                  <c:v>47.61</c:v>
                </c:pt>
                <c:pt idx="46">
                  <c:v>42.93</c:v>
                </c:pt>
                <c:pt idx="47">
                  <c:v>38.200000000000003</c:v>
                </c:pt>
                <c:pt idx="48">
                  <c:v>33.4</c:v>
                </c:pt>
                <c:pt idx="49">
                  <c:v>28.46</c:v>
                </c:pt>
                <c:pt idx="50">
                  <c:v>24</c:v>
                </c:pt>
                <c:pt idx="51">
                  <c:v>18.78</c:v>
                </c:pt>
                <c:pt idx="52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662-8D34-9E5E63BFD021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0.37</c:v>
                </c:pt>
                <c:pt idx="9">
                  <c:v>0.5</c:v>
                </c:pt>
                <c:pt idx="10">
                  <c:v>0.63</c:v>
                </c:pt>
                <c:pt idx="11">
                  <c:v>0.81</c:v>
                </c:pt>
                <c:pt idx="12">
                  <c:v>1.01</c:v>
                </c:pt>
                <c:pt idx="13">
                  <c:v>1.1599999999999999</c:v>
                </c:pt>
                <c:pt idx="14">
                  <c:v>1.34</c:v>
                </c:pt>
                <c:pt idx="15">
                  <c:v>1.59</c:v>
                </c:pt>
                <c:pt idx="16">
                  <c:v>1.84</c:v>
                </c:pt>
                <c:pt idx="17">
                  <c:v>2.09</c:v>
                </c:pt>
                <c:pt idx="18">
                  <c:v>2.34</c:v>
                </c:pt>
                <c:pt idx="19">
                  <c:v>2.58</c:v>
                </c:pt>
                <c:pt idx="20">
                  <c:v>2.83</c:v>
                </c:pt>
                <c:pt idx="21">
                  <c:v>3.08</c:v>
                </c:pt>
                <c:pt idx="22">
                  <c:v>3.33</c:v>
                </c:pt>
                <c:pt idx="23">
                  <c:v>3.58</c:v>
                </c:pt>
                <c:pt idx="24">
                  <c:v>3.83</c:v>
                </c:pt>
                <c:pt idx="25">
                  <c:v>4.07</c:v>
                </c:pt>
                <c:pt idx="26">
                  <c:v>4.32</c:v>
                </c:pt>
                <c:pt idx="27">
                  <c:v>4.57</c:v>
                </c:pt>
                <c:pt idx="28">
                  <c:v>4.82</c:v>
                </c:pt>
                <c:pt idx="29">
                  <c:v>5.07</c:v>
                </c:pt>
                <c:pt idx="30">
                  <c:v>5.26</c:v>
                </c:pt>
              </c:numCache>
            </c:numRef>
          </c:xVal>
          <c:yVal>
            <c:numRef>
              <c:f>Metano!$G$4:$G$201</c:f>
              <c:numCache>
                <c:formatCode>General</c:formatCode>
                <c:ptCount val="198"/>
                <c:pt idx="0">
                  <c:v>18.62</c:v>
                </c:pt>
                <c:pt idx="1">
                  <c:v>34.700000000000003</c:v>
                </c:pt>
                <c:pt idx="2">
                  <c:v>26.55</c:v>
                </c:pt>
                <c:pt idx="3">
                  <c:v>43.66</c:v>
                </c:pt>
                <c:pt idx="4">
                  <c:v>51.73</c:v>
                </c:pt>
                <c:pt idx="5">
                  <c:v>59.84</c:v>
                </c:pt>
                <c:pt idx="6">
                  <c:v>68.13</c:v>
                </c:pt>
                <c:pt idx="7">
                  <c:v>76.400000000000006</c:v>
                </c:pt>
                <c:pt idx="8">
                  <c:v>84.54</c:v>
                </c:pt>
                <c:pt idx="9">
                  <c:v>92.81</c:v>
                </c:pt>
                <c:pt idx="10">
                  <c:v>100.84</c:v>
                </c:pt>
                <c:pt idx="11">
                  <c:v>109.37</c:v>
                </c:pt>
                <c:pt idx="12">
                  <c:v>116.72</c:v>
                </c:pt>
                <c:pt idx="13">
                  <c:v>121.61</c:v>
                </c:pt>
                <c:pt idx="14">
                  <c:v>127.26</c:v>
                </c:pt>
                <c:pt idx="15">
                  <c:v>133.77000000000001</c:v>
                </c:pt>
                <c:pt idx="16">
                  <c:v>139.47999999999999</c:v>
                </c:pt>
                <c:pt idx="17">
                  <c:v>144.06</c:v>
                </c:pt>
                <c:pt idx="18">
                  <c:v>148.62</c:v>
                </c:pt>
                <c:pt idx="19">
                  <c:v>152.16</c:v>
                </c:pt>
                <c:pt idx="20">
                  <c:v>155.69999999999999</c:v>
                </c:pt>
                <c:pt idx="21">
                  <c:v>158.93</c:v>
                </c:pt>
                <c:pt idx="22">
                  <c:v>161.53</c:v>
                </c:pt>
                <c:pt idx="23">
                  <c:v>164</c:v>
                </c:pt>
                <c:pt idx="24">
                  <c:v>166.58</c:v>
                </c:pt>
                <c:pt idx="25">
                  <c:v>168.37</c:v>
                </c:pt>
                <c:pt idx="26">
                  <c:v>170.11</c:v>
                </c:pt>
                <c:pt idx="27">
                  <c:v>171.67</c:v>
                </c:pt>
                <c:pt idx="28">
                  <c:v>173.28</c:v>
                </c:pt>
                <c:pt idx="29">
                  <c:v>174.94</c:v>
                </c:pt>
                <c:pt idx="30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662-8D34-9E5E63BFD021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A-4662-8D34-9E5E63BFD021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A-4662-8D34-9E5E63BF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5424"/>
        <c:axId val="144681792"/>
      </c:scatterChart>
      <c:valAx>
        <c:axId val="23437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1792"/>
        <c:crosses val="autoZero"/>
        <c:crossBetween val="midCat"/>
      </c:valAx>
      <c:valAx>
        <c:axId val="144681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Metano!$N$4:$N$201</c:f>
              <c:numCache>
                <c:formatCode>General</c:formatCode>
                <c:ptCount val="198"/>
                <c:pt idx="0">
                  <c:v>11.67</c:v>
                </c:pt>
                <c:pt idx="1">
                  <c:v>11.77</c:v>
                </c:pt>
                <c:pt idx="2">
                  <c:v>11.86</c:v>
                </c:pt>
                <c:pt idx="3">
                  <c:v>11.95</c:v>
                </c:pt>
                <c:pt idx="4">
                  <c:v>12.05</c:v>
                </c:pt>
                <c:pt idx="5">
                  <c:v>12.14</c:v>
                </c:pt>
                <c:pt idx="6">
                  <c:v>12.24</c:v>
                </c:pt>
                <c:pt idx="7">
                  <c:v>12.33</c:v>
                </c:pt>
                <c:pt idx="8">
                  <c:v>12.43</c:v>
                </c:pt>
                <c:pt idx="9">
                  <c:v>12.52</c:v>
                </c:pt>
                <c:pt idx="10">
                  <c:v>12.61</c:v>
                </c:pt>
                <c:pt idx="11">
                  <c:v>12.71</c:v>
                </c:pt>
                <c:pt idx="12">
                  <c:v>12.8</c:v>
                </c:pt>
                <c:pt idx="13">
                  <c:v>12.9</c:v>
                </c:pt>
                <c:pt idx="14">
                  <c:v>12.99</c:v>
                </c:pt>
                <c:pt idx="15">
                  <c:v>13.09</c:v>
                </c:pt>
                <c:pt idx="16">
                  <c:v>13.18</c:v>
                </c:pt>
                <c:pt idx="17">
                  <c:v>13.27</c:v>
                </c:pt>
                <c:pt idx="18">
                  <c:v>13.37</c:v>
                </c:pt>
                <c:pt idx="19">
                  <c:v>13.46</c:v>
                </c:pt>
                <c:pt idx="20">
                  <c:v>13.56</c:v>
                </c:pt>
                <c:pt idx="21">
                  <c:v>13.65</c:v>
                </c:pt>
                <c:pt idx="22">
                  <c:v>13.75</c:v>
                </c:pt>
                <c:pt idx="23">
                  <c:v>13.84</c:v>
                </c:pt>
                <c:pt idx="24">
                  <c:v>13.93</c:v>
                </c:pt>
                <c:pt idx="25">
                  <c:v>14.03</c:v>
                </c:pt>
                <c:pt idx="26">
                  <c:v>14.12</c:v>
                </c:pt>
                <c:pt idx="27">
                  <c:v>14.22</c:v>
                </c:pt>
                <c:pt idx="28">
                  <c:v>14.31</c:v>
                </c:pt>
                <c:pt idx="29">
                  <c:v>14.41</c:v>
                </c:pt>
                <c:pt idx="30">
                  <c:v>14.5</c:v>
                </c:pt>
                <c:pt idx="31">
                  <c:v>14.6</c:v>
                </c:pt>
                <c:pt idx="32">
                  <c:v>14.69</c:v>
                </c:pt>
                <c:pt idx="33">
                  <c:v>14.78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15.26</c:v>
                </c:pt>
                <c:pt idx="39">
                  <c:v>15.35</c:v>
                </c:pt>
                <c:pt idx="40">
                  <c:v>15.45</c:v>
                </c:pt>
                <c:pt idx="41">
                  <c:v>15.54</c:v>
                </c:pt>
                <c:pt idx="42">
                  <c:v>15.64</c:v>
                </c:pt>
                <c:pt idx="43">
                  <c:v>15.69</c:v>
                </c:pt>
              </c:numCache>
            </c:numRef>
          </c:xVal>
          <c:yVal>
            <c:numRef>
              <c:f>Metano!$O$4:$O$201</c:f>
              <c:numCache>
                <c:formatCode>General</c:formatCode>
                <c:ptCount val="198"/>
                <c:pt idx="0">
                  <c:v>190.39</c:v>
                </c:pt>
                <c:pt idx="1">
                  <c:v>190.36</c:v>
                </c:pt>
                <c:pt idx="2">
                  <c:v>190.32</c:v>
                </c:pt>
                <c:pt idx="3">
                  <c:v>190.28</c:v>
                </c:pt>
                <c:pt idx="4">
                  <c:v>190.24</c:v>
                </c:pt>
                <c:pt idx="5">
                  <c:v>190.2</c:v>
                </c:pt>
                <c:pt idx="6">
                  <c:v>190.15</c:v>
                </c:pt>
                <c:pt idx="7">
                  <c:v>190.1</c:v>
                </c:pt>
                <c:pt idx="8">
                  <c:v>190.04</c:v>
                </c:pt>
                <c:pt idx="9">
                  <c:v>189.99</c:v>
                </c:pt>
                <c:pt idx="10">
                  <c:v>189.92</c:v>
                </c:pt>
                <c:pt idx="11">
                  <c:v>189.85</c:v>
                </c:pt>
                <c:pt idx="12">
                  <c:v>189.78</c:v>
                </c:pt>
                <c:pt idx="13">
                  <c:v>189.7</c:v>
                </c:pt>
                <c:pt idx="14">
                  <c:v>189.62</c:v>
                </c:pt>
                <c:pt idx="15">
                  <c:v>189.53</c:v>
                </c:pt>
                <c:pt idx="16">
                  <c:v>189.43</c:v>
                </c:pt>
                <c:pt idx="17">
                  <c:v>189.34</c:v>
                </c:pt>
                <c:pt idx="18">
                  <c:v>189.24</c:v>
                </c:pt>
                <c:pt idx="19">
                  <c:v>189.13</c:v>
                </c:pt>
                <c:pt idx="20">
                  <c:v>189.02</c:v>
                </c:pt>
                <c:pt idx="21">
                  <c:v>188.9</c:v>
                </c:pt>
                <c:pt idx="22">
                  <c:v>188.78</c:v>
                </c:pt>
                <c:pt idx="23">
                  <c:v>188.65</c:v>
                </c:pt>
                <c:pt idx="24">
                  <c:v>188.52</c:v>
                </c:pt>
                <c:pt idx="25">
                  <c:v>188.38</c:v>
                </c:pt>
                <c:pt idx="26">
                  <c:v>188.23</c:v>
                </c:pt>
                <c:pt idx="27">
                  <c:v>188.07</c:v>
                </c:pt>
                <c:pt idx="28">
                  <c:v>187.92</c:v>
                </c:pt>
                <c:pt idx="29">
                  <c:v>187.76</c:v>
                </c:pt>
                <c:pt idx="30">
                  <c:v>187.59</c:v>
                </c:pt>
                <c:pt idx="31">
                  <c:v>187.41</c:v>
                </c:pt>
                <c:pt idx="32">
                  <c:v>187.24</c:v>
                </c:pt>
                <c:pt idx="33">
                  <c:v>187.05</c:v>
                </c:pt>
                <c:pt idx="34">
                  <c:v>186.85</c:v>
                </c:pt>
                <c:pt idx="35">
                  <c:v>186.66</c:v>
                </c:pt>
                <c:pt idx="36">
                  <c:v>186.46</c:v>
                </c:pt>
                <c:pt idx="37">
                  <c:v>186.24</c:v>
                </c:pt>
                <c:pt idx="38">
                  <c:v>186.02</c:v>
                </c:pt>
                <c:pt idx="39">
                  <c:v>185.8</c:v>
                </c:pt>
                <c:pt idx="40">
                  <c:v>185.57</c:v>
                </c:pt>
                <c:pt idx="41">
                  <c:v>185.33</c:v>
                </c:pt>
                <c:pt idx="42">
                  <c:v>185.1</c:v>
                </c:pt>
                <c:pt idx="43">
                  <c:v>185.04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9C4-BF85-33499870908E}"/>
            </c:ext>
          </c:extLst>
        </c:ser>
        <c:ser>
          <c:idx val="5"/>
          <c:order val="3"/>
          <c:spPr>
            <a:ln w="28575">
              <a:noFill/>
            </a:ln>
          </c:spPr>
          <c:xVal>
            <c:numRef>
              <c:f>Metano!$P$4:$P$201</c:f>
              <c:numCache>
                <c:formatCode>General</c:formatCode>
                <c:ptCount val="198"/>
                <c:pt idx="0">
                  <c:v>5.03</c:v>
                </c:pt>
                <c:pt idx="1">
                  <c:v>5.1100000000000003</c:v>
                </c:pt>
                <c:pt idx="2">
                  <c:v>5.19</c:v>
                </c:pt>
                <c:pt idx="3">
                  <c:v>5.27</c:v>
                </c:pt>
                <c:pt idx="4">
                  <c:v>5.34</c:v>
                </c:pt>
                <c:pt idx="5">
                  <c:v>5.42</c:v>
                </c:pt>
                <c:pt idx="6">
                  <c:v>5.51</c:v>
                </c:pt>
                <c:pt idx="7">
                  <c:v>5.6</c:v>
                </c:pt>
                <c:pt idx="8">
                  <c:v>5.69</c:v>
                </c:pt>
                <c:pt idx="9">
                  <c:v>5.79</c:v>
                </c:pt>
                <c:pt idx="10">
                  <c:v>5.88</c:v>
                </c:pt>
                <c:pt idx="11">
                  <c:v>5.97</c:v>
                </c:pt>
                <c:pt idx="12">
                  <c:v>6.07</c:v>
                </c:pt>
                <c:pt idx="13">
                  <c:v>6.16</c:v>
                </c:pt>
                <c:pt idx="14">
                  <c:v>6.26</c:v>
                </c:pt>
                <c:pt idx="15">
                  <c:v>6.35</c:v>
                </c:pt>
                <c:pt idx="16">
                  <c:v>6.44</c:v>
                </c:pt>
                <c:pt idx="17">
                  <c:v>6.54</c:v>
                </c:pt>
                <c:pt idx="18">
                  <c:v>6.63</c:v>
                </c:pt>
                <c:pt idx="19">
                  <c:v>6.73</c:v>
                </c:pt>
                <c:pt idx="20">
                  <c:v>6.82</c:v>
                </c:pt>
                <c:pt idx="21">
                  <c:v>6.91</c:v>
                </c:pt>
                <c:pt idx="22">
                  <c:v>7.01</c:v>
                </c:pt>
                <c:pt idx="23">
                  <c:v>7.1</c:v>
                </c:pt>
                <c:pt idx="24">
                  <c:v>7.2</c:v>
                </c:pt>
                <c:pt idx="25">
                  <c:v>7.29</c:v>
                </c:pt>
                <c:pt idx="26">
                  <c:v>7.38</c:v>
                </c:pt>
                <c:pt idx="27">
                  <c:v>7.48</c:v>
                </c:pt>
                <c:pt idx="28">
                  <c:v>7.57</c:v>
                </c:pt>
                <c:pt idx="29">
                  <c:v>7.67</c:v>
                </c:pt>
                <c:pt idx="30">
                  <c:v>7.76</c:v>
                </c:pt>
                <c:pt idx="31">
                  <c:v>7.85</c:v>
                </c:pt>
                <c:pt idx="32">
                  <c:v>7.95</c:v>
                </c:pt>
                <c:pt idx="33">
                  <c:v>8.0399999999999991</c:v>
                </c:pt>
                <c:pt idx="34">
                  <c:v>8.14</c:v>
                </c:pt>
                <c:pt idx="35">
                  <c:v>8.23</c:v>
                </c:pt>
                <c:pt idx="36">
                  <c:v>8.32</c:v>
                </c:pt>
                <c:pt idx="37">
                  <c:v>8.42</c:v>
                </c:pt>
                <c:pt idx="38">
                  <c:v>8.51</c:v>
                </c:pt>
                <c:pt idx="39">
                  <c:v>8.6</c:v>
                </c:pt>
              </c:numCache>
            </c:numRef>
          </c:xVal>
          <c:yVal>
            <c:numRef>
              <c:f>Metano!$Q$4:$Q$201</c:f>
              <c:numCache>
                <c:formatCode>General</c:formatCode>
                <c:ptCount val="198"/>
                <c:pt idx="0">
                  <c:v>185.07</c:v>
                </c:pt>
                <c:pt idx="1">
                  <c:v>185.31</c:v>
                </c:pt>
                <c:pt idx="2">
                  <c:v>185.54</c:v>
                </c:pt>
                <c:pt idx="3">
                  <c:v>185.78</c:v>
                </c:pt>
                <c:pt idx="4">
                  <c:v>186.01</c:v>
                </c:pt>
                <c:pt idx="5">
                  <c:v>186.24</c:v>
                </c:pt>
                <c:pt idx="6">
                  <c:v>186.47</c:v>
                </c:pt>
                <c:pt idx="7">
                  <c:v>186.7</c:v>
                </c:pt>
                <c:pt idx="8">
                  <c:v>186.92</c:v>
                </c:pt>
                <c:pt idx="9">
                  <c:v>187.14</c:v>
                </c:pt>
                <c:pt idx="10">
                  <c:v>187.36</c:v>
                </c:pt>
                <c:pt idx="11">
                  <c:v>187.56</c:v>
                </c:pt>
                <c:pt idx="12">
                  <c:v>187.76</c:v>
                </c:pt>
                <c:pt idx="13">
                  <c:v>187.94</c:v>
                </c:pt>
                <c:pt idx="14">
                  <c:v>188.12</c:v>
                </c:pt>
                <c:pt idx="15">
                  <c:v>188.29</c:v>
                </c:pt>
                <c:pt idx="16">
                  <c:v>188.44</c:v>
                </c:pt>
                <c:pt idx="17">
                  <c:v>188.6</c:v>
                </c:pt>
                <c:pt idx="18">
                  <c:v>188.75</c:v>
                </c:pt>
                <c:pt idx="19">
                  <c:v>188.88</c:v>
                </c:pt>
                <c:pt idx="20">
                  <c:v>189.01</c:v>
                </c:pt>
                <c:pt idx="21">
                  <c:v>189.14</c:v>
                </c:pt>
                <c:pt idx="22">
                  <c:v>189.25</c:v>
                </c:pt>
                <c:pt idx="23">
                  <c:v>189.37</c:v>
                </c:pt>
                <c:pt idx="24">
                  <c:v>189.46</c:v>
                </c:pt>
                <c:pt idx="25">
                  <c:v>189.57</c:v>
                </c:pt>
                <c:pt idx="26">
                  <c:v>189.65</c:v>
                </c:pt>
                <c:pt idx="27">
                  <c:v>189.74</c:v>
                </c:pt>
                <c:pt idx="28">
                  <c:v>189.82</c:v>
                </c:pt>
                <c:pt idx="29">
                  <c:v>189.89</c:v>
                </c:pt>
                <c:pt idx="30">
                  <c:v>189.97</c:v>
                </c:pt>
                <c:pt idx="31">
                  <c:v>190.02</c:v>
                </c:pt>
                <c:pt idx="32">
                  <c:v>190.08</c:v>
                </c:pt>
                <c:pt idx="33">
                  <c:v>190.14</c:v>
                </c:pt>
                <c:pt idx="34">
                  <c:v>190.19</c:v>
                </c:pt>
                <c:pt idx="35">
                  <c:v>190.23</c:v>
                </c:pt>
                <c:pt idx="36">
                  <c:v>190.27</c:v>
                </c:pt>
                <c:pt idx="37">
                  <c:v>190.31</c:v>
                </c:pt>
                <c:pt idx="38">
                  <c:v>190.35</c:v>
                </c:pt>
                <c:pt idx="3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0-49C4-BF85-33499870908E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0-49C4-BF85-33499870908E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0-49C4-BF85-33499870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352"/>
        <c:axId val="317021504"/>
      </c:scatterChart>
      <c:valAx>
        <c:axId val="3170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1504"/>
        <c:crosses val="autoZero"/>
        <c:crossBetween val="midCat"/>
      </c:valAx>
      <c:valAx>
        <c:axId val="31702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Metano!$X$4:$X$42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Metano!$Y$4:$Y$42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6-4B8A-ADAE-E22DB4CF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9824"/>
        <c:axId val="247349248"/>
      </c:scatterChart>
      <c:valAx>
        <c:axId val="247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49248"/>
        <c:crosses val="autoZero"/>
        <c:crossBetween val="midCat"/>
      </c:val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Propano!$A$3:$A$206</c:f>
              <c:numCache>
                <c:formatCode>General</c:formatCode>
                <c:ptCount val="204"/>
                <c:pt idx="0">
                  <c:v>0.47</c:v>
                </c:pt>
                <c:pt idx="1">
                  <c:v>3.77</c:v>
                </c:pt>
                <c:pt idx="2">
                  <c:v>7.08</c:v>
                </c:pt>
                <c:pt idx="3">
                  <c:v>10.38</c:v>
                </c:pt>
                <c:pt idx="4">
                  <c:v>13.69</c:v>
                </c:pt>
                <c:pt idx="5">
                  <c:v>17</c:v>
                </c:pt>
                <c:pt idx="6">
                  <c:v>20.3</c:v>
                </c:pt>
                <c:pt idx="7">
                  <c:v>23.61</c:v>
                </c:pt>
                <c:pt idx="8">
                  <c:v>26.92</c:v>
                </c:pt>
                <c:pt idx="9">
                  <c:v>30.22</c:v>
                </c:pt>
                <c:pt idx="10">
                  <c:v>33.53</c:v>
                </c:pt>
                <c:pt idx="11">
                  <c:v>36.840000000000003</c:v>
                </c:pt>
                <c:pt idx="12">
                  <c:v>40.14</c:v>
                </c:pt>
                <c:pt idx="13">
                  <c:v>43.45</c:v>
                </c:pt>
                <c:pt idx="14">
                  <c:v>46.76</c:v>
                </c:pt>
                <c:pt idx="15">
                  <c:v>50.06</c:v>
                </c:pt>
                <c:pt idx="16">
                  <c:v>53.37</c:v>
                </c:pt>
                <c:pt idx="17">
                  <c:v>56.68</c:v>
                </c:pt>
                <c:pt idx="18">
                  <c:v>59.98</c:v>
                </c:pt>
                <c:pt idx="19">
                  <c:v>63.29</c:v>
                </c:pt>
                <c:pt idx="20">
                  <c:v>66.599999999999994</c:v>
                </c:pt>
                <c:pt idx="21">
                  <c:v>69.900000000000006</c:v>
                </c:pt>
                <c:pt idx="22">
                  <c:v>73.209999999999994</c:v>
                </c:pt>
                <c:pt idx="23">
                  <c:v>76.52</c:v>
                </c:pt>
                <c:pt idx="24">
                  <c:v>79.819999999999993</c:v>
                </c:pt>
                <c:pt idx="25">
                  <c:v>83.13</c:v>
                </c:pt>
                <c:pt idx="26">
                  <c:v>86.44</c:v>
                </c:pt>
                <c:pt idx="27">
                  <c:v>89.74</c:v>
                </c:pt>
                <c:pt idx="28">
                  <c:v>93.05</c:v>
                </c:pt>
                <c:pt idx="29">
                  <c:v>96.35</c:v>
                </c:pt>
                <c:pt idx="30">
                  <c:v>99.66</c:v>
                </c:pt>
                <c:pt idx="31">
                  <c:v>102.97</c:v>
                </c:pt>
                <c:pt idx="32">
                  <c:v>106.27</c:v>
                </c:pt>
                <c:pt idx="33">
                  <c:v>109.58</c:v>
                </c:pt>
                <c:pt idx="34">
                  <c:v>112.89</c:v>
                </c:pt>
                <c:pt idx="35">
                  <c:v>116.19</c:v>
                </c:pt>
                <c:pt idx="36">
                  <c:v>119.5</c:v>
                </c:pt>
                <c:pt idx="37">
                  <c:v>122.81</c:v>
                </c:pt>
                <c:pt idx="38">
                  <c:v>126.11</c:v>
                </c:pt>
                <c:pt idx="39">
                  <c:v>129.41999999999999</c:v>
                </c:pt>
                <c:pt idx="40">
                  <c:v>132.72999999999999</c:v>
                </c:pt>
                <c:pt idx="41">
                  <c:v>136.03</c:v>
                </c:pt>
                <c:pt idx="42">
                  <c:v>139.34</c:v>
                </c:pt>
                <c:pt idx="43">
                  <c:v>142.65</c:v>
                </c:pt>
                <c:pt idx="44">
                  <c:v>145.94999999999999</c:v>
                </c:pt>
                <c:pt idx="45">
                  <c:v>149.16999999999999</c:v>
                </c:pt>
                <c:pt idx="46">
                  <c:v>152.57</c:v>
                </c:pt>
                <c:pt idx="47">
                  <c:v>155.87</c:v>
                </c:pt>
                <c:pt idx="48">
                  <c:v>159.18</c:v>
                </c:pt>
                <c:pt idx="49">
                  <c:v>162.49</c:v>
                </c:pt>
                <c:pt idx="50">
                  <c:v>165.79</c:v>
                </c:pt>
                <c:pt idx="51">
                  <c:v>169.1</c:v>
                </c:pt>
                <c:pt idx="52">
                  <c:v>172.4</c:v>
                </c:pt>
                <c:pt idx="53">
                  <c:v>175.71</c:v>
                </c:pt>
                <c:pt idx="54">
                  <c:v>179.02</c:v>
                </c:pt>
                <c:pt idx="55">
                  <c:v>182.32</c:v>
                </c:pt>
                <c:pt idx="56">
                  <c:v>185.48</c:v>
                </c:pt>
                <c:pt idx="57">
                  <c:v>189.84</c:v>
                </c:pt>
                <c:pt idx="58">
                  <c:v>193.15</c:v>
                </c:pt>
                <c:pt idx="59">
                  <c:v>196.45</c:v>
                </c:pt>
                <c:pt idx="60">
                  <c:v>199.76</c:v>
                </c:pt>
                <c:pt idx="61">
                  <c:v>203.07</c:v>
                </c:pt>
                <c:pt idx="62">
                  <c:v>206.37</c:v>
                </c:pt>
                <c:pt idx="63">
                  <c:v>209.68</c:v>
                </c:pt>
                <c:pt idx="64">
                  <c:v>212.99</c:v>
                </c:pt>
                <c:pt idx="65">
                  <c:v>216.29</c:v>
                </c:pt>
                <c:pt idx="66">
                  <c:v>217.72</c:v>
                </c:pt>
                <c:pt idx="67">
                  <c:v>220.5</c:v>
                </c:pt>
                <c:pt idx="68">
                  <c:v>223.81</c:v>
                </c:pt>
                <c:pt idx="69">
                  <c:v>226.81</c:v>
                </c:pt>
                <c:pt idx="70">
                  <c:v>229.88</c:v>
                </c:pt>
                <c:pt idx="71">
                  <c:v>233.78</c:v>
                </c:pt>
                <c:pt idx="72">
                  <c:v>237.26</c:v>
                </c:pt>
                <c:pt idx="73">
                  <c:v>240.34</c:v>
                </c:pt>
                <c:pt idx="74">
                  <c:v>243.65</c:v>
                </c:pt>
                <c:pt idx="75">
                  <c:v>246.79</c:v>
                </c:pt>
                <c:pt idx="76">
                  <c:v>250.71</c:v>
                </c:pt>
                <c:pt idx="77">
                  <c:v>254.59</c:v>
                </c:pt>
                <c:pt idx="78">
                  <c:v>257.69</c:v>
                </c:pt>
                <c:pt idx="79">
                  <c:v>261.42</c:v>
                </c:pt>
                <c:pt idx="80">
                  <c:v>264.99</c:v>
                </c:pt>
                <c:pt idx="81">
                  <c:v>268.41000000000003</c:v>
                </c:pt>
                <c:pt idx="82">
                  <c:v>271.60000000000002</c:v>
                </c:pt>
                <c:pt idx="83">
                  <c:v>274.91000000000003</c:v>
                </c:pt>
                <c:pt idx="84">
                  <c:v>278.20999999999998</c:v>
                </c:pt>
                <c:pt idx="85">
                  <c:v>281.64999999999998</c:v>
                </c:pt>
                <c:pt idx="86">
                  <c:v>284.83</c:v>
                </c:pt>
                <c:pt idx="87">
                  <c:v>288.13</c:v>
                </c:pt>
                <c:pt idx="88">
                  <c:v>291.44</c:v>
                </c:pt>
                <c:pt idx="89">
                  <c:v>294.75</c:v>
                </c:pt>
                <c:pt idx="90">
                  <c:v>298.05</c:v>
                </c:pt>
                <c:pt idx="91">
                  <c:v>301.36</c:v>
                </c:pt>
                <c:pt idx="92">
                  <c:v>304.67</c:v>
                </c:pt>
                <c:pt idx="93">
                  <c:v>307.97000000000003</c:v>
                </c:pt>
                <c:pt idx="94">
                  <c:v>311.18</c:v>
                </c:pt>
                <c:pt idx="95">
                  <c:v>314.58999999999997</c:v>
                </c:pt>
                <c:pt idx="96">
                  <c:v>317.58999999999997</c:v>
                </c:pt>
                <c:pt idx="97">
                  <c:v>320.49</c:v>
                </c:pt>
                <c:pt idx="98">
                  <c:v>324.20999999999998</c:v>
                </c:pt>
                <c:pt idx="99">
                  <c:v>327.51</c:v>
                </c:pt>
                <c:pt idx="100">
                  <c:v>330.82</c:v>
                </c:pt>
                <c:pt idx="101">
                  <c:v>334.12</c:v>
                </c:pt>
                <c:pt idx="102">
                  <c:v>336.23</c:v>
                </c:pt>
                <c:pt idx="103">
                  <c:v>336.98</c:v>
                </c:pt>
                <c:pt idx="104">
                  <c:v>339.84</c:v>
                </c:pt>
                <c:pt idx="105">
                  <c:v>343.14</c:v>
                </c:pt>
                <c:pt idx="106">
                  <c:v>346.45</c:v>
                </c:pt>
                <c:pt idx="107">
                  <c:v>349.45</c:v>
                </c:pt>
                <c:pt idx="108">
                  <c:v>352.54</c:v>
                </c:pt>
                <c:pt idx="109">
                  <c:v>355.17</c:v>
                </c:pt>
                <c:pt idx="110">
                  <c:v>358.47</c:v>
                </c:pt>
                <c:pt idx="111">
                  <c:v>359.5</c:v>
                </c:pt>
                <c:pt idx="112">
                  <c:v>362.38</c:v>
                </c:pt>
                <c:pt idx="113">
                  <c:v>365.13</c:v>
                </c:pt>
                <c:pt idx="114">
                  <c:v>365.78</c:v>
                </c:pt>
                <c:pt idx="115">
                  <c:v>368.81</c:v>
                </c:pt>
                <c:pt idx="116">
                  <c:v>370.8</c:v>
                </c:pt>
                <c:pt idx="117">
                  <c:v>373.78</c:v>
                </c:pt>
                <c:pt idx="118">
                  <c:v>376.06</c:v>
                </c:pt>
              </c:numCache>
            </c:numRef>
          </c:xVal>
          <c:yVal>
            <c:numRef>
              <c:f>Propano!$B$3:$B$206</c:f>
              <c:numCache>
                <c:formatCode>General</c:formatCode>
                <c:ptCount val="20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-0.53</c:v>
                </c:pt>
                <c:pt idx="4">
                  <c:v>-0.6</c:v>
                </c:pt>
                <c:pt idx="5">
                  <c:v>-0.53</c:v>
                </c:pt>
                <c:pt idx="6">
                  <c:v>-0.53</c:v>
                </c:pt>
                <c:pt idx="7">
                  <c:v>-0.53</c:v>
                </c:pt>
                <c:pt idx="8">
                  <c:v>-0.64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-0.65</c:v>
                </c:pt>
                <c:pt idx="13">
                  <c:v>-0.52</c:v>
                </c:pt>
                <c:pt idx="14">
                  <c:v>-0.52</c:v>
                </c:pt>
                <c:pt idx="15">
                  <c:v>-0.52</c:v>
                </c:pt>
                <c:pt idx="16">
                  <c:v>-0.64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-0.64</c:v>
                </c:pt>
                <c:pt idx="21">
                  <c:v>-0.51</c:v>
                </c:pt>
                <c:pt idx="22">
                  <c:v>-0.5</c:v>
                </c:pt>
                <c:pt idx="23">
                  <c:v>-0.5</c:v>
                </c:pt>
                <c:pt idx="24">
                  <c:v>-0.64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-0.62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-0.6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-0.57999999999999996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-0.51</c:v>
                </c:pt>
                <c:pt idx="41">
                  <c:v>-0.42</c:v>
                </c:pt>
                <c:pt idx="42">
                  <c:v>-0.32</c:v>
                </c:pt>
                <c:pt idx="43">
                  <c:v>-0.08</c:v>
                </c:pt>
                <c:pt idx="44">
                  <c:v>-0.19</c:v>
                </c:pt>
                <c:pt idx="45">
                  <c:v>-0.24</c:v>
                </c:pt>
                <c:pt idx="46">
                  <c:v>-0.01</c:v>
                </c:pt>
                <c:pt idx="47">
                  <c:v>0.17</c:v>
                </c:pt>
                <c:pt idx="48">
                  <c:v>0.06</c:v>
                </c:pt>
                <c:pt idx="49">
                  <c:v>0.03</c:v>
                </c:pt>
                <c:pt idx="50">
                  <c:v>0.18</c:v>
                </c:pt>
                <c:pt idx="51">
                  <c:v>0.1</c:v>
                </c:pt>
                <c:pt idx="52">
                  <c:v>0.3</c:v>
                </c:pt>
                <c:pt idx="53">
                  <c:v>0.38</c:v>
                </c:pt>
                <c:pt idx="54">
                  <c:v>0.34</c:v>
                </c:pt>
                <c:pt idx="55">
                  <c:v>0.51</c:v>
                </c:pt>
                <c:pt idx="56">
                  <c:v>0.63</c:v>
                </c:pt>
                <c:pt idx="57">
                  <c:v>0.87</c:v>
                </c:pt>
                <c:pt idx="58">
                  <c:v>0.95</c:v>
                </c:pt>
                <c:pt idx="59">
                  <c:v>0.93</c:v>
                </c:pt>
                <c:pt idx="60">
                  <c:v>1</c:v>
                </c:pt>
                <c:pt idx="61">
                  <c:v>1.1599999999999999</c:v>
                </c:pt>
                <c:pt idx="62">
                  <c:v>1.34</c:v>
                </c:pt>
                <c:pt idx="63">
                  <c:v>1.51</c:v>
                </c:pt>
                <c:pt idx="64">
                  <c:v>1.69</c:v>
                </c:pt>
                <c:pt idx="65">
                  <c:v>1.85</c:v>
                </c:pt>
                <c:pt idx="66">
                  <c:v>2.29</c:v>
                </c:pt>
                <c:pt idx="67">
                  <c:v>2.1800000000000002</c:v>
                </c:pt>
                <c:pt idx="68">
                  <c:v>2.4500000000000002</c:v>
                </c:pt>
                <c:pt idx="69">
                  <c:v>3.05</c:v>
                </c:pt>
                <c:pt idx="70">
                  <c:v>3.32</c:v>
                </c:pt>
                <c:pt idx="71">
                  <c:v>3.66</c:v>
                </c:pt>
                <c:pt idx="72">
                  <c:v>4.32</c:v>
                </c:pt>
                <c:pt idx="73">
                  <c:v>4.8600000000000003</c:v>
                </c:pt>
                <c:pt idx="74">
                  <c:v>4.8899999999999997</c:v>
                </c:pt>
                <c:pt idx="75">
                  <c:v>4.99</c:v>
                </c:pt>
                <c:pt idx="76">
                  <c:v>5.46</c:v>
                </c:pt>
                <c:pt idx="77">
                  <c:v>6.01</c:v>
                </c:pt>
                <c:pt idx="78">
                  <c:v>6.24</c:v>
                </c:pt>
                <c:pt idx="79">
                  <c:v>6.63</c:v>
                </c:pt>
                <c:pt idx="80">
                  <c:v>6.93</c:v>
                </c:pt>
                <c:pt idx="81">
                  <c:v>7.7</c:v>
                </c:pt>
                <c:pt idx="82">
                  <c:v>7.8</c:v>
                </c:pt>
                <c:pt idx="83">
                  <c:v>8.35</c:v>
                </c:pt>
                <c:pt idx="84">
                  <c:v>8.94</c:v>
                </c:pt>
                <c:pt idx="85">
                  <c:v>9.68</c:v>
                </c:pt>
                <c:pt idx="86">
                  <c:v>10.119999999999999</c:v>
                </c:pt>
                <c:pt idx="87">
                  <c:v>10.79</c:v>
                </c:pt>
                <c:pt idx="88">
                  <c:v>11.45</c:v>
                </c:pt>
                <c:pt idx="89">
                  <c:v>12.06</c:v>
                </c:pt>
                <c:pt idx="90">
                  <c:v>12.9</c:v>
                </c:pt>
                <c:pt idx="91">
                  <c:v>13.7</c:v>
                </c:pt>
                <c:pt idx="92">
                  <c:v>14.53</c:v>
                </c:pt>
                <c:pt idx="93">
                  <c:v>15.12</c:v>
                </c:pt>
                <c:pt idx="94">
                  <c:v>16.13</c:v>
                </c:pt>
                <c:pt idx="95">
                  <c:v>17.16</c:v>
                </c:pt>
                <c:pt idx="96">
                  <c:v>18.059999999999999</c:v>
                </c:pt>
                <c:pt idx="97">
                  <c:v>18.77</c:v>
                </c:pt>
                <c:pt idx="98">
                  <c:v>19.88</c:v>
                </c:pt>
                <c:pt idx="99">
                  <c:v>21.08</c:v>
                </c:pt>
                <c:pt idx="100">
                  <c:v>22.2</c:v>
                </c:pt>
                <c:pt idx="101">
                  <c:v>23.18</c:v>
                </c:pt>
                <c:pt idx="102">
                  <c:v>24.65</c:v>
                </c:pt>
                <c:pt idx="103">
                  <c:v>24.1</c:v>
                </c:pt>
                <c:pt idx="104">
                  <c:v>25.43</c:v>
                </c:pt>
                <c:pt idx="105">
                  <c:v>26.7</c:v>
                </c:pt>
                <c:pt idx="106">
                  <c:v>27.94</c:v>
                </c:pt>
                <c:pt idx="107">
                  <c:v>28.95</c:v>
                </c:pt>
                <c:pt idx="108">
                  <c:v>30.24</c:v>
                </c:pt>
                <c:pt idx="109">
                  <c:v>31.75</c:v>
                </c:pt>
                <c:pt idx="110">
                  <c:v>33.11</c:v>
                </c:pt>
                <c:pt idx="111">
                  <c:v>34.590000000000003</c:v>
                </c:pt>
                <c:pt idx="112">
                  <c:v>34.81</c:v>
                </c:pt>
                <c:pt idx="113">
                  <c:v>35.619999999999997</c:v>
                </c:pt>
                <c:pt idx="114">
                  <c:v>37.39</c:v>
                </c:pt>
                <c:pt idx="115">
                  <c:v>37.85</c:v>
                </c:pt>
                <c:pt idx="116">
                  <c:v>39.479999999999997</c:v>
                </c:pt>
                <c:pt idx="117">
                  <c:v>40.79</c:v>
                </c:pt>
                <c:pt idx="118">
                  <c:v>41.47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5-4F12-A250-1EDF07E7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Propano!$I$4:$I$201</c:f>
              <c:numCache>
                <c:formatCode>General</c:formatCode>
                <c:ptCount val="198"/>
                <c:pt idx="0">
                  <c:v>6.2</c:v>
                </c:pt>
                <c:pt idx="1">
                  <c:v>6.35</c:v>
                </c:pt>
                <c:pt idx="2">
                  <c:v>6.49</c:v>
                </c:pt>
                <c:pt idx="3">
                  <c:v>6.64</c:v>
                </c:pt>
                <c:pt idx="4">
                  <c:v>6.78</c:v>
                </c:pt>
                <c:pt idx="5">
                  <c:v>6.93</c:v>
                </c:pt>
                <c:pt idx="6">
                  <c:v>7.08</c:v>
                </c:pt>
                <c:pt idx="7">
                  <c:v>7.22</c:v>
                </c:pt>
                <c:pt idx="8">
                  <c:v>7.37</c:v>
                </c:pt>
                <c:pt idx="9">
                  <c:v>7.51</c:v>
                </c:pt>
                <c:pt idx="10">
                  <c:v>7.66</c:v>
                </c:pt>
                <c:pt idx="11">
                  <c:v>7.8</c:v>
                </c:pt>
                <c:pt idx="12">
                  <c:v>7.95</c:v>
                </c:pt>
                <c:pt idx="13">
                  <c:v>8.09</c:v>
                </c:pt>
                <c:pt idx="14">
                  <c:v>8.24</c:v>
                </c:pt>
                <c:pt idx="15">
                  <c:v>8.3800000000000008</c:v>
                </c:pt>
                <c:pt idx="16">
                  <c:v>8.5299999999999994</c:v>
                </c:pt>
                <c:pt idx="17">
                  <c:v>8.67</c:v>
                </c:pt>
                <c:pt idx="18">
                  <c:v>8.82</c:v>
                </c:pt>
                <c:pt idx="19">
                  <c:v>8.9600000000000009</c:v>
                </c:pt>
                <c:pt idx="20">
                  <c:v>9.11</c:v>
                </c:pt>
                <c:pt idx="21">
                  <c:v>9.25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9.67</c:v>
                </c:pt>
                <c:pt idx="25">
                  <c:v>9.81</c:v>
                </c:pt>
                <c:pt idx="26">
                  <c:v>9.94</c:v>
                </c:pt>
                <c:pt idx="27">
                  <c:v>10.08</c:v>
                </c:pt>
                <c:pt idx="28">
                  <c:v>10.220000000000001</c:v>
                </c:pt>
                <c:pt idx="29">
                  <c:v>10.35</c:v>
                </c:pt>
                <c:pt idx="30">
                  <c:v>10.49</c:v>
                </c:pt>
                <c:pt idx="31">
                  <c:v>10.64</c:v>
                </c:pt>
                <c:pt idx="32">
                  <c:v>10.78</c:v>
                </c:pt>
                <c:pt idx="33">
                  <c:v>10.93</c:v>
                </c:pt>
                <c:pt idx="34">
                  <c:v>11.07</c:v>
                </c:pt>
                <c:pt idx="35">
                  <c:v>11.22</c:v>
                </c:pt>
                <c:pt idx="36">
                  <c:v>11.36</c:v>
                </c:pt>
                <c:pt idx="37">
                  <c:v>11.51</c:v>
                </c:pt>
                <c:pt idx="38">
                  <c:v>11.65</c:v>
                </c:pt>
                <c:pt idx="39">
                  <c:v>11.8</c:v>
                </c:pt>
                <c:pt idx="40">
                  <c:v>11.94</c:v>
                </c:pt>
                <c:pt idx="41">
                  <c:v>12.09</c:v>
                </c:pt>
                <c:pt idx="42">
                  <c:v>12.23</c:v>
                </c:pt>
                <c:pt idx="43">
                  <c:v>12.38</c:v>
                </c:pt>
                <c:pt idx="44">
                  <c:v>12.53</c:v>
                </c:pt>
                <c:pt idx="45">
                  <c:v>12.67</c:v>
                </c:pt>
                <c:pt idx="46">
                  <c:v>12.82</c:v>
                </c:pt>
                <c:pt idx="47">
                  <c:v>12.96</c:v>
                </c:pt>
                <c:pt idx="48">
                  <c:v>13.11</c:v>
                </c:pt>
                <c:pt idx="49">
                  <c:v>13.25</c:v>
                </c:pt>
                <c:pt idx="50">
                  <c:v>13.4</c:v>
                </c:pt>
                <c:pt idx="51">
                  <c:v>13.55</c:v>
                </c:pt>
                <c:pt idx="52">
                  <c:v>13.69</c:v>
                </c:pt>
                <c:pt idx="53">
                  <c:v>13.84</c:v>
                </c:pt>
                <c:pt idx="54">
                  <c:v>13.98</c:v>
                </c:pt>
                <c:pt idx="55">
                  <c:v>14.13</c:v>
                </c:pt>
                <c:pt idx="56">
                  <c:v>14.27</c:v>
                </c:pt>
                <c:pt idx="57">
                  <c:v>14.42</c:v>
                </c:pt>
                <c:pt idx="58">
                  <c:v>14.57</c:v>
                </c:pt>
                <c:pt idx="59">
                  <c:v>14.71</c:v>
                </c:pt>
                <c:pt idx="60">
                  <c:v>14.86</c:v>
                </c:pt>
                <c:pt idx="61">
                  <c:v>15</c:v>
                </c:pt>
                <c:pt idx="62">
                  <c:v>15.15</c:v>
                </c:pt>
                <c:pt idx="63">
                  <c:v>15.3</c:v>
                </c:pt>
                <c:pt idx="64">
                  <c:v>15.44</c:v>
                </c:pt>
                <c:pt idx="65">
                  <c:v>15.59</c:v>
                </c:pt>
                <c:pt idx="66">
                  <c:v>15.73</c:v>
                </c:pt>
                <c:pt idx="67">
                  <c:v>15.88</c:v>
                </c:pt>
                <c:pt idx="68">
                  <c:v>16.03</c:v>
                </c:pt>
                <c:pt idx="69">
                  <c:v>16.170000000000002</c:v>
                </c:pt>
                <c:pt idx="70">
                  <c:v>16.32</c:v>
                </c:pt>
                <c:pt idx="71">
                  <c:v>16.46</c:v>
                </c:pt>
                <c:pt idx="72">
                  <c:v>16.559999999999999</c:v>
                </c:pt>
              </c:numCache>
            </c:numRef>
          </c:xVal>
          <c:yVal>
            <c:numRef>
              <c:f>Propano!$J$4:$J$201</c:f>
              <c:numCache>
                <c:formatCode>General</c:formatCode>
                <c:ptCount val="198"/>
                <c:pt idx="0">
                  <c:v>41.43</c:v>
                </c:pt>
                <c:pt idx="1">
                  <c:v>41.1</c:v>
                </c:pt>
                <c:pt idx="2">
                  <c:v>40.76</c:v>
                </c:pt>
                <c:pt idx="3">
                  <c:v>40.409999999999997</c:v>
                </c:pt>
                <c:pt idx="4">
                  <c:v>40.06</c:v>
                </c:pt>
                <c:pt idx="5">
                  <c:v>39.590000000000003</c:v>
                </c:pt>
                <c:pt idx="6">
                  <c:v>39.03</c:v>
                </c:pt>
                <c:pt idx="7">
                  <c:v>38.46</c:v>
                </c:pt>
                <c:pt idx="8">
                  <c:v>37.799999999999997</c:v>
                </c:pt>
                <c:pt idx="9">
                  <c:v>37.1</c:v>
                </c:pt>
                <c:pt idx="10">
                  <c:v>36.29</c:v>
                </c:pt>
                <c:pt idx="11">
                  <c:v>35.54</c:v>
                </c:pt>
                <c:pt idx="12">
                  <c:v>34.619999999999997</c:v>
                </c:pt>
                <c:pt idx="13">
                  <c:v>33.659999999999997</c:v>
                </c:pt>
                <c:pt idx="14">
                  <c:v>32.729999999999997</c:v>
                </c:pt>
                <c:pt idx="15">
                  <c:v>31.72</c:v>
                </c:pt>
                <c:pt idx="16">
                  <c:v>30.64</c:v>
                </c:pt>
                <c:pt idx="17">
                  <c:v>29.52</c:v>
                </c:pt>
                <c:pt idx="18">
                  <c:v>28.39</c:v>
                </c:pt>
                <c:pt idx="19">
                  <c:v>27.19</c:v>
                </c:pt>
                <c:pt idx="20">
                  <c:v>26.03</c:v>
                </c:pt>
                <c:pt idx="21">
                  <c:v>24.85</c:v>
                </c:pt>
                <c:pt idx="22">
                  <c:v>23.66</c:v>
                </c:pt>
                <c:pt idx="23">
                  <c:v>22.4</c:v>
                </c:pt>
                <c:pt idx="24">
                  <c:v>21.21</c:v>
                </c:pt>
                <c:pt idx="25">
                  <c:v>20.13</c:v>
                </c:pt>
                <c:pt idx="26">
                  <c:v>18.87</c:v>
                </c:pt>
                <c:pt idx="27">
                  <c:v>17.809999999999999</c:v>
                </c:pt>
                <c:pt idx="28">
                  <c:v>16.52</c:v>
                </c:pt>
                <c:pt idx="29">
                  <c:v>15.46</c:v>
                </c:pt>
                <c:pt idx="30">
                  <c:v>14.33</c:v>
                </c:pt>
                <c:pt idx="31">
                  <c:v>13.16</c:v>
                </c:pt>
                <c:pt idx="32">
                  <c:v>12.04</c:v>
                </c:pt>
                <c:pt idx="33">
                  <c:v>10.96</c:v>
                </c:pt>
                <c:pt idx="34">
                  <c:v>9.92</c:v>
                </c:pt>
                <c:pt idx="35">
                  <c:v>8.92</c:v>
                </c:pt>
                <c:pt idx="36">
                  <c:v>7.97</c:v>
                </c:pt>
                <c:pt idx="37">
                  <c:v>7.07</c:v>
                </c:pt>
                <c:pt idx="38">
                  <c:v>6.22</c:v>
                </c:pt>
                <c:pt idx="39">
                  <c:v>5.44</c:v>
                </c:pt>
                <c:pt idx="40">
                  <c:v>4.72</c:v>
                </c:pt>
                <c:pt idx="41">
                  <c:v>4.0199999999999996</c:v>
                </c:pt>
                <c:pt idx="42">
                  <c:v>3.41</c:v>
                </c:pt>
                <c:pt idx="43">
                  <c:v>2.85</c:v>
                </c:pt>
                <c:pt idx="44">
                  <c:v>2.35</c:v>
                </c:pt>
                <c:pt idx="45">
                  <c:v>1.9</c:v>
                </c:pt>
                <c:pt idx="46">
                  <c:v>1.53</c:v>
                </c:pt>
                <c:pt idx="47">
                  <c:v>1.18</c:v>
                </c:pt>
                <c:pt idx="48">
                  <c:v>0.87</c:v>
                </c:pt>
                <c:pt idx="49">
                  <c:v>0.64</c:v>
                </c:pt>
                <c:pt idx="50">
                  <c:v>0.44</c:v>
                </c:pt>
                <c:pt idx="51">
                  <c:v>0.22</c:v>
                </c:pt>
                <c:pt idx="52">
                  <c:v>0.06</c:v>
                </c:pt>
                <c:pt idx="53">
                  <c:v>-0.01</c:v>
                </c:pt>
                <c:pt idx="54">
                  <c:v>-0.08</c:v>
                </c:pt>
                <c:pt idx="55">
                  <c:v>-0.14000000000000001</c:v>
                </c:pt>
                <c:pt idx="56">
                  <c:v>-0.19</c:v>
                </c:pt>
                <c:pt idx="57">
                  <c:v>-0.22</c:v>
                </c:pt>
                <c:pt idx="58">
                  <c:v>-0.26</c:v>
                </c:pt>
                <c:pt idx="59">
                  <c:v>-0.27</c:v>
                </c:pt>
                <c:pt idx="60">
                  <c:v>-0.27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-0.3</c:v>
                </c:pt>
                <c:pt idx="67">
                  <c:v>-0.3</c:v>
                </c:pt>
                <c:pt idx="68">
                  <c:v>-0.31</c:v>
                </c:pt>
                <c:pt idx="69">
                  <c:v>-0.31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0-4178-9C68-B78DBFA4F8B3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Propano!$K$4:$K$199</c:f>
              <c:numCache>
                <c:formatCode>General</c:formatCode>
                <c:ptCount val="196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0.47</c:v>
                </c:pt>
                <c:pt idx="7">
                  <c:v>0.55000000000000004</c:v>
                </c:pt>
                <c:pt idx="8">
                  <c:v>0.63</c:v>
                </c:pt>
                <c:pt idx="9">
                  <c:v>0.71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1.39</c:v>
                </c:pt>
                <c:pt idx="17">
                  <c:v>1.51</c:v>
                </c:pt>
                <c:pt idx="18">
                  <c:v>1.62</c:v>
                </c:pt>
                <c:pt idx="19">
                  <c:v>1.75</c:v>
                </c:pt>
                <c:pt idx="20">
                  <c:v>1.89</c:v>
                </c:pt>
                <c:pt idx="21">
                  <c:v>2.02</c:v>
                </c:pt>
                <c:pt idx="22">
                  <c:v>2.16</c:v>
                </c:pt>
                <c:pt idx="23">
                  <c:v>2.31</c:v>
                </c:pt>
                <c:pt idx="24">
                  <c:v>2.46</c:v>
                </c:pt>
                <c:pt idx="25">
                  <c:v>2.6</c:v>
                </c:pt>
                <c:pt idx="26">
                  <c:v>2.75</c:v>
                </c:pt>
                <c:pt idx="27">
                  <c:v>2.9</c:v>
                </c:pt>
                <c:pt idx="28">
                  <c:v>3.04</c:v>
                </c:pt>
                <c:pt idx="29">
                  <c:v>3.19</c:v>
                </c:pt>
                <c:pt idx="30">
                  <c:v>3.34</c:v>
                </c:pt>
                <c:pt idx="31">
                  <c:v>3.48</c:v>
                </c:pt>
                <c:pt idx="32">
                  <c:v>3.63</c:v>
                </c:pt>
                <c:pt idx="33">
                  <c:v>3.77</c:v>
                </c:pt>
                <c:pt idx="34">
                  <c:v>3.88</c:v>
                </c:pt>
              </c:numCache>
            </c:numRef>
          </c:xVal>
          <c:yVal>
            <c:numRef>
              <c:f>Propano!$L$4:$L$199</c:f>
              <c:numCache>
                <c:formatCode>General</c:formatCode>
                <c:ptCount val="196"/>
                <c:pt idx="0">
                  <c:v>0.46</c:v>
                </c:pt>
                <c:pt idx="1">
                  <c:v>2.08</c:v>
                </c:pt>
                <c:pt idx="2">
                  <c:v>3.65</c:v>
                </c:pt>
                <c:pt idx="3">
                  <c:v>5.13</c:v>
                </c:pt>
                <c:pt idx="4">
                  <c:v>6.63</c:v>
                </c:pt>
                <c:pt idx="5">
                  <c:v>8.1</c:v>
                </c:pt>
                <c:pt idx="6">
                  <c:v>9.59</c:v>
                </c:pt>
                <c:pt idx="7">
                  <c:v>11.11</c:v>
                </c:pt>
                <c:pt idx="8">
                  <c:v>12.6</c:v>
                </c:pt>
                <c:pt idx="9">
                  <c:v>14.12</c:v>
                </c:pt>
                <c:pt idx="10">
                  <c:v>15.74</c:v>
                </c:pt>
                <c:pt idx="11">
                  <c:v>17.23</c:v>
                </c:pt>
                <c:pt idx="12">
                  <c:v>18.690000000000001</c:v>
                </c:pt>
                <c:pt idx="13">
                  <c:v>20.399999999999999</c:v>
                </c:pt>
                <c:pt idx="14">
                  <c:v>22.07</c:v>
                </c:pt>
                <c:pt idx="15">
                  <c:v>23.44</c:v>
                </c:pt>
                <c:pt idx="16">
                  <c:v>24.8</c:v>
                </c:pt>
                <c:pt idx="17">
                  <c:v>26.25</c:v>
                </c:pt>
                <c:pt idx="18">
                  <c:v>27.89</c:v>
                </c:pt>
                <c:pt idx="19">
                  <c:v>29.34</c:v>
                </c:pt>
                <c:pt idx="20">
                  <c:v>30.78</c:v>
                </c:pt>
                <c:pt idx="21">
                  <c:v>32.130000000000003</c:v>
                </c:pt>
                <c:pt idx="22">
                  <c:v>33.44</c:v>
                </c:pt>
                <c:pt idx="23">
                  <c:v>34.64</c:v>
                </c:pt>
                <c:pt idx="24">
                  <c:v>35.770000000000003</c:v>
                </c:pt>
                <c:pt idx="25">
                  <c:v>36.79</c:v>
                </c:pt>
                <c:pt idx="26">
                  <c:v>37.61</c:v>
                </c:pt>
                <c:pt idx="27">
                  <c:v>38.479999999999997</c:v>
                </c:pt>
                <c:pt idx="28">
                  <c:v>39.1</c:v>
                </c:pt>
                <c:pt idx="29">
                  <c:v>39.770000000000003</c:v>
                </c:pt>
                <c:pt idx="30">
                  <c:v>40.229999999999997</c:v>
                </c:pt>
                <c:pt idx="31">
                  <c:v>40.619999999999997</c:v>
                </c:pt>
                <c:pt idx="32">
                  <c:v>40.98</c:v>
                </c:pt>
                <c:pt idx="33">
                  <c:v>41.37</c:v>
                </c:pt>
                <c:pt idx="34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0-4178-9C68-B78DBFA4F8B3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0-4178-9C68-B78DBFA4F8B3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0-4178-9C68-B78DBFA4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2-4BE0-808D-0CF4417661E6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Propano!$D$4:$D$201</c:f>
              <c:numCache>
                <c:formatCode>General</c:formatCode>
                <c:ptCount val="198"/>
                <c:pt idx="0">
                  <c:v>6.18</c:v>
                </c:pt>
                <c:pt idx="1">
                  <c:v>6.33</c:v>
                </c:pt>
                <c:pt idx="2">
                  <c:v>6.47</c:v>
                </c:pt>
                <c:pt idx="3">
                  <c:v>6.62</c:v>
                </c:pt>
                <c:pt idx="4">
                  <c:v>6.76</c:v>
                </c:pt>
                <c:pt idx="5">
                  <c:v>6.91</c:v>
                </c:pt>
                <c:pt idx="6">
                  <c:v>7.06</c:v>
                </c:pt>
                <c:pt idx="7">
                  <c:v>7.2</c:v>
                </c:pt>
                <c:pt idx="8">
                  <c:v>7.35</c:v>
                </c:pt>
                <c:pt idx="9">
                  <c:v>7.49</c:v>
                </c:pt>
                <c:pt idx="10">
                  <c:v>7.64</c:v>
                </c:pt>
                <c:pt idx="11">
                  <c:v>7.78</c:v>
                </c:pt>
                <c:pt idx="12">
                  <c:v>7.93</c:v>
                </c:pt>
                <c:pt idx="13">
                  <c:v>8.08</c:v>
                </c:pt>
                <c:pt idx="14">
                  <c:v>8.2200000000000006</c:v>
                </c:pt>
                <c:pt idx="15">
                  <c:v>8.3699999999999992</c:v>
                </c:pt>
                <c:pt idx="16">
                  <c:v>8.51</c:v>
                </c:pt>
                <c:pt idx="17">
                  <c:v>8.66</c:v>
                </c:pt>
                <c:pt idx="18">
                  <c:v>8.8000000000000007</c:v>
                </c:pt>
                <c:pt idx="19">
                  <c:v>8.9499999999999993</c:v>
                </c:pt>
                <c:pt idx="20">
                  <c:v>9.1</c:v>
                </c:pt>
                <c:pt idx="21">
                  <c:v>9.24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9.68</c:v>
                </c:pt>
                <c:pt idx="25">
                  <c:v>9.82</c:v>
                </c:pt>
                <c:pt idx="26">
                  <c:v>9.9700000000000006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10.41</c:v>
                </c:pt>
                <c:pt idx="30">
                  <c:v>10.55</c:v>
                </c:pt>
                <c:pt idx="31">
                  <c:v>10.7</c:v>
                </c:pt>
                <c:pt idx="32">
                  <c:v>10.85</c:v>
                </c:pt>
                <c:pt idx="33">
                  <c:v>10.99</c:v>
                </c:pt>
                <c:pt idx="34">
                  <c:v>11.14</c:v>
                </c:pt>
                <c:pt idx="35">
                  <c:v>11.28</c:v>
                </c:pt>
                <c:pt idx="36">
                  <c:v>11.43</c:v>
                </c:pt>
                <c:pt idx="37">
                  <c:v>11.57</c:v>
                </c:pt>
                <c:pt idx="38">
                  <c:v>11.72</c:v>
                </c:pt>
                <c:pt idx="39">
                  <c:v>11.87</c:v>
                </c:pt>
                <c:pt idx="40">
                  <c:v>12.01</c:v>
                </c:pt>
                <c:pt idx="41">
                  <c:v>12.16</c:v>
                </c:pt>
                <c:pt idx="42">
                  <c:v>12.3</c:v>
                </c:pt>
                <c:pt idx="43">
                  <c:v>12.45</c:v>
                </c:pt>
                <c:pt idx="44">
                  <c:v>12.59</c:v>
                </c:pt>
                <c:pt idx="45">
                  <c:v>12.74</c:v>
                </c:pt>
                <c:pt idx="46">
                  <c:v>12.89</c:v>
                </c:pt>
                <c:pt idx="47">
                  <c:v>13.03</c:v>
                </c:pt>
                <c:pt idx="48">
                  <c:v>13.18</c:v>
                </c:pt>
                <c:pt idx="49">
                  <c:v>13.32</c:v>
                </c:pt>
                <c:pt idx="50">
                  <c:v>13.47</c:v>
                </c:pt>
                <c:pt idx="51">
                  <c:v>13.61</c:v>
                </c:pt>
                <c:pt idx="52">
                  <c:v>13.76</c:v>
                </c:pt>
                <c:pt idx="53">
                  <c:v>13.91</c:v>
                </c:pt>
                <c:pt idx="54">
                  <c:v>14.05</c:v>
                </c:pt>
                <c:pt idx="55">
                  <c:v>14.2</c:v>
                </c:pt>
                <c:pt idx="56">
                  <c:v>14.34</c:v>
                </c:pt>
                <c:pt idx="57">
                  <c:v>14.49</c:v>
                </c:pt>
                <c:pt idx="58">
                  <c:v>14.63</c:v>
                </c:pt>
                <c:pt idx="59">
                  <c:v>14.78</c:v>
                </c:pt>
                <c:pt idx="60">
                  <c:v>14.93</c:v>
                </c:pt>
                <c:pt idx="61">
                  <c:v>15.07</c:v>
                </c:pt>
                <c:pt idx="62">
                  <c:v>15.22</c:v>
                </c:pt>
                <c:pt idx="63">
                  <c:v>15.36</c:v>
                </c:pt>
                <c:pt idx="64">
                  <c:v>15.51</c:v>
                </c:pt>
                <c:pt idx="65">
                  <c:v>15.65</c:v>
                </c:pt>
                <c:pt idx="66">
                  <c:v>15.8</c:v>
                </c:pt>
                <c:pt idx="67">
                  <c:v>15.95</c:v>
                </c:pt>
                <c:pt idx="68">
                  <c:v>16.09</c:v>
                </c:pt>
                <c:pt idx="69">
                  <c:v>16.239999999999998</c:v>
                </c:pt>
                <c:pt idx="70">
                  <c:v>16.38</c:v>
                </c:pt>
                <c:pt idx="71">
                  <c:v>16.52</c:v>
                </c:pt>
              </c:numCache>
            </c:numRef>
          </c:xVal>
          <c:yVal>
            <c:numRef>
              <c:f>Propano!$E$4:$E$201</c:f>
              <c:numCache>
                <c:formatCode>General</c:formatCode>
                <c:ptCount val="198"/>
                <c:pt idx="0">
                  <c:v>368.84</c:v>
                </c:pt>
                <c:pt idx="1">
                  <c:v>368.52</c:v>
                </c:pt>
                <c:pt idx="2">
                  <c:v>367.93</c:v>
                </c:pt>
                <c:pt idx="3">
                  <c:v>367.61</c:v>
                </c:pt>
                <c:pt idx="4">
                  <c:v>367.02</c:v>
                </c:pt>
                <c:pt idx="5">
                  <c:v>366.43</c:v>
                </c:pt>
                <c:pt idx="6">
                  <c:v>365.61</c:v>
                </c:pt>
                <c:pt idx="7">
                  <c:v>364.79</c:v>
                </c:pt>
                <c:pt idx="8">
                  <c:v>363.93</c:v>
                </c:pt>
                <c:pt idx="9">
                  <c:v>362.92</c:v>
                </c:pt>
                <c:pt idx="10">
                  <c:v>361.65</c:v>
                </c:pt>
                <c:pt idx="11">
                  <c:v>360.47</c:v>
                </c:pt>
                <c:pt idx="12">
                  <c:v>359.24</c:v>
                </c:pt>
                <c:pt idx="13">
                  <c:v>357.56</c:v>
                </c:pt>
                <c:pt idx="14">
                  <c:v>356.15</c:v>
                </c:pt>
                <c:pt idx="15">
                  <c:v>354.51</c:v>
                </c:pt>
                <c:pt idx="16">
                  <c:v>352.6</c:v>
                </c:pt>
                <c:pt idx="17">
                  <c:v>350.69</c:v>
                </c:pt>
                <c:pt idx="18">
                  <c:v>348.64</c:v>
                </c:pt>
                <c:pt idx="19">
                  <c:v>346.55</c:v>
                </c:pt>
                <c:pt idx="20">
                  <c:v>344.19</c:v>
                </c:pt>
                <c:pt idx="21">
                  <c:v>341.96</c:v>
                </c:pt>
                <c:pt idx="22">
                  <c:v>339.32</c:v>
                </c:pt>
                <c:pt idx="23">
                  <c:v>336.46</c:v>
                </c:pt>
                <c:pt idx="24">
                  <c:v>333.91</c:v>
                </c:pt>
                <c:pt idx="25">
                  <c:v>330.82</c:v>
                </c:pt>
                <c:pt idx="26">
                  <c:v>328.04</c:v>
                </c:pt>
                <c:pt idx="27">
                  <c:v>324.58999999999997</c:v>
                </c:pt>
                <c:pt idx="28">
                  <c:v>321.49</c:v>
                </c:pt>
                <c:pt idx="29">
                  <c:v>318.13</c:v>
                </c:pt>
                <c:pt idx="30">
                  <c:v>314.44</c:v>
                </c:pt>
                <c:pt idx="31">
                  <c:v>310.89999999999998</c:v>
                </c:pt>
                <c:pt idx="32">
                  <c:v>307.17</c:v>
                </c:pt>
                <c:pt idx="33">
                  <c:v>303.3</c:v>
                </c:pt>
                <c:pt idx="34">
                  <c:v>299.3</c:v>
                </c:pt>
                <c:pt idx="35">
                  <c:v>295.3</c:v>
                </c:pt>
                <c:pt idx="36">
                  <c:v>291.11</c:v>
                </c:pt>
                <c:pt idx="37">
                  <c:v>286.75</c:v>
                </c:pt>
                <c:pt idx="38">
                  <c:v>282.2</c:v>
                </c:pt>
                <c:pt idx="39">
                  <c:v>277.69</c:v>
                </c:pt>
                <c:pt idx="40">
                  <c:v>273.01</c:v>
                </c:pt>
                <c:pt idx="41">
                  <c:v>268.19</c:v>
                </c:pt>
                <c:pt idx="42">
                  <c:v>263.32</c:v>
                </c:pt>
                <c:pt idx="43">
                  <c:v>258.27</c:v>
                </c:pt>
                <c:pt idx="44">
                  <c:v>253.23</c:v>
                </c:pt>
                <c:pt idx="45">
                  <c:v>247.95</c:v>
                </c:pt>
                <c:pt idx="46">
                  <c:v>242.68</c:v>
                </c:pt>
                <c:pt idx="47">
                  <c:v>237.17</c:v>
                </c:pt>
                <c:pt idx="48">
                  <c:v>231.67</c:v>
                </c:pt>
                <c:pt idx="49">
                  <c:v>226.17</c:v>
                </c:pt>
                <c:pt idx="50">
                  <c:v>220.57</c:v>
                </c:pt>
                <c:pt idx="51">
                  <c:v>214.84</c:v>
                </c:pt>
                <c:pt idx="52">
                  <c:v>208.97</c:v>
                </c:pt>
                <c:pt idx="53">
                  <c:v>203.15</c:v>
                </c:pt>
                <c:pt idx="54">
                  <c:v>197.2</c:v>
                </c:pt>
                <c:pt idx="55">
                  <c:v>191.19</c:v>
                </c:pt>
                <c:pt idx="56">
                  <c:v>185.1</c:v>
                </c:pt>
                <c:pt idx="57">
                  <c:v>178.96</c:v>
                </c:pt>
                <c:pt idx="58">
                  <c:v>172.86</c:v>
                </c:pt>
                <c:pt idx="59">
                  <c:v>166.72</c:v>
                </c:pt>
                <c:pt idx="60">
                  <c:v>160.44999999999999</c:v>
                </c:pt>
                <c:pt idx="61">
                  <c:v>154.22</c:v>
                </c:pt>
                <c:pt idx="62">
                  <c:v>147.88999999999999</c:v>
                </c:pt>
                <c:pt idx="63">
                  <c:v>141.71</c:v>
                </c:pt>
                <c:pt idx="64">
                  <c:v>135.38999999999999</c:v>
                </c:pt>
                <c:pt idx="65">
                  <c:v>129.11000000000001</c:v>
                </c:pt>
                <c:pt idx="66">
                  <c:v>122.83</c:v>
                </c:pt>
                <c:pt idx="67">
                  <c:v>116.51</c:v>
                </c:pt>
                <c:pt idx="68">
                  <c:v>110.28</c:v>
                </c:pt>
                <c:pt idx="69">
                  <c:v>103.92</c:v>
                </c:pt>
                <c:pt idx="70">
                  <c:v>97.73</c:v>
                </c:pt>
                <c:pt idx="71">
                  <c:v>92.29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32-4BE0-808D-0CF4417661E6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Propano!$F$4:$F$201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0.08</c:v>
                </c:pt>
                <c:pt idx="12">
                  <c:v>0.12</c:v>
                </c:pt>
                <c:pt idx="13">
                  <c:v>0.17</c:v>
                </c:pt>
                <c:pt idx="14">
                  <c:v>0.25</c:v>
                </c:pt>
                <c:pt idx="15">
                  <c:v>0.33</c:v>
                </c:pt>
                <c:pt idx="16">
                  <c:v>0.43</c:v>
                </c:pt>
                <c:pt idx="17">
                  <c:v>0.56000000000000005</c:v>
                </c:pt>
                <c:pt idx="18">
                  <c:v>0.71</c:v>
                </c:pt>
                <c:pt idx="19">
                  <c:v>0.86</c:v>
                </c:pt>
                <c:pt idx="20">
                  <c:v>1</c:v>
                </c:pt>
                <c:pt idx="21">
                  <c:v>1.1499999999999999</c:v>
                </c:pt>
                <c:pt idx="22">
                  <c:v>1.29</c:v>
                </c:pt>
                <c:pt idx="23">
                  <c:v>1.44</c:v>
                </c:pt>
                <c:pt idx="24">
                  <c:v>1.58</c:v>
                </c:pt>
                <c:pt idx="25">
                  <c:v>1.73</c:v>
                </c:pt>
                <c:pt idx="26">
                  <c:v>1.88</c:v>
                </c:pt>
                <c:pt idx="27">
                  <c:v>2.02</c:v>
                </c:pt>
                <c:pt idx="28">
                  <c:v>2.17</c:v>
                </c:pt>
                <c:pt idx="29">
                  <c:v>2.31</c:v>
                </c:pt>
                <c:pt idx="30">
                  <c:v>2.46</c:v>
                </c:pt>
                <c:pt idx="31">
                  <c:v>2.6</c:v>
                </c:pt>
                <c:pt idx="32">
                  <c:v>2.75</c:v>
                </c:pt>
                <c:pt idx="33">
                  <c:v>2.9</c:v>
                </c:pt>
                <c:pt idx="34">
                  <c:v>3.04</c:v>
                </c:pt>
                <c:pt idx="35">
                  <c:v>3.19</c:v>
                </c:pt>
                <c:pt idx="36">
                  <c:v>3.33</c:v>
                </c:pt>
                <c:pt idx="37">
                  <c:v>3.48</c:v>
                </c:pt>
                <c:pt idx="38">
                  <c:v>3.62</c:v>
                </c:pt>
                <c:pt idx="39">
                  <c:v>3.77</c:v>
                </c:pt>
                <c:pt idx="40">
                  <c:v>3.87</c:v>
                </c:pt>
              </c:numCache>
            </c:numRef>
          </c:xVal>
          <c:yVal>
            <c:numRef>
              <c:f>Propano!$G$4:$G$201</c:f>
              <c:numCache>
                <c:formatCode>General</c:formatCode>
                <c:ptCount val="198"/>
                <c:pt idx="0">
                  <c:v>181.01</c:v>
                </c:pt>
                <c:pt idx="1">
                  <c:v>165.26</c:v>
                </c:pt>
                <c:pt idx="2">
                  <c:v>154.25</c:v>
                </c:pt>
                <c:pt idx="3">
                  <c:v>143.24</c:v>
                </c:pt>
                <c:pt idx="4">
                  <c:v>132.24</c:v>
                </c:pt>
                <c:pt idx="5">
                  <c:v>121.23</c:v>
                </c:pt>
                <c:pt idx="6">
                  <c:v>110.23</c:v>
                </c:pt>
                <c:pt idx="7">
                  <c:v>99.22</c:v>
                </c:pt>
                <c:pt idx="8">
                  <c:v>90.9</c:v>
                </c:pt>
                <c:pt idx="9">
                  <c:v>202.28</c:v>
                </c:pt>
                <c:pt idx="10">
                  <c:v>221.82</c:v>
                </c:pt>
                <c:pt idx="11">
                  <c:v>237.71</c:v>
                </c:pt>
                <c:pt idx="12">
                  <c:v>250.53</c:v>
                </c:pt>
                <c:pt idx="13">
                  <c:v>262.44</c:v>
                </c:pt>
                <c:pt idx="14">
                  <c:v>273.32</c:v>
                </c:pt>
                <c:pt idx="15">
                  <c:v>283.52</c:v>
                </c:pt>
                <c:pt idx="16">
                  <c:v>293.52999999999997</c:v>
                </c:pt>
                <c:pt idx="17">
                  <c:v>305.70999999999998</c:v>
                </c:pt>
                <c:pt idx="18">
                  <c:v>314.81</c:v>
                </c:pt>
                <c:pt idx="19">
                  <c:v>322.39999999999998</c:v>
                </c:pt>
                <c:pt idx="20">
                  <c:v>328.59</c:v>
                </c:pt>
                <c:pt idx="21">
                  <c:v>334.09</c:v>
                </c:pt>
                <c:pt idx="22">
                  <c:v>338.77</c:v>
                </c:pt>
                <c:pt idx="23">
                  <c:v>342.78</c:v>
                </c:pt>
                <c:pt idx="24">
                  <c:v>346.37</c:v>
                </c:pt>
                <c:pt idx="25">
                  <c:v>349.69</c:v>
                </c:pt>
                <c:pt idx="26">
                  <c:v>352.28</c:v>
                </c:pt>
                <c:pt idx="27">
                  <c:v>354.74</c:v>
                </c:pt>
                <c:pt idx="28">
                  <c:v>356.97</c:v>
                </c:pt>
                <c:pt idx="29">
                  <c:v>358.97</c:v>
                </c:pt>
                <c:pt idx="30">
                  <c:v>360.7</c:v>
                </c:pt>
                <c:pt idx="31">
                  <c:v>362.29</c:v>
                </c:pt>
                <c:pt idx="32">
                  <c:v>363.43</c:v>
                </c:pt>
                <c:pt idx="33">
                  <c:v>364.7</c:v>
                </c:pt>
                <c:pt idx="34">
                  <c:v>365.65</c:v>
                </c:pt>
                <c:pt idx="35">
                  <c:v>366.56</c:v>
                </c:pt>
                <c:pt idx="36">
                  <c:v>367.29</c:v>
                </c:pt>
                <c:pt idx="37">
                  <c:v>367.75</c:v>
                </c:pt>
                <c:pt idx="38">
                  <c:v>368.11</c:v>
                </c:pt>
                <c:pt idx="39">
                  <c:v>368.75</c:v>
                </c:pt>
                <c:pt idx="40">
                  <c:v>368.87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ax val="38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Propano!$N$4:$N$201</c:f>
              <c:numCache>
                <c:formatCode>General</c:formatCode>
                <c:ptCount val="198"/>
                <c:pt idx="0">
                  <c:v>4.33</c:v>
                </c:pt>
                <c:pt idx="1">
                  <c:v>4.4000000000000004</c:v>
                </c:pt>
                <c:pt idx="2">
                  <c:v>4.47</c:v>
                </c:pt>
                <c:pt idx="3">
                  <c:v>4.54</c:v>
                </c:pt>
                <c:pt idx="4">
                  <c:v>4.62</c:v>
                </c:pt>
                <c:pt idx="5">
                  <c:v>4.6900000000000004</c:v>
                </c:pt>
                <c:pt idx="6">
                  <c:v>4.76</c:v>
                </c:pt>
                <c:pt idx="7">
                  <c:v>4.83</c:v>
                </c:pt>
                <c:pt idx="8">
                  <c:v>4.9000000000000004</c:v>
                </c:pt>
                <c:pt idx="9">
                  <c:v>4.9800000000000004</c:v>
                </c:pt>
                <c:pt idx="10">
                  <c:v>5.05</c:v>
                </c:pt>
                <c:pt idx="11">
                  <c:v>5.12</c:v>
                </c:pt>
                <c:pt idx="12">
                  <c:v>5.19</c:v>
                </c:pt>
                <c:pt idx="13">
                  <c:v>5.27</c:v>
                </c:pt>
                <c:pt idx="14">
                  <c:v>5.34</c:v>
                </c:pt>
                <c:pt idx="15">
                  <c:v>5.41</c:v>
                </c:pt>
                <c:pt idx="16">
                  <c:v>5.48</c:v>
                </c:pt>
                <c:pt idx="17">
                  <c:v>5.55</c:v>
                </c:pt>
                <c:pt idx="18">
                  <c:v>5.63</c:v>
                </c:pt>
                <c:pt idx="19">
                  <c:v>5.7</c:v>
                </c:pt>
                <c:pt idx="20">
                  <c:v>5.77</c:v>
                </c:pt>
                <c:pt idx="21">
                  <c:v>5.84</c:v>
                </c:pt>
                <c:pt idx="22">
                  <c:v>5.91</c:v>
                </c:pt>
                <c:pt idx="23">
                  <c:v>5.99</c:v>
                </c:pt>
                <c:pt idx="24">
                  <c:v>6.06</c:v>
                </c:pt>
                <c:pt idx="25">
                  <c:v>6.13</c:v>
                </c:pt>
                <c:pt idx="26">
                  <c:v>6.2</c:v>
                </c:pt>
                <c:pt idx="27">
                  <c:v>6.27</c:v>
                </c:pt>
                <c:pt idx="28">
                  <c:v>6.35</c:v>
                </c:pt>
                <c:pt idx="29">
                  <c:v>6.42</c:v>
                </c:pt>
                <c:pt idx="30">
                  <c:v>6.49</c:v>
                </c:pt>
                <c:pt idx="31">
                  <c:v>6.56</c:v>
                </c:pt>
                <c:pt idx="32">
                  <c:v>6.63</c:v>
                </c:pt>
                <c:pt idx="33">
                  <c:v>6.71</c:v>
                </c:pt>
                <c:pt idx="34">
                  <c:v>6.78</c:v>
                </c:pt>
                <c:pt idx="35">
                  <c:v>6.85</c:v>
                </c:pt>
                <c:pt idx="36">
                  <c:v>6.92</c:v>
                </c:pt>
                <c:pt idx="37">
                  <c:v>7</c:v>
                </c:pt>
                <c:pt idx="38">
                  <c:v>7.07</c:v>
                </c:pt>
                <c:pt idx="39">
                  <c:v>7.14</c:v>
                </c:pt>
                <c:pt idx="40">
                  <c:v>7.21</c:v>
                </c:pt>
                <c:pt idx="41">
                  <c:v>7.28</c:v>
                </c:pt>
                <c:pt idx="42">
                  <c:v>7.36</c:v>
                </c:pt>
                <c:pt idx="43">
                  <c:v>7.43</c:v>
                </c:pt>
                <c:pt idx="44">
                  <c:v>7.5</c:v>
                </c:pt>
                <c:pt idx="45">
                  <c:v>7.57</c:v>
                </c:pt>
                <c:pt idx="46">
                  <c:v>7.64</c:v>
                </c:pt>
                <c:pt idx="47">
                  <c:v>7.72</c:v>
                </c:pt>
                <c:pt idx="48">
                  <c:v>7.79</c:v>
                </c:pt>
                <c:pt idx="49">
                  <c:v>7.86</c:v>
                </c:pt>
                <c:pt idx="50">
                  <c:v>7.93</c:v>
                </c:pt>
                <c:pt idx="51">
                  <c:v>7.99</c:v>
                </c:pt>
                <c:pt idx="52">
                  <c:v>8.06</c:v>
                </c:pt>
                <c:pt idx="53">
                  <c:v>8.1300000000000008</c:v>
                </c:pt>
                <c:pt idx="54">
                  <c:v>8.17</c:v>
                </c:pt>
              </c:numCache>
            </c:numRef>
          </c:xVal>
          <c:yVal>
            <c:numRef>
              <c:f>Propano!$O$4:$O$201</c:f>
              <c:numCache>
                <c:formatCode>General</c:formatCode>
                <c:ptCount val="198"/>
                <c:pt idx="0">
                  <c:v>369.78</c:v>
                </c:pt>
                <c:pt idx="1">
                  <c:v>369.77</c:v>
                </c:pt>
                <c:pt idx="2">
                  <c:v>369.75</c:v>
                </c:pt>
                <c:pt idx="3">
                  <c:v>369.73</c:v>
                </c:pt>
                <c:pt idx="4">
                  <c:v>369.72</c:v>
                </c:pt>
                <c:pt idx="5">
                  <c:v>369.69</c:v>
                </c:pt>
                <c:pt idx="6">
                  <c:v>369.67</c:v>
                </c:pt>
                <c:pt idx="7">
                  <c:v>369.64</c:v>
                </c:pt>
                <c:pt idx="8">
                  <c:v>369.6</c:v>
                </c:pt>
                <c:pt idx="9">
                  <c:v>369.57</c:v>
                </c:pt>
                <c:pt idx="10">
                  <c:v>369.51</c:v>
                </c:pt>
                <c:pt idx="11">
                  <c:v>369.47</c:v>
                </c:pt>
                <c:pt idx="12">
                  <c:v>369.4</c:v>
                </c:pt>
                <c:pt idx="13">
                  <c:v>369.34</c:v>
                </c:pt>
                <c:pt idx="14">
                  <c:v>369.27</c:v>
                </c:pt>
                <c:pt idx="15">
                  <c:v>369.19</c:v>
                </c:pt>
                <c:pt idx="16">
                  <c:v>369.1</c:v>
                </c:pt>
                <c:pt idx="17">
                  <c:v>369.01</c:v>
                </c:pt>
                <c:pt idx="18">
                  <c:v>368.9</c:v>
                </c:pt>
                <c:pt idx="19">
                  <c:v>368.8</c:v>
                </c:pt>
                <c:pt idx="20">
                  <c:v>368.67</c:v>
                </c:pt>
                <c:pt idx="21">
                  <c:v>368.55</c:v>
                </c:pt>
                <c:pt idx="22">
                  <c:v>368.42</c:v>
                </c:pt>
                <c:pt idx="23">
                  <c:v>368.26</c:v>
                </c:pt>
                <c:pt idx="24">
                  <c:v>368.12</c:v>
                </c:pt>
                <c:pt idx="25">
                  <c:v>367.95</c:v>
                </c:pt>
                <c:pt idx="26">
                  <c:v>367.78</c:v>
                </c:pt>
                <c:pt idx="27">
                  <c:v>367.6</c:v>
                </c:pt>
                <c:pt idx="28">
                  <c:v>367.4</c:v>
                </c:pt>
                <c:pt idx="29">
                  <c:v>367.21</c:v>
                </c:pt>
                <c:pt idx="30">
                  <c:v>366.99</c:v>
                </c:pt>
                <c:pt idx="31">
                  <c:v>366.77</c:v>
                </c:pt>
                <c:pt idx="32">
                  <c:v>366.53</c:v>
                </c:pt>
                <c:pt idx="33">
                  <c:v>366.29</c:v>
                </c:pt>
                <c:pt idx="34">
                  <c:v>366.03</c:v>
                </c:pt>
                <c:pt idx="35">
                  <c:v>365.77</c:v>
                </c:pt>
                <c:pt idx="36">
                  <c:v>365.5</c:v>
                </c:pt>
                <c:pt idx="37">
                  <c:v>365.21</c:v>
                </c:pt>
                <c:pt idx="38">
                  <c:v>364.91</c:v>
                </c:pt>
                <c:pt idx="39">
                  <c:v>364.6</c:v>
                </c:pt>
                <c:pt idx="40">
                  <c:v>364.28</c:v>
                </c:pt>
                <c:pt idx="41">
                  <c:v>363.95</c:v>
                </c:pt>
                <c:pt idx="42">
                  <c:v>363.6</c:v>
                </c:pt>
                <c:pt idx="43">
                  <c:v>363.25</c:v>
                </c:pt>
                <c:pt idx="44">
                  <c:v>362.88</c:v>
                </c:pt>
                <c:pt idx="45">
                  <c:v>362.49</c:v>
                </c:pt>
                <c:pt idx="46">
                  <c:v>362.1</c:v>
                </c:pt>
                <c:pt idx="47">
                  <c:v>361.7</c:v>
                </c:pt>
                <c:pt idx="48">
                  <c:v>361.29</c:v>
                </c:pt>
                <c:pt idx="49">
                  <c:v>360.85</c:v>
                </c:pt>
                <c:pt idx="50">
                  <c:v>360.43</c:v>
                </c:pt>
                <c:pt idx="51">
                  <c:v>360.02</c:v>
                </c:pt>
                <c:pt idx="52">
                  <c:v>359.6</c:v>
                </c:pt>
                <c:pt idx="53">
                  <c:v>359.17</c:v>
                </c:pt>
                <c:pt idx="54">
                  <c:v>359.03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0-42D6-BF4E-4EA2ACEE1B7A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Propano!$P$4:$P$201</c:f>
              <c:numCache>
                <c:formatCode>General</c:formatCode>
                <c:ptCount val="198"/>
                <c:pt idx="0">
                  <c:v>0.01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0.45</c:v>
                </c:pt>
                <c:pt idx="8">
                  <c:v>0.52</c:v>
                </c:pt>
                <c:pt idx="9">
                  <c:v>0.59</c:v>
                </c:pt>
                <c:pt idx="10">
                  <c:v>0.66</c:v>
                </c:pt>
                <c:pt idx="11">
                  <c:v>0.73</c:v>
                </c:pt>
                <c:pt idx="12">
                  <c:v>0.8</c:v>
                </c:pt>
                <c:pt idx="13">
                  <c:v>0.88</c:v>
                </c:pt>
                <c:pt idx="14">
                  <c:v>0.95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1.31</c:v>
                </c:pt>
                <c:pt idx="20">
                  <c:v>1.38</c:v>
                </c:pt>
                <c:pt idx="21">
                  <c:v>1.45</c:v>
                </c:pt>
                <c:pt idx="22">
                  <c:v>1.52</c:v>
                </c:pt>
                <c:pt idx="23">
                  <c:v>1.6</c:v>
                </c:pt>
                <c:pt idx="24">
                  <c:v>1.67</c:v>
                </c:pt>
                <c:pt idx="25">
                  <c:v>1.74</c:v>
                </c:pt>
                <c:pt idx="26">
                  <c:v>1.81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</c:v>
                </c:pt>
                <c:pt idx="41">
                  <c:v>2.89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3.18</c:v>
                </c:pt>
                <c:pt idx="46">
                  <c:v>3.25</c:v>
                </c:pt>
                <c:pt idx="47">
                  <c:v>3.33</c:v>
                </c:pt>
                <c:pt idx="48">
                  <c:v>3.4</c:v>
                </c:pt>
                <c:pt idx="49">
                  <c:v>3.45</c:v>
                </c:pt>
              </c:numCache>
            </c:numRef>
          </c:xVal>
          <c:yVal>
            <c:numRef>
              <c:f>Propano!$Q$4:$Q$201</c:f>
              <c:numCache>
                <c:formatCode>General</c:formatCode>
                <c:ptCount val="198"/>
                <c:pt idx="0">
                  <c:v>359.12</c:v>
                </c:pt>
                <c:pt idx="1">
                  <c:v>359.6</c:v>
                </c:pt>
                <c:pt idx="2">
                  <c:v>360.11</c:v>
                </c:pt>
                <c:pt idx="3">
                  <c:v>360.56</c:v>
                </c:pt>
                <c:pt idx="4">
                  <c:v>361.01</c:v>
                </c:pt>
                <c:pt idx="5">
                  <c:v>361.45</c:v>
                </c:pt>
                <c:pt idx="6">
                  <c:v>361.93</c:v>
                </c:pt>
                <c:pt idx="7">
                  <c:v>362.41</c:v>
                </c:pt>
                <c:pt idx="8">
                  <c:v>362.86</c:v>
                </c:pt>
                <c:pt idx="9">
                  <c:v>363.31</c:v>
                </c:pt>
                <c:pt idx="10">
                  <c:v>363.73</c:v>
                </c:pt>
                <c:pt idx="11">
                  <c:v>364.14</c:v>
                </c:pt>
                <c:pt idx="12">
                  <c:v>364.52</c:v>
                </c:pt>
                <c:pt idx="13">
                  <c:v>364.89</c:v>
                </c:pt>
                <c:pt idx="14">
                  <c:v>365.24</c:v>
                </c:pt>
                <c:pt idx="15">
                  <c:v>365.58</c:v>
                </c:pt>
                <c:pt idx="16">
                  <c:v>365.89</c:v>
                </c:pt>
                <c:pt idx="17">
                  <c:v>366.19</c:v>
                </c:pt>
                <c:pt idx="18">
                  <c:v>366.47</c:v>
                </c:pt>
                <c:pt idx="19">
                  <c:v>366.74</c:v>
                </c:pt>
                <c:pt idx="20">
                  <c:v>366.99</c:v>
                </c:pt>
                <c:pt idx="21">
                  <c:v>367.23</c:v>
                </c:pt>
                <c:pt idx="22">
                  <c:v>367.46</c:v>
                </c:pt>
                <c:pt idx="23">
                  <c:v>367.67</c:v>
                </c:pt>
                <c:pt idx="24">
                  <c:v>367.87</c:v>
                </c:pt>
                <c:pt idx="25">
                  <c:v>368.05</c:v>
                </c:pt>
                <c:pt idx="26">
                  <c:v>368.22</c:v>
                </c:pt>
                <c:pt idx="27">
                  <c:v>368.38</c:v>
                </c:pt>
                <c:pt idx="28">
                  <c:v>368.53</c:v>
                </c:pt>
                <c:pt idx="29">
                  <c:v>368.66</c:v>
                </c:pt>
                <c:pt idx="30">
                  <c:v>368.8</c:v>
                </c:pt>
                <c:pt idx="31">
                  <c:v>368.92</c:v>
                </c:pt>
                <c:pt idx="32">
                  <c:v>369.03</c:v>
                </c:pt>
                <c:pt idx="33">
                  <c:v>369.12</c:v>
                </c:pt>
                <c:pt idx="34">
                  <c:v>369.21</c:v>
                </c:pt>
                <c:pt idx="35">
                  <c:v>369.29</c:v>
                </c:pt>
                <c:pt idx="36">
                  <c:v>369.37</c:v>
                </c:pt>
                <c:pt idx="37">
                  <c:v>369.43</c:v>
                </c:pt>
                <c:pt idx="38">
                  <c:v>369.49</c:v>
                </c:pt>
                <c:pt idx="39">
                  <c:v>369.54</c:v>
                </c:pt>
                <c:pt idx="40">
                  <c:v>369.59</c:v>
                </c:pt>
                <c:pt idx="41">
                  <c:v>369.62</c:v>
                </c:pt>
                <c:pt idx="42">
                  <c:v>369.65</c:v>
                </c:pt>
                <c:pt idx="43">
                  <c:v>369.68</c:v>
                </c:pt>
                <c:pt idx="44">
                  <c:v>369.7</c:v>
                </c:pt>
                <c:pt idx="45">
                  <c:v>369.73</c:v>
                </c:pt>
                <c:pt idx="46">
                  <c:v>369.73</c:v>
                </c:pt>
                <c:pt idx="47">
                  <c:v>369.76</c:v>
                </c:pt>
                <c:pt idx="48">
                  <c:v>369.77</c:v>
                </c:pt>
                <c:pt idx="49">
                  <c:v>369.79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0-42D6-BF4E-4EA2ACEE1B7A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0-42D6-BF4E-4EA2ACEE1B7A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0-42D6-BF4E-4EA2ACEE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171450</xdr:rowOff>
        </xdr:from>
        <xdr:to>
          <xdr:col>11</xdr:col>
          <xdr:colOff>600075</xdr:colOff>
          <xdr:row>2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38100</xdr:rowOff>
    </xdr:from>
    <xdr:to>
      <xdr:col>7</xdr:col>
      <xdr:colOff>542925</xdr:colOff>
      <xdr:row>36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</xdr:row>
      <xdr:rowOff>95250</xdr:rowOff>
    </xdr:from>
    <xdr:to>
      <xdr:col>9</xdr:col>
      <xdr:colOff>114300</xdr:colOff>
      <xdr:row>19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152400</xdr:rowOff>
    </xdr:from>
    <xdr:to>
      <xdr:col>19</xdr:col>
      <xdr:colOff>504825</xdr:colOff>
      <xdr:row>20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21</xdr:row>
      <xdr:rowOff>28575</xdr:rowOff>
    </xdr:from>
    <xdr:to>
      <xdr:col>19</xdr:col>
      <xdr:colOff>438150</xdr:colOff>
      <xdr:row>41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247651</xdr:colOff>
      <xdr:row>12</xdr:row>
      <xdr:rowOff>66674</xdr:rowOff>
    </xdr:from>
    <xdr:to>
      <xdr:col>32</xdr:col>
      <xdr:colOff>1</xdr:colOff>
      <xdr:row>32</xdr:row>
      <xdr:rowOff>152399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12</xdr:col>
      <xdr:colOff>476250</xdr:colOff>
      <xdr:row>25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104775</xdr:rowOff>
    </xdr:from>
    <xdr:to>
      <xdr:col>25</xdr:col>
      <xdr:colOff>457200</xdr:colOff>
      <xdr:row>25</xdr:row>
      <xdr:rowOff>28575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26</xdr:row>
      <xdr:rowOff>0</xdr:rowOff>
    </xdr:from>
    <xdr:to>
      <xdr:col>19</xdr:col>
      <xdr:colOff>561975</xdr:colOff>
      <xdr:row>46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476251</xdr:colOff>
      <xdr:row>17</xdr:row>
      <xdr:rowOff>9524</xdr:rowOff>
    </xdr:from>
    <xdr:to>
      <xdr:col>32</xdr:col>
      <xdr:colOff>228601</xdr:colOff>
      <xdr:row>37</xdr:row>
      <xdr:rowOff>95249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4</xdr:row>
      <xdr:rowOff>9525</xdr:rowOff>
    </xdr:from>
    <xdr:to>
      <xdr:col>12</xdr:col>
      <xdr:colOff>476250</xdr:colOff>
      <xdr:row>28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9</xdr:row>
      <xdr:rowOff>76200</xdr:rowOff>
    </xdr:from>
    <xdr:to>
      <xdr:col>17</xdr:col>
      <xdr:colOff>47625</xdr:colOff>
      <xdr:row>34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28</xdr:row>
      <xdr:rowOff>133350</xdr:rowOff>
    </xdr:from>
    <xdr:to>
      <xdr:col>17</xdr:col>
      <xdr:colOff>447675</xdr:colOff>
      <xdr:row>49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4</xdr:row>
      <xdr:rowOff>161925</xdr:rowOff>
    </xdr:from>
    <xdr:to>
      <xdr:col>35</xdr:col>
      <xdr:colOff>180975</xdr:colOff>
      <xdr:row>19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velope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Pp_V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opane_near_V" connectionId="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ropane_Pp_L" connectionId="2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ethane_near_vapor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ropane_near_L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ropane_Tp_L" connectionId="2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ctane_Pp_V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ethane_PT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ropane_Tp_V" connectionId="2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ethane_near_liquid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Tp_L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ethane_near_vapor_1" connectionId="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ropane_near_V_1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ropane_near_V" connectionId="2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methane_near_liquid_1" connectionId="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ropane_near_L_1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ethane_PT" connectionId="1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ropane_near_L" connectionId="2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ctane_Pp_V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ropane_Tp_V" connectionId="3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ropane_Tp_L" connectionId="2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hane_near_liquid" connectionId="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propane_Pp_L" connectionId="2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near_liquid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near_vapor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thane_near_vapor_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thane_PT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Tp_V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Pp_L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workbookViewId="0">
      <selection activeCell="E8" sqref="E8"/>
    </sheetView>
  </sheetViews>
  <sheetFormatPr defaultRowHeight="15" x14ac:dyDescent="0.25"/>
  <cols>
    <col min="4" max="4" width="4" customWidth="1"/>
    <col min="5" max="6" width="12.75" customWidth="1"/>
    <col min="7" max="7" width="12" bestFit="1" customWidth="1"/>
    <col min="8" max="8" width="12.75" customWidth="1"/>
    <col min="9" max="9" width="2" customWidth="1"/>
  </cols>
  <sheetData>
    <row r="1" spans="1:10" x14ac:dyDescent="0.25">
      <c r="A1" t="s">
        <v>0</v>
      </c>
    </row>
    <row r="2" spans="1:10" x14ac:dyDescent="0.25">
      <c r="A2" t="s">
        <v>1</v>
      </c>
      <c r="D2" t="s">
        <v>10</v>
      </c>
      <c r="E2" t="s">
        <v>18</v>
      </c>
      <c r="F2" t="s">
        <v>19</v>
      </c>
      <c r="G2" t="s">
        <v>20</v>
      </c>
      <c r="H2" t="s">
        <v>21</v>
      </c>
      <c r="J2">
        <f>AVERAGE(E42,G42)</f>
        <v>4.9908625184942306</v>
      </c>
    </row>
    <row r="3" spans="1:10" x14ac:dyDescent="0.25">
      <c r="A3" t="s">
        <v>2</v>
      </c>
      <c r="D3">
        <v>330</v>
      </c>
      <c r="E3">
        <v>9.4100631268611092</v>
      </c>
      <c r="F3">
        <v>19.245341604539899</v>
      </c>
      <c r="G3">
        <v>1.06539130381026</v>
      </c>
      <c r="H3">
        <v>19.245958703757399</v>
      </c>
      <c r="I3">
        <v>0</v>
      </c>
      <c r="J3">
        <f>ABS(E3-G3)/$J$2</f>
        <v>1.6719899200045447</v>
      </c>
    </row>
    <row r="4" spans="1:10" x14ac:dyDescent="0.25">
      <c r="A4" t="s">
        <v>3</v>
      </c>
      <c r="D4">
        <v>331</v>
      </c>
      <c r="E4">
        <v>9.3511429992749093</v>
      </c>
      <c r="F4">
        <v>19.659589593759701</v>
      </c>
      <c r="G4">
        <v>1.09466533124434</v>
      </c>
      <c r="H4">
        <v>19.660423715664098</v>
      </c>
      <c r="I4">
        <v>0</v>
      </c>
      <c r="J4">
        <f t="shared" ref="J4:J42" si="0">ABS(E4-G4)/$J$2</f>
        <v>1.6543187950850613</v>
      </c>
    </row>
    <row r="5" spans="1:10" x14ac:dyDescent="0.25">
      <c r="A5" t="s">
        <v>4</v>
      </c>
      <c r="D5">
        <v>332</v>
      </c>
      <c r="E5">
        <v>9.2914025158002609</v>
      </c>
      <c r="F5">
        <v>20.080888666824599</v>
      </c>
      <c r="G5">
        <v>1.12492920881029</v>
      </c>
      <c r="H5">
        <v>20.082029628559699</v>
      </c>
      <c r="I5">
        <v>0</v>
      </c>
      <c r="J5">
        <f t="shared" si="0"/>
        <v>1.6362849661212144</v>
      </c>
    </row>
    <row r="6" spans="1:10" x14ac:dyDescent="0.25">
      <c r="A6" t="s">
        <v>5</v>
      </c>
      <c r="D6">
        <v>333</v>
      </c>
      <c r="E6">
        <v>9.2308094314079501</v>
      </c>
      <c r="F6">
        <v>20.509324294613702</v>
      </c>
      <c r="G6">
        <v>1.15623645044754</v>
      </c>
      <c r="H6">
        <v>20.510905117114</v>
      </c>
      <c r="I6">
        <v>0</v>
      </c>
      <c r="J6">
        <f t="shared" si="0"/>
        <v>1.6178712499170484</v>
      </c>
    </row>
    <row r="7" spans="1:10" x14ac:dyDescent="0.25">
      <c r="A7" t="s">
        <v>6</v>
      </c>
      <c r="D7">
        <v>334</v>
      </c>
      <c r="E7">
        <v>9.1693706985084908</v>
      </c>
      <c r="F7">
        <v>20.9463669310055</v>
      </c>
      <c r="G7">
        <v>1.1886451576870301</v>
      </c>
      <c r="H7">
        <v>20.947183369342</v>
      </c>
      <c r="I7">
        <v>0</v>
      </c>
      <c r="J7">
        <f t="shared" si="0"/>
        <v>1.5990673979192855</v>
      </c>
    </row>
    <row r="8" spans="1:10" x14ac:dyDescent="0.25">
      <c r="A8" t="s">
        <v>7</v>
      </c>
      <c r="D8">
        <v>335</v>
      </c>
      <c r="E8">
        <v>9.1069828149075907</v>
      </c>
      <c r="F8">
        <v>21.389824598818901</v>
      </c>
      <c r="G8">
        <v>1.2222185736228</v>
      </c>
      <c r="H8">
        <v>21.3910051749072</v>
      </c>
      <c r="I8">
        <v>0</v>
      </c>
      <c r="J8">
        <f t="shared" si="0"/>
        <v>1.5798400000133976</v>
      </c>
    </row>
    <row r="9" spans="1:10" x14ac:dyDescent="0.25">
      <c r="A9" t="s">
        <v>8</v>
      </c>
      <c r="D9">
        <v>336</v>
      </c>
      <c r="E9">
        <v>9.0436347325061206</v>
      </c>
      <c r="F9">
        <v>21.840779948493399</v>
      </c>
      <c r="G9">
        <v>1.2570251571067399</v>
      </c>
      <c r="H9">
        <v>21.842516043885499</v>
      </c>
      <c r="I9">
        <v>0</v>
      </c>
      <c r="J9">
        <f t="shared" si="0"/>
        <v>1.5601731256962457</v>
      </c>
    </row>
    <row r="10" spans="1:10" x14ac:dyDescent="0.25">
      <c r="D10">
        <v>337</v>
      </c>
      <c r="E10">
        <v>8.97933692400707</v>
      </c>
      <c r="F10">
        <v>22.300919696901001</v>
      </c>
      <c r="G10">
        <v>1.2931391928534199</v>
      </c>
      <c r="H10">
        <v>22.301867095084699</v>
      </c>
      <c r="I10">
        <v>0</v>
      </c>
      <c r="J10">
        <f t="shared" si="0"/>
        <v>1.5400539891995695</v>
      </c>
    </row>
    <row r="11" spans="1:10" x14ac:dyDescent="0.25">
      <c r="D11">
        <v>338</v>
      </c>
      <c r="E11">
        <v>8.9139727475540198</v>
      </c>
      <c r="F11">
        <v>22.768144564833801</v>
      </c>
      <c r="G11">
        <v>1.33064203916452</v>
      </c>
      <c r="H11">
        <v>22.76921971897</v>
      </c>
      <c r="I11">
        <v>0</v>
      </c>
      <c r="J11">
        <f t="shared" si="0"/>
        <v>1.5194429179903419</v>
      </c>
    </row>
    <row r="12" spans="1:10" x14ac:dyDescent="0.25">
      <c r="D12">
        <v>339</v>
      </c>
      <c r="E12">
        <v>8.8475244055715194</v>
      </c>
      <c r="F12">
        <v>23.243517070626201</v>
      </c>
      <c r="G12">
        <v>1.36962253210778</v>
      </c>
      <c r="H12">
        <v>23.244740722699699</v>
      </c>
      <c r="I12">
        <v>0</v>
      </c>
      <c r="J12">
        <f t="shared" si="0"/>
        <v>1.4983185462940505</v>
      </c>
    </row>
    <row r="13" spans="1:10" x14ac:dyDescent="0.25">
      <c r="D13">
        <v>340</v>
      </c>
      <c r="E13">
        <v>8.7799413518935605</v>
      </c>
      <c r="F13">
        <v>23.727209106123698</v>
      </c>
      <c r="G13">
        <v>1.41017828316423</v>
      </c>
      <c r="H13">
        <v>23.728606034993899</v>
      </c>
      <c r="I13">
        <v>0</v>
      </c>
      <c r="J13">
        <f t="shared" si="0"/>
        <v>1.4766511883306348</v>
      </c>
    </row>
    <row r="14" spans="1:10" x14ac:dyDescent="0.25">
      <c r="D14">
        <v>341</v>
      </c>
      <c r="E14">
        <v>8.71116743924674</v>
      </c>
      <c r="F14">
        <v>24.219366192697201</v>
      </c>
      <c r="G14">
        <v>1.45241505974288</v>
      </c>
      <c r="H14">
        <v>24.2210008439218</v>
      </c>
      <c r="I14">
        <v>0</v>
      </c>
      <c r="J14">
        <f t="shared" si="0"/>
        <v>1.4544084018755667</v>
      </c>
    </row>
    <row r="15" spans="1:10" x14ac:dyDescent="0.25">
      <c r="D15">
        <v>342</v>
      </c>
      <c r="E15">
        <v>8.6411448709766407</v>
      </c>
      <c r="F15">
        <v>24.7202239991698</v>
      </c>
      <c r="G15">
        <v>1.49645116329876</v>
      </c>
      <c r="H15">
        <v>24.7221202281664</v>
      </c>
      <c r="I15">
        <v>0</v>
      </c>
      <c r="J15">
        <f t="shared" si="0"/>
        <v>1.4315549028253882</v>
      </c>
    </row>
    <row r="16" spans="1:10" x14ac:dyDescent="0.25">
      <c r="D16">
        <v>343</v>
      </c>
      <c r="E16">
        <v>8.5698622601614094</v>
      </c>
      <c r="F16">
        <v>25.231215729228399</v>
      </c>
      <c r="G16">
        <v>1.5424143047839101</v>
      </c>
      <c r="H16">
        <v>25.2321647001828</v>
      </c>
      <c r="I16">
        <v>0</v>
      </c>
      <c r="J16">
        <f t="shared" si="0"/>
        <v>1.4080628206720704</v>
      </c>
    </row>
    <row r="17" spans="4:10" x14ac:dyDescent="0.25">
      <c r="D17">
        <v>344</v>
      </c>
      <c r="E17">
        <v>8.4971511674805207</v>
      </c>
      <c r="F17">
        <v>25.750228818609099</v>
      </c>
      <c r="G17">
        <v>1.59044862681327</v>
      </c>
      <c r="H17">
        <v>25.7513602626078</v>
      </c>
      <c r="I17">
        <v>0</v>
      </c>
      <c r="J17">
        <f t="shared" si="0"/>
        <v>1.383869524570883</v>
      </c>
    </row>
    <row r="18" spans="4:10" x14ac:dyDescent="0.25">
      <c r="D18">
        <v>345</v>
      </c>
      <c r="E18">
        <v>8.4229776148395192</v>
      </c>
      <c r="F18">
        <v>26.278545255506899</v>
      </c>
      <c r="G18">
        <v>1.6407116847048799</v>
      </c>
      <c r="H18">
        <v>26.2799339349184</v>
      </c>
      <c r="I18">
        <v>0</v>
      </c>
      <c r="J18">
        <f t="shared" si="0"/>
        <v>1.3589366377058378</v>
      </c>
    </row>
    <row r="19" spans="4:10" x14ac:dyDescent="0.25">
      <c r="D19">
        <v>346</v>
      </c>
      <c r="E19">
        <v>8.3472596372157106</v>
      </c>
      <c r="F19">
        <v>26.816471608193801</v>
      </c>
      <c r="G19">
        <v>1.6933782901029699</v>
      </c>
      <c r="H19">
        <v>26.818129747559301</v>
      </c>
      <c r="I19">
        <v>0</v>
      </c>
      <c r="J19">
        <f t="shared" si="0"/>
        <v>1.3332127107200402</v>
      </c>
    </row>
    <row r="20" spans="4:10" x14ac:dyDescent="0.25">
      <c r="D20">
        <v>347</v>
      </c>
      <c r="E20">
        <v>8.2698974450246396</v>
      </c>
      <c r="F20">
        <v>27.364146490514099</v>
      </c>
      <c r="G20">
        <v>1.74864289805963</v>
      </c>
      <c r="H20">
        <v>27.366208458540299</v>
      </c>
      <c r="I20">
        <v>0</v>
      </c>
      <c r="J20">
        <f t="shared" si="0"/>
        <v>1.3066387869430844</v>
      </c>
    </row>
    <row r="21" spans="4:10" x14ac:dyDescent="0.25">
      <c r="D21">
        <v>348</v>
      </c>
      <c r="E21">
        <v>8.1908647591580905</v>
      </c>
      <c r="F21">
        <v>27.9232424563248</v>
      </c>
      <c r="G21">
        <v>1.8067171262586501</v>
      </c>
      <c r="H21">
        <v>27.924424639544199</v>
      </c>
      <c r="I21">
        <v>0</v>
      </c>
      <c r="J21">
        <f t="shared" si="0"/>
        <v>1.2791671999062741</v>
      </c>
    </row>
    <row r="22" spans="4:10" x14ac:dyDescent="0.25">
      <c r="D22">
        <v>349</v>
      </c>
      <c r="E22">
        <v>8.1099121177898592</v>
      </c>
      <c r="F22">
        <v>28.491576313605901</v>
      </c>
      <c r="G22">
        <v>1.86784667082131</v>
      </c>
      <c r="H22">
        <v>28.493103393146399</v>
      </c>
      <c r="I22">
        <v>0</v>
      </c>
      <c r="J22">
        <f t="shared" si="0"/>
        <v>1.2506987367089033</v>
      </c>
    </row>
    <row r="23" spans="4:10" x14ac:dyDescent="0.25">
      <c r="D23">
        <v>350</v>
      </c>
      <c r="E23">
        <v>8.0269677132663109</v>
      </c>
      <c r="F23">
        <v>29.0705532667833</v>
      </c>
      <c r="G23">
        <v>1.93229569728456</v>
      </c>
      <c r="H23">
        <v>29.072545185265099</v>
      </c>
      <c r="I23">
        <v>0</v>
      </c>
      <c r="J23">
        <f t="shared" si="0"/>
        <v>1.2211660796900785</v>
      </c>
    </row>
    <row r="24" spans="4:10" x14ac:dyDescent="0.25">
      <c r="D24">
        <v>351</v>
      </c>
      <c r="E24">
        <v>7.9419669704813201</v>
      </c>
      <c r="F24">
        <v>29.661714032699098</v>
      </c>
      <c r="G24">
        <v>2.00035232982072</v>
      </c>
      <c r="H24">
        <v>29.663039162187001</v>
      </c>
      <c r="I24">
        <v>0</v>
      </c>
      <c r="J24">
        <f t="shared" si="0"/>
        <v>1.190498559846769</v>
      </c>
    </row>
    <row r="25" spans="4:10" x14ac:dyDescent="0.25">
      <c r="D25">
        <v>352</v>
      </c>
      <c r="E25">
        <v>7.8546001420168903</v>
      </c>
      <c r="F25">
        <v>30.263170101420702</v>
      </c>
      <c r="G25">
        <v>2.07235798058848</v>
      </c>
      <c r="H25">
        <v>30.2650057127331</v>
      </c>
      <c r="I25">
        <v>0</v>
      </c>
      <c r="J25">
        <f t="shared" si="0"/>
        <v>1.1585657068295567</v>
      </c>
    </row>
    <row r="26" spans="4:10" x14ac:dyDescent="0.25">
      <c r="D26">
        <v>353</v>
      </c>
      <c r="E26">
        <v>7.7647384666561203</v>
      </c>
      <c r="F26">
        <v>30.876251993284001</v>
      </c>
      <c r="G26">
        <v>2.1486720782188198</v>
      </c>
      <c r="H26">
        <v>30.878797163293601</v>
      </c>
      <c r="I26">
        <v>0</v>
      </c>
      <c r="J26">
        <f t="shared" si="0"/>
        <v>1.1252697039091546</v>
      </c>
    </row>
    <row r="27" spans="4:10" x14ac:dyDescent="0.25">
      <c r="D27">
        <v>354</v>
      </c>
      <c r="E27">
        <v>7.6722774095250497</v>
      </c>
      <c r="F27">
        <v>31.502708336387599</v>
      </c>
      <c r="G27">
        <v>2.2296701200818898</v>
      </c>
      <c r="H27">
        <v>31.5046983192914</v>
      </c>
      <c r="I27">
        <v>0</v>
      </c>
      <c r="J27">
        <f t="shared" si="0"/>
        <v>1.0905143688640861</v>
      </c>
    </row>
    <row r="28" spans="4:10" x14ac:dyDescent="0.25">
      <c r="D28">
        <v>355</v>
      </c>
      <c r="E28">
        <v>7.5768618510381502</v>
      </c>
      <c r="F28">
        <v>32.141507300009401</v>
      </c>
      <c r="G28">
        <v>2.3158029352349501</v>
      </c>
      <c r="H28">
        <v>32.143187968579397</v>
      </c>
      <c r="I28">
        <v>0</v>
      </c>
      <c r="J28">
        <f t="shared" si="0"/>
        <v>1.0541382168528437</v>
      </c>
    </row>
    <row r="29" spans="4:10" x14ac:dyDescent="0.25">
      <c r="D29">
        <v>356</v>
      </c>
      <c r="E29">
        <v>7.4781123243181904</v>
      </c>
      <c r="F29">
        <v>32.792221515200403</v>
      </c>
      <c r="G29">
        <v>2.4075785680447699</v>
      </c>
      <c r="H29">
        <v>32.794809290329603</v>
      </c>
      <c r="I29">
        <v>0</v>
      </c>
      <c r="J29">
        <f t="shared" si="0"/>
        <v>1.0159634206480259</v>
      </c>
    </row>
    <row r="30" spans="4:10" x14ac:dyDescent="0.25">
      <c r="D30">
        <v>357</v>
      </c>
      <c r="E30">
        <v>7.3758656713619004</v>
      </c>
      <c r="F30">
        <v>33.4572482087585</v>
      </c>
      <c r="G30">
        <v>2.5054444376752398</v>
      </c>
      <c r="H30">
        <v>33.459738561250397</v>
      </c>
      <c r="I30">
        <v>0</v>
      </c>
      <c r="J30">
        <f t="shared" si="0"/>
        <v>0.97586764124211789</v>
      </c>
    </row>
    <row r="31" spans="4:10" x14ac:dyDescent="0.25">
      <c r="D31">
        <v>358</v>
      </c>
      <c r="E31">
        <v>7.26958707749366</v>
      </c>
      <c r="F31">
        <v>34.135828508606203</v>
      </c>
      <c r="G31">
        <v>2.6099889188165601</v>
      </c>
      <c r="H31">
        <v>34.1385337868183</v>
      </c>
      <c r="I31">
        <v>0</v>
      </c>
      <c r="J31">
        <f t="shared" si="0"/>
        <v>0.93362582948546635</v>
      </c>
    </row>
    <row r="32" spans="4:10" x14ac:dyDescent="0.25">
      <c r="D32">
        <v>359</v>
      </c>
      <c r="E32">
        <v>7.1587626643653604</v>
      </c>
      <c r="F32">
        <v>34.828477862428301</v>
      </c>
      <c r="G32">
        <v>2.7218213578006498</v>
      </c>
      <c r="H32">
        <v>34.831629517776101</v>
      </c>
      <c r="I32">
        <v>0</v>
      </c>
      <c r="J32">
        <f t="shared" si="0"/>
        <v>0.88901292915264651</v>
      </c>
    </row>
    <row r="33" spans="4:10" x14ac:dyDescent="0.25">
      <c r="D33">
        <v>360</v>
      </c>
      <c r="E33">
        <v>7.0428400188253004</v>
      </c>
      <c r="F33">
        <v>35.536299662161397</v>
      </c>
      <c r="G33">
        <v>2.8414858047492899</v>
      </c>
      <c r="H33">
        <v>35.5390715772592</v>
      </c>
      <c r="I33">
        <v>0</v>
      </c>
      <c r="J33">
        <f t="shared" si="0"/>
        <v>0.84180924609872465</v>
      </c>
    </row>
    <row r="34" spans="4:10" x14ac:dyDescent="0.25">
      <c r="D34">
        <v>361</v>
      </c>
      <c r="E34">
        <v>6.9208313551685103</v>
      </c>
      <c r="F34">
        <v>36.258599575809598</v>
      </c>
      <c r="G34">
        <v>2.9698591799824401</v>
      </c>
      <c r="H34">
        <v>36.261530379824798</v>
      </c>
      <c r="I34">
        <v>0</v>
      </c>
      <c r="J34">
        <f t="shared" si="0"/>
        <v>0.79164115632223409</v>
      </c>
    </row>
    <row r="35" spans="4:10" x14ac:dyDescent="0.25">
      <c r="D35">
        <v>362</v>
      </c>
      <c r="E35">
        <v>6.7915839547579697</v>
      </c>
      <c r="F35">
        <v>36.995673694880999</v>
      </c>
      <c r="G35">
        <v>3.1079011133063701</v>
      </c>
      <c r="H35">
        <v>36.9992709151608</v>
      </c>
      <c r="I35">
        <v>0</v>
      </c>
      <c r="J35">
        <f t="shared" si="0"/>
        <v>0.73808541665920024</v>
      </c>
    </row>
    <row r="36" spans="4:10" x14ac:dyDescent="0.25">
      <c r="D36">
        <v>363</v>
      </c>
      <c r="E36">
        <v>6.6536164133077103</v>
      </c>
      <c r="F36">
        <v>37.748246645325302</v>
      </c>
      <c r="G36">
        <v>3.25676691319878</v>
      </c>
      <c r="H36">
        <v>37.752165273629103</v>
      </c>
      <c r="I36">
        <v>0</v>
      </c>
      <c r="J36">
        <f t="shared" si="0"/>
        <v>0.68061371907591184</v>
      </c>
    </row>
    <row r="37" spans="4:10" x14ac:dyDescent="0.25">
      <c r="D37">
        <v>364</v>
      </c>
      <c r="E37">
        <v>6.5046731453128004</v>
      </c>
      <c r="F37">
        <v>38.516458849021497</v>
      </c>
      <c r="G37">
        <v>3.41822289524469</v>
      </c>
      <c r="H37">
        <v>38.520053427293803</v>
      </c>
      <c r="I37">
        <v>0</v>
      </c>
      <c r="J37">
        <f t="shared" si="0"/>
        <v>0.61842021066116415</v>
      </c>
    </row>
    <row r="38" spans="4:10" x14ac:dyDescent="0.25">
      <c r="D38">
        <v>365</v>
      </c>
      <c r="E38">
        <v>6.3409717841986399</v>
      </c>
      <c r="F38">
        <v>39.299548050585301</v>
      </c>
      <c r="G38">
        <v>3.59570243637459</v>
      </c>
      <c r="H38">
        <v>39.303437102475002</v>
      </c>
      <c r="I38">
        <v>0</v>
      </c>
      <c r="J38">
        <f t="shared" si="0"/>
        <v>0.55005910053645635</v>
      </c>
    </row>
    <row r="39" spans="4:10" x14ac:dyDescent="0.25">
      <c r="D39">
        <v>366</v>
      </c>
      <c r="E39">
        <v>6.1563629017697696</v>
      </c>
      <c r="F39">
        <v>40.0975576614331</v>
      </c>
      <c r="G39">
        <v>3.7946564470740198</v>
      </c>
      <c r="H39">
        <v>40.101781394546002</v>
      </c>
      <c r="I39">
        <v>0</v>
      </c>
      <c r="J39">
        <f t="shared" si="0"/>
        <v>0.47320607328776693</v>
      </c>
    </row>
    <row r="40" spans="4:10" x14ac:dyDescent="0.25">
      <c r="D40">
        <v>367</v>
      </c>
      <c r="E40">
        <v>5.9385515669686999</v>
      </c>
      <c r="F40">
        <v>40.910325571620099</v>
      </c>
      <c r="G40">
        <v>4.0270243987572396</v>
      </c>
      <c r="H40">
        <v>40.91499327407</v>
      </c>
      <c r="I40">
        <v>0</v>
      </c>
      <c r="J40">
        <f t="shared" si="0"/>
        <v>0.38300537454759986</v>
      </c>
    </row>
    <row r="41" spans="4:10" x14ac:dyDescent="0.25">
      <c r="D41">
        <v>368</v>
      </c>
      <c r="E41">
        <v>5.7586919306273501</v>
      </c>
      <c r="F41">
        <v>41.812735418263799</v>
      </c>
      <c r="G41">
        <v>4.2228136581539797</v>
      </c>
      <c r="H41">
        <v>41.689612559447603</v>
      </c>
      <c r="I41">
        <v>0</v>
      </c>
      <c r="J41">
        <f t="shared" si="0"/>
        <v>0.30773804463296517</v>
      </c>
    </row>
    <row r="42" spans="4:10" x14ac:dyDescent="0.25">
      <c r="D42">
        <v>369</v>
      </c>
      <c r="E42">
        <v>5.5378802917209802</v>
      </c>
      <c r="F42">
        <v>42.685326971017403</v>
      </c>
      <c r="G42">
        <v>4.4438447452674801</v>
      </c>
      <c r="H42">
        <v>42.491154390317703</v>
      </c>
      <c r="I42">
        <v>0</v>
      </c>
      <c r="J42">
        <f t="shared" si="0"/>
        <v>0.21920771057095284</v>
      </c>
    </row>
    <row r="43" spans="4:10" x14ac:dyDescent="0.25">
      <c r="D43">
        <v>370</v>
      </c>
      <c r="E43">
        <v>-48.878508920530898</v>
      </c>
      <c r="F43">
        <v>-1.6777658270470001E-2</v>
      </c>
      <c r="G43">
        <v>1.6071900134699999E-4</v>
      </c>
      <c r="H43">
        <v>-1.6777600921663E-2</v>
      </c>
      <c r="I43">
        <v>0</v>
      </c>
    </row>
    <row r="44" spans="4:10" x14ac:dyDescent="0.25">
      <c r="D44">
        <v>371</v>
      </c>
      <c r="E44">
        <v>-49.4348655614926</v>
      </c>
      <c r="F44">
        <v>-1.682293051975E-2</v>
      </c>
      <c r="G44">
        <v>1.60923846971E-4</v>
      </c>
      <c r="H44">
        <v>-1.6822872570319999E-2</v>
      </c>
      <c r="I44">
        <v>0</v>
      </c>
    </row>
    <row r="45" spans="4:10" x14ac:dyDescent="0.25">
      <c r="D45">
        <v>372</v>
      </c>
      <c r="E45">
        <v>-50.002609217910397</v>
      </c>
      <c r="F45">
        <v>-1.6868202826923001E-2</v>
      </c>
      <c r="G45">
        <v>1.61127691384E-4</v>
      </c>
      <c r="H45">
        <v>-1.6868144271558999E-2</v>
      </c>
      <c r="I45">
        <v>0</v>
      </c>
    </row>
    <row r="46" spans="4:10" x14ac:dyDescent="0.25">
      <c r="D46">
        <v>373</v>
      </c>
      <c r="E46">
        <v>-50.5822187769122</v>
      </c>
      <c r="F46">
        <v>-1.6913475185788999E-2</v>
      </c>
      <c r="G46">
        <v>1.6133058739499999E-4</v>
      </c>
      <c r="H46">
        <v>-1.6913416025072001E-2</v>
      </c>
      <c r="I46">
        <v>0</v>
      </c>
    </row>
    <row r="47" spans="4:10" x14ac:dyDescent="0.25">
      <c r="D47">
        <v>374</v>
      </c>
      <c r="E47">
        <v>-51.173972808446102</v>
      </c>
      <c r="F47">
        <v>-1.6958747600487999E-2</v>
      </c>
      <c r="G47">
        <v>1.61532511084E-4</v>
      </c>
      <c r="H47">
        <v>-1.6958687830719001E-2</v>
      </c>
      <c r="I47">
        <v>0</v>
      </c>
    </row>
    <row r="48" spans="4:10" x14ac:dyDescent="0.25">
      <c r="D48">
        <v>375</v>
      </c>
      <c r="E48">
        <v>-51.7784479990558</v>
      </c>
      <c r="F48">
        <v>-1.7004020069415999E-2</v>
      </c>
      <c r="G48">
        <v>1.6173353402700001E-4</v>
      </c>
      <c r="H48">
        <v>-1.7003959688150001E-2</v>
      </c>
      <c r="I48">
        <v>0</v>
      </c>
    </row>
    <row r="49" spans="4:9" x14ac:dyDescent="0.25">
      <c r="D49">
        <v>376</v>
      </c>
      <c r="E49">
        <v>-52.396005595602198</v>
      </c>
      <c r="F49">
        <v>-1.7049292592202999E-2</v>
      </c>
      <c r="G49">
        <v>1.6193364729799999E-4</v>
      </c>
      <c r="H49">
        <v>-1.7049231597191E-2</v>
      </c>
      <c r="I49">
        <v>0</v>
      </c>
    </row>
    <row r="50" spans="4:9" x14ac:dyDescent="0.25">
      <c r="D50">
        <v>377</v>
      </c>
      <c r="E50">
        <v>-53.027132779785497</v>
      </c>
      <c r="F50">
        <v>-1.7094565169075E-2</v>
      </c>
      <c r="G50">
        <v>1.62132877071E-4</v>
      </c>
      <c r="H50">
        <v>-1.7094503557594998E-2</v>
      </c>
      <c r="I50">
        <v>0</v>
      </c>
    </row>
    <row r="51" spans="4:9" x14ac:dyDescent="0.25">
      <c r="D51">
        <v>378</v>
      </c>
      <c r="E51">
        <v>-53.6721397644367</v>
      </c>
      <c r="F51">
        <v>-1.7139837800311E-2</v>
      </c>
      <c r="G51">
        <v>1.62331188256E-4</v>
      </c>
      <c r="H51">
        <v>-1.7139775569251E-2</v>
      </c>
      <c r="I51">
        <v>0</v>
      </c>
    </row>
    <row r="52" spans="4:9" x14ac:dyDescent="0.25">
      <c r="D52">
        <v>379</v>
      </c>
      <c r="E52">
        <v>-54.331671727801499</v>
      </c>
      <c r="F52">
        <v>-1.7185110483156001E-2</v>
      </c>
      <c r="G52">
        <v>1.6252864283600001E-4</v>
      </c>
      <c r="H52">
        <v>-1.7185047631830999E-2</v>
      </c>
      <c r="I52">
        <v>0</v>
      </c>
    </row>
    <row r="53" spans="4:9" x14ac:dyDescent="0.25">
      <c r="D53">
        <v>380</v>
      </c>
      <c r="E53">
        <v>-55.006082654738499</v>
      </c>
      <c r="F53">
        <v>-1.7230383220781999E-2</v>
      </c>
      <c r="G53">
        <v>1.6272520752299999E-4</v>
      </c>
      <c r="H53">
        <v>-1.7230319745222999E-2</v>
      </c>
      <c r="I53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tualizar">
                <anchor moveWithCells="1" sizeWithCells="1">
                  <from>
                    <xdr:col>10</xdr:col>
                    <xdr:colOff>9525</xdr:colOff>
                    <xdr:row>0</xdr:row>
                    <xdr:rowOff>171450</xdr:rowOff>
                  </from>
                  <to>
                    <xdr:col>11</xdr:col>
                    <xdr:colOff>600075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workbookViewId="0">
      <selection activeCell="V26" sqref="V26"/>
    </sheetView>
  </sheetViews>
  <sheetFormatPr defaultRowHeight="15" x14ac:dyDescent="0.25"/>
  <cols>
    <col min="1" max="1" width="7" customWidth="1"/>
    <col min="2" max="2" width="6" customWidth="1"/>
    <col min="4" max="4" width="7.625" bestFit="1" customWidth="1"/>
    <col min="5" max="5" width="7" customWidth="1"/>
    <col min="6" max="6" width="7.625" bestFit="1" customWidth="1"/>
    <col min="7" max="7" width="7" customWidth="1"/>
    <col min="9" max="9" width="7.625" bestFit="1" customWidth="1"/>
    <col min="10" max="10" width="6" customWidth="1"/>
    <col min="11" max="11" width="7.625" bestFit="1" customWidth="1"/>
    <col min="12" max="12" width="6" customWidth="1"/>
    <col min="14" max="14" width="6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-0.82</v>
      </c>
      <c r="B3">
        <v>0.28000000000000003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0.82</v>
      </c>
      <c r="B4">
        <v>0.06</v>
      </c>
      <c r="D4">
        <v>15.45</v>
      </c>
      <c r="E4">
        <v>175.43</v>
      </c>
      <c r="F4">
        <v>0</v>
      </c>
      <c r="G4">
        <v>18.62</v>
      </c>
      <c r="I4">
        <v>15.39</v>
      </c>
      <c r="J4">
        <v>39.270000000000003</v>
      </c>
      <c r="K4">
        <v>0.04</v>
      </c>
      <c r="L4">
        <v>0.5</v>
      </c>
      <c r="N4">
        <v>11.67</v>
      </c>
      <c r="O4">
        <v>190.39</v>
      </c>
      <c r="P4">
        <v>5.03</v>
      </c>
      <c r="Q4">
        <v>185.07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2.5099999999999998</v>
      </c>
      <c r="B5">
        <v>0.03</v>
      </c>
      <c r="D5">
        <v>15.69</v>
      </c>
      <c r="E5">
        <v>174.2</v>
      </c>
      <c r="F5">
        <v>0.03</v>
      </c>
      <c r="G5">
        <v>34.700000000000003</v>
      </c>
      <c r="I5">
        <v>15.53</v>
      </c>
      <c r="J5">
        <v>38.97</v>
      </c>
      <c r="K5">
        <v>0.15</v>
      </c>
      <c r="L5">
        <v>1.26</v>
      </c>
      <c r="N5">
        <v>11.77</v>
      </c>
      <c r="O5">
        <v>190.36</v>
      </c>
      <c r="P5">
        <v>5.1100000000000003</v>
      </c>
      <c r="Q5">
        <v>185.31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4.2</v>
      </c>
      <c r="B6">
        <v>0.03</v>
      </c>
      <c r="D6">
        <v>15.94</v>
      </c>
      <c r="E6">
        <v>172.94</v>
      </c>
      <c r="F6">
        <v>0.01</v>
      </c>
      <c r="G6">
        <v>26.55</v>
      </c>
      <c r="I6">
        <v>15.66</v>
      </c>
      <c r="J6">
        <v>38.47</v>
      </c>
      <c r="K6">
        <v>0.14000000000000001</v>
      </c>
      <c r="L6">
        <v>0.33</v>
      </c>
      <c r="N6">
        <v>11.86</v>
      </c>
      <c r="O6">
        <v>190.32</v>
      </c>
      <c r="P6">
        <v>5.19</v>
      </c>
      <c r="Q6">
        <v>185.54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5.88</v>
      </c>
      <c r="B7">
        <v>0.08</v>
      </c>
      <c r="D7">
        <v>16.190000000000001</v>
      </c>
      <c r="E7">
        <v>171.66</v>
      </c>
      <c r="F7">
        <v>0.05</v>
      </c>
      <c r="G7">
        <v>43.66</v>
      </c>
      <c r="I7">
        <v>15.8</v>
      </c>
      <c r="J7">
        <v>37.979999999999997</v>
      </c>
      <c r="K7">
        <v>0.24</v>
      </c>
      <c r="L7">
        <v>2.19</v>
      </c>
      <c r="N7">
        <v>11.95</v>
      </c>
      <c r="O7">
        <v>190.28</v>
      </c>
      <c r="P7">
        <v>5.27</v>
      </c>
      <c r="Q7">
        <v>185.78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7.57</v>
      </c>
      <c r="B8">
        <v>0.11</v>
      </c>
      <c r="D8">
        <v>16.440000000000001</v>
      </c>
      <c r="E8">
        <v>170.4</v>
      </c>
      <c r="F8">
        <v>0.1</v>
      </c>
      <c r="G8">
        <v>51.73</v>
      </c>
      <c r="I8">
        <v>15.93</v>
      </c>
      <c r="J8">
        <v>37.49</v>
      </c>
      <c r="K8">
        <v>0.24</v>
      </c>
      <c r="L8">
        <v>1.32</v>
      </c>
      <c r="N8">
        <v>12.05</v>
      </c>
      <c r="O8">
        <v>190.24</v>
      </c>
      <c r="P8">
        <v>5.34</v>
      </c>
      <c r="Q8">
        <v>186.01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9.26</v>
      </c>
      <c r="B9">
        <v>0.14000000000000001</v>
      </c>
      <c r="D9">
        <v>16.690000000000001</v>
      </c>
      <c r="E9">
        <v>169.11</v>
      </c>
      <c r="F9">
        <v>0.14000000000000001</v>
      </c>
      <c r="G9">
        <v>59.84</v>
      </c>
      <c r="I9">
        <v>16.07</v>
      </c>
      <c r="J9">
        <v>37.020000000000003</v>
      </c>
      <c r="K9">
        <v>0.33</v>
      </c>
      <c r="L9">
        <v>2.98</v>
      </c>
      <c r="N9">
        <v>12.14</v>
      </c>
      <c r="O9">
        <v>190.2</v>
      </c>
      <c r="P9">
        <v>5.42</v>
      </c>
      <c r="Q9">
        <v>186.24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10.95</v>
      </c>
      <c r="B10">
        <v>0.12</v>
      </c>
      <c r="D10">
        <v>16.940000000000001</v>
      </c>
      <c r="E10">
        <v>167.78</v>
      </c>
      <c r="F10">
        <v>0.2</v>
      </c>
      <c r="G10">
        <v>68.13</v>
      </c>
      <c r="I10">
        <v>16.2</v>
      </c>
      <c r="J10">
        <v>36.54</v>
      </c>
      <c r="K10">
        <v>0.43</v>
      </c>
      <c r="L10">
        <v>4.08</v>
      </c>
      <c r="N10">
        <v>12.24</v>
      </c>
      <c r="O10">
        <v>190.15</v>
      </c>
      <c r="P10">
        <v>5.51</v>
      </c>
      <c r="Q10">
        <v>186.47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12.64</v>
      </c>
      <c r="B11">
        <v>0.09</v>
      </c>
      <c r="D11">
        <v>17.18</v>
      </c>
      <c r="E11">
        <v>166.47</v>
      </c>
      <c r="F11">
        <v>0.27</v>
      </c>
      <c r="G11">
        <v>76.400000000000006</v>
      </c>
      <c r="I11">
        <v>16.34</v>
      </c>
      <c r="J11">
        <v>36.049999999999997</v>
      </c>
      <c r="K11">
        <v>0.43</v>
      </c>
      <c r="L11">
        <v>3.43</v>
      </c>
      <c r="N11">
        <v>12.33</v>
      </c>
      <c r="O11">
        <v>190.1</v>
      </c>
      <c r="P11">
        <v>5.6</v>
      </c>
      <c r="Q11">
        <v>186.7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14.33</v>
      </c>
      <c r="B12">
        <v>7.0000000000000007E-2</v>
      </c>
      <c r="D12">
        <v>17.43</v>
      </c>
      <c r="E12">
        <v>164.63</v>
      </c>
      <c r="F12">
        <v>0.37</v>
      </c>
      <c r="G12">
        <v>84.54</v>
      </c>
      <c r="I12">
        <v>16.47</v>
      </c>
      <c r="J12">
        <v>35.58</v>
      </c>
      <c r="K12">
        <v>0.54</v>
      </c>
      <c r="L12">
        <v>5.26</v>
      </c>
      <c r="N12">
        <v>12.43</v>
      </c>
      <c r="O12">
        <v>190.04</v>
      </c>
      <c r="P12">
        <v>5.69</v>
      </c>
      <c r="Q12">
        <v>186.92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16.02</v>
      </c>
      <c r="B13">
        <v>0.13</v>
      </c>
      <c r="D13">
        <v>17.68</v>
      </c>
      <c r="E13">
        <v>162.93</v>
      </c>
      <c r="F13">
        <v>0.5</v>
      </c>
      <c r="G13">
        <v>92.81</v>
      </c>
      <c r="I13">
        <v>16.61</v>
      </c>
      <c r="J13">
        <v>35.090000000000003</v>
      </c>
      <c r="K13">
        <v>0.55000000000000004</v>
      </c>
      <c r="L13">
        <v>4.8899999999999997</v>
      </c>
      <c r="N13">
        <v>12.52</v>
      </c>
      <c r="O13">
        <v>189.99</v>
      </c>
      <c r="P13">
        <v>5.79</v>
      </c>
      <c r="Q13">
        <v>187.14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17.71</v>
      </c>
      <c r="B14">
        <v>0.15</v>
      </c>
      <c r="D14">
        <v>17.93</v>
      </c>
      <c r="E14">
        <v>161.19999999999999</v>
      </c>
      <c r="F14">
        <v>0.63</v>
      </c>
      <c r="G14">
        <v>100.84</v>
      </c>
      <c r="I14">
        <v>16.739999999999998</v>
      </c>
      <c r="J14">
        <v>34.61</v>
      </c>
      <c r="K14">
        <v>0.67</v>
      </c>
      <c r="L14">
        <v>6.77</v>
      </c>
      <c r="N14">
        <v>12.61</v>
      </c>
      <c r="O14">
        <v>189.92</v>
      </c>
      <c r="P14">
        <v>5.88</v>
      </c>
      <c r="Q14">
        <v>187.36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19.399999999999999</v>
      </c>
      <c r="B15">
        <v>0.23</v>
      </c>
      <c r="D15">
        <v>18.18</v>
      </c>
      <c r="E15">
        <v>159.4</v>
      </c>
      <c r="F15">
        <v>0.81</v>
      </c>
      <c r="G15">
        <v>109.37</v>
      </c>
      <c r="I15">
        <v>16.88</v>
      </c>
      <c r="J15">
        <v>34.130000000000003</v>
      </c>
      <c r="K15">
        <v>0.62</v>
      </c>
      <c r="L15">
        <v>5.83</v>
      </c>
      <c r="N15">
        <v>12.71</v>
      </c>
      <c r="O15">
        <v>189.85</v>
      </c>
      <c r="P15">
        <v>5.97</v>
      </c>
      <c r="Q15">
        <v>187.56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21.09</v>
      </c>
      <c r="B16">
        <v>0.17</v>
      </c>
      <c r="D16">
        <v>18.420000000000002</v>
      </c>
      <c r="E16">
        <v>157.63999999999999</v>
      </c>
      <c r="F16">
        <v>1.01</v>
      </c>
      <c r="G16">
        <v>116.72</v>
      </c>
      <c r="I16">
        <v>17.02</v>
      </c>
      <c r="J16">
        <v>33.46</v>
      </c>
      <c r="K16">
        <v>0.76</v>
      </c>
      <c r="L16">
        <v>7.24</v>
      </c>
      <c r="N16">
        <v>12.8</v>
      </c>
      <c r="O16">
        <v>189.78</v>
      </c>
      <c r="P16">
        <v>6.07</v>
      </c>
      <c r="Q16">
        <v>187.76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22.78</v>
      </c>
      <c r="B17">
        <v>0.19</v>
      </c>
      <c r="D17">
        <v>18.670000000000002</v>
      </c>
      <c r="E17">
        <v>155.47</v>
      </c>
      <c r="F17">
        <v>1.1599999999999999</v>
      </c>
      <c r="G17">
        <v>121.61</v>
      </c>
      <c r="I17">
        <v>17.14</v>
      </c>
      <c r="J17">
        <v>33.21</v>
      </c>
      <c r="K17">
        <v>0.84</v>
      </c>
      <c r="L17">
        <v>8.5500000000000007</v>
      </c>
      <c r="N17">
        <v>12.9</v>
      </c>
      <c r="O17">
        <v>189.7</v>
      </c>
      <c r="P17">
        <v>6.16</v>
      </c>
      <c r="Q17">
        <v>187.94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24.47</v>
      </c>
      <c r="B18">
        <v>0.23</v>
      </c>
      <c r="D18">
        <v>18.920000000000002</v>
      </c>
      <c r="E18">
        <v>153.35</v>
      </c>
      <c r="F18">
        <v>1.34</v>
      </c>
      <c r="G18">
        <v>127.26</v>
      </c>
      <c r="I18">
        <v>17.260000000000002</v>
      </c>
      <c r="J18">
        <v>32.6</v>
      </c>
      <c r="K18">
        <v>0.94</v>
      </c>
      <c r="L18">
        <v>9.06</v>
      </c>
      <c r="N18">
        <v>12.99</v>
      </c>
      <c r="O18">
        <v>189.62</v>
      </c>
      <c r="P18">
        <v>6.26</v>
      </c>
      <c r="Q18">
        <v>188.12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26.16</v>
      </c>
      <c r="B19">
        <v>0.22</v>
      </c>
      <c r="D19">
        <v>19.170000000000002</v>
      </c>
      <c r="E19">
        <v>151.16</v>
      </c>
      <c r="F19">
        <v>1.59</v>
      </c>
      <c r="G19">
        <v>133.77000000000001</v>
      </c>
      <c r="I19">
        <v>17.399999999999999</v>
      </c>
      <c r="J19">
        <v>32.020000000000003</v>
      </c>
      <c r="K19">
        <v>1.04</v>
      </c>
      <c r="L19">
        <v>10.36</v>
      </c>
      <c r="N19">
        <v>13.09</v>
      </c>
      <c r="O19">
        <v>189.53</v>
      </c>
      <c r="P19">
        <v>6.35</v>
      </c>
      <c r="Q19">
        <v>188.29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27.85</v>
      </c>
      <c r="B20">
        <v>0.23</v>
      </c>
      <c r="D20">
        <v>19.420000000000002</v>
      </c>
      <c r="E20">
        <v>148.99</v>
      </c>
      <c r="F20">
        <v>1.84</v>
      </c>
      <c r="G20">
        <v>139.47999999999999</v>
      </c>
      <c r="I20">
        <v>17.53</v>
      </c>
      <c r="J20">
        <v>31.46</v>
      </c>
      <c r="K20">
        <v>1.07</v>
      </c>
      <c r="L20">
        <v>11</v>
      </c>
      <c r="N20">
        <v>13.18</v>
      </c>
      <c r="O20">
        <v>189.43</v>
      </c>
      <c r="P20">
        <v>6.44</v>
      </c>
      <c r="Q20">
        <v>188.44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29.54</v>
      </c>
      <c r="B21">
        <v>0.38</v>
      </c>
      <c r="D21">
        <v>19.670000000000002</v>
      </c>
      <c r="E21">
        <v>146.55000000000001</v>
      </c>
      <c r="F21">
        <v>2.09</v>
      </c>
      <c r="G21">
        <v>144.06</v>
      </c>
      <c r="I21">
        <v>17.670000000000002</v>
      </c>
      <c r="J21">
        <v>30.86</v>
      </c>
      <c r="K21">
        <v>1.1599999999999999</v>
      </c>
      <c r="L21">
        <v>11.36</v>
      </c>
      <c r="N21">
        <v>13.27</v>
      </c>
      <c r="O21">
        <v>189.34</v>
      </c>
      <c r="P21">
        <v>6.54</v>
      </c>
      <c r="Q21">
        <v>188.6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31.23</v>
      </c>
      <c r="B22">
        <v>0.31</v>
      </c>
      <c r="D22">
        <v>19.91</v>
      </c>
      <c r="E22">
        <v>144.12</v>
      </c>
      <c r="F22">
        <v>2.34</v>
      </c>
      <c r="G22">
        <v>148.62</v>
      </c>
      <c r="I22">
        <v>17.809999999999999</v>
      </c>
      <c r="J22">
        <v>30.31</v>
      </c>
      <c r="K22">
        <v>1.24</v>
      </c>
      <c r="L22">
        <v>12.51</v>
      </c>
      <c r="N22">
        <v>13.37</v>
      </c>
      <c r="O22">
        <v>189.24</v>
      </c>
      <c r="P22">
        <v>6.63</v>
      </c>
      <c r="Q22">
        <v>188.75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32.92</v>
      </c>
      <c r="B23">
        <v>0.34</v>
      </c>
      <c r="D23">
        <v>20.16</v>
      </c>
      <c r="E23">
        <v>141.72</v>
      </c>
      <c r="F23">
        <v>2.58</v>
      </c>
      <c r="G23">
        <v>152.16</v>
      </c>
      <c r="I23">
        <v>17.940000000000001</v>
      </c>
      <c r="J23">
        <v>29.7</v>
      </c>
      <c r="K23">
        <v>1.34</v>
      </c>
      <c r="L23">
        <v>13.43</v>
      </c>
      <c r="N23">
        <v>13.46</v>
      </c>
      <c r="O23">
        <v>189.13</v>
      </c>
      <c r="P23">
        <v>6.73</v>
      </c>
      <c r="Q23">
        <v>188.88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34.61</v>
      </c>
      <c r="B24">
        <v>0.38</v>
      </c>
      <c r="D24">
        <v>20.41</v>
      </c>
      <c r="E24">
        <v>139</v>
      </c>
      <c r="F24">
        <v>2.83</v>
      </c>
      <c r="G24">
        <v>155.69999999999999</v>
      </c>
      <c r="I24">
        <v>18.079999999999998</v>
      </c>
      <c r="J24">
        <v>29.15</v>
      </c>
      <c r="K24">
        <v>1.43</v>
      </c>
      <c r="L24">
        <v>14.07</v>
      </c>
      <c r="N24">
        <v>13.56</v>
      </c>
      <c r="O24">
        <v>189.02</v>
      </c>
      <c r="P24">
        <v>6.82</v>
      </c>
      <c r="Q24">
        <v>189.01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36.299999999999997</v>
      </c>
      <c r="B25">
        <v>0.37</v>
      </c>
      <c r="D25">
        <v>20.66</v>
      </c>
      <c r="E25">
        <v>136.36000000000001</v>
      </c>
      <c r="F25">
        <v>3.08</v>
      </c>
      <c r="G25">
        <v>158.93</v>
      </c>
      <c r="I25">
        <v>18.21</v>
      </c>
      <c r="J25">
        <v>28.53</v>
      </c>
      <c r="K25">
        <v>1.51</v>
      </c>
      <c r="L25">
        <v>15.1</v>
      </c>
      <c r="N25">
        <v>13.65</v>
      </c>
      <c r="O25">
        <v>188.9</v>
      </c>
      <c r="P25">
        <v>6.91</v>
      </c>
      <c r="Q25">
        <v>189.14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37.99</v>
      </c>
      <c r="B26">
        <v>0.46</v>
      </c>
      <c r="D26">
        <v>20.91</v>
      </c>
      <c r="E26">
        <v>133.63999999999999</v>
      </c>
      <c r="F26">
        <v>3.33</v>
      </c>
      <c r="G26">
        <v>161.53</v>
      </c>
      <c r="I26">
        <v>18.28</v>
      </c>
      <c r="J26">
        <v>28.15</v>
      </c>
      <c r="K26">
        <v>1.62</v>
      </c>
      <c r="L26">
        <v>15.98</v>
      </c>
      <c r="N26">
        <v>13.75</v>
      </c>
      <c r="O26">
        <v>188.78</v>
      </c>
      <c r="P26">
        <v>7.01</v>
      </c>
      <c r="Q26">
        <v>189.25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39.81</v>
      </c>
      <c r="B27">
        <v>0.4</v>
      </c>
      <c r="D27">
        <v>21.15</v>
      </c>
      <c r="E27">
        <v>130.71</v>
      </c>
      <c r="F27">
        <v>3.58</v>
      </c>
      <c r="G27">
        <v>164</v>
      </c>
      <c r="I27">
        <v>18.41</v>
      </c>
      <c r="J27">
        <v>27.64</v>
      </c>
      <c r="K27">
        <v>1.65</v>
      </c>
      <c r="L27">
        <v>16.57</v>
      </c>
      <c r="N27">
        <v>13.84</v>
      </c>
      <c r="O27">
        <v>188.65</v>
      </c>
      <c r="P27">
        <v>7.1</v>
      </c>
      <c r="Q27">
        <v>189.37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41.37</v>
      </c>
      <c r="B28">
        <v>0.73</v>
      </c>
      <c r="D28">
        <v>21.4</v>
      </c>
      <c r="E28">
        <v>127.71</v>
      </c>
      <c r="F28">
        <v>3.83</v>
      </c>
      <c r="G28">
        <v>166.58</v>
      </c>
      <c r="I28">
        <v>18.55</v>
      </c>
      <c r="J28">
        <v>27.02</v>
      </c>
      <c r="K28">
        <v>1.74</v>
      </c>
      <c r="L28">
        <v>16.91</v>
      </c>
      <c r="N28">
        <v>13.93</v>
      </c>
      <c r="O28">
        <v>188.52</v>
      </c>
      <c r="P28">
        <v>7.2</v>
      </c>
      <c r="Q28">
        <v>189.46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43.06</v>
      </c>
      <c r="B29">
        <v>0.81</v>
      </c>
      <c r="D29">
        <v>21.65</v>
      </c>
      <c r="E29">
        <v>124.91</v>
      </c>
      <c r="F29">
        <v>4.07</v>
      </c>
      <c r="G29">
        <v>168.37</v>
      </c>
      <c r="I29">
        <v>18.690000000000001</v>
      </c>
      <c r="J29">
        <v>26.42</v>
      </c>
      <c r="K29">
        <v>1.82</v>
      </c>
      <c r="L29">
        <v>18</v>
      </c>
      <c r="N29">
        <v>14.03</v>
      </c>
      <c r="O29">
        <v>188.38</v>
      </c>
      <c r="P29">
        <v>7.29</v>
      </c>
      <c r="Q29">
        <v>189.57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44.74</v>
      </c>
      <c r="B30">
        <v>1.1299999999999999</v>
      </c>
      <c r="D30">
        <v>21.9</v>
      </c>
      <c r="E30">
        <v>121.67</v>
      </c>
      <c r="F30">
        <v>4.32</v>
      </c>
      <c r="G30">
        <v>170.11</v>
      </c>
      <c r="I30">
        <v>18.82</v>
      </c>
      <c r="J30">
        <v>25.8</v>
      </c>
      <c r="K30">
        <v>1.91</v>
      </c>
      <c r="L30">
        <v>18.809999999999999</v>
      </c>
      <c r="N30">
        <v>14.12</v>
      </c>
      <c r="O30">
        <v>188.23</v>
      </c>
      <c r="P30">
        <v>7.38</v>
      </c>
      <c r="Q30">
        <v>189.65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46.43</v>
      </c>
      <c r="B31">
        <v>1.22</v>
      </c>
      <c r="D31">
        <v>22.15</v>
      </c>
      <c r="E31">
        <v>118.43</v>
      </c>
      <c r="F31">
        <v>4.57</v>
      </c>
      <c r="G31">
        <v>171.67</v>
      </c>
      <c r="I31">
        <v>18.96</v>
      </c>
      <c r="J31">
        <v>25.16</v>
      </c>
      <c r="K31">
        <v>2.0299999999999998</v>
      </c>
      <c r="L31">
        <v>19.8</v>
      </c>
      <c r="N31">
        <v>14.22</v>
      </c>
      <c r="O31">
        <v>188.07</v>
      </c>
      <c r="P31">
        <v>7.48</v>
      </c>
      <c r="Q31">
        <v>189.74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48.12</v>
      </c>
      <c r="B32">
        <v>1.28</v>
      </c>
      <c r="D32">
        <v>22.4</v>
      </c>
      <c r="E32">
        <v>115.32</v>
      </c>
      <c r="F32">
        <v>4.82</v>
      </c>
      <c r="G32">
        <v>173.28</v>
      </c>
      <c r="I32">
        <v>19.09</v>
      </c>
      <c r="J32">
        <v>24.55</v>
      </c>
      <c r="K32">
        <v>2.12</v>
      </c>
      <c r="L32">
        <v>20.260000000000002</v>
      </c>
      <c r="N32">
        <v>14.31</v>
      </c>
      <c r="O32">
        <v>187.92</v>
      </c>
      <c r="P32">
        <v>7.57</v>
      </c>
      <c r="Q32">
        <v>189.82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49.81</v>
      </c>
      <c r="B33">
        <v>1.4</v>
      </c>
      <c r="D33">
        <v>22.64</v>
      </c>
      <c r="E33">
        <v>111.84</v>
      </c>
      <c r="F33">
        <v>5.07</v>
      </c>
      <c r="G33">
        <v>174.94</v>
      </c>
      <c r="I33">
        <v>19.23</v>
      </c>
      <c r="J33">
        <v>23.81</v>
      </c>
      <c r="K33">
        <v>2.21</v>
      </c>
      <c r="L33">
        <v>21.32</v>
      </c>
      <c r="N33">
        <v>14.41</v>
      </c>
      <c r="O33">
        <v>187.76</v>
      </c>
      <c r="P33">
        <v>7.67</v>
      </c>
      <c r="Q33">
        <v>189.89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51.5</v>
      </c>
      <c r="B34">
        <v>1.47</v>
      </c>
      <c r="D34">
        <v>22.89</v>
      </c>
      <c r="E34">
        <v>108.5</v>
      </c>
      <c r="F34">
        <v>5.26</v>
      </c>
      <c r="G34">
        <v>175.9</v>
      </c>
      <c r="I34">
        <v>19.350000000000001</v>
      </c>
      <c r="J34">
        <v>23.4</v>
      </c>
      <c r="K34">
        <v>2.29</v>
      </c>
      <c r="L34">
        <v>22.04</v>
      </c>
      <c r="N34">
        <v>14.5</v>
      </c>
      <c r="O34">
        <v>187.59</v>
      </c>
      <c r="P34">
        <v>7.76</v>
      </c>
      <c r="Q34">
        <v>189.97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53.19</v>
      </c>
      <c r="B35">
        <v>1.57</v>
      </c>
      <c r="D35">
        <v>23.14</v>
      </c>
      <c r="E35">
        <v>104.89</v>
      </c>
      <c r="I35">
        <v>19.48</v>
      </c>
      <c r="J35">
        <v>22.77</v>
      </c>
      <c r="K35">
        <v>2.38</v>
      </c>
      <c r="L35">
        <v>22.79</v>
      </c>
      <c r="N35">
        <v>14.6</v>
      </c>
      <c r="O35">
        <v>187.41</v>
      </c>
      <c r="P35">
        <v>7.85</v>
      </c>
      <c r="Q35">
        <v>190.02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54.88</v>
      </c>
      <c r="B36">
        <v>1.66</v>
      </c>
      <c r="D36">
        <v>23.39</v>
      </c>
      <c r="E36">
        <v>101.26</v>
      </c>
      <c r="I36">
        <v>19.61</v>
      </c>
      <c r="J36">
        <v>22.17</v>
      </c>
      <c r="K36">
        <v>2.5</v>
      </c>
      <c r="L36">
        <v>23.49</v>
      </c>
      <c r="N36">
        <v>14.69</v>
      </c>
      <c r="O36">
        <v>187.24</v>
      </c>
      <c r="P36">
        <v>7.95</v>
      </c>
      <c r="Q36">
        <v>190.08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56.57</v>
      </c>
      <c r="B37">
        <v>1.77</v>
      </c>
      <c r="D37">
        <v>23.64</v>
      </c>
      <c r="E37">
        <v>97.63</v>
      </c>
      <c r="I37">
        <v>19.75</v>
      </c>
      <c r="J37">
        <v>21.55</v>
      </c>
      <c r="K37">
        <v>2.5299999999999998</v>
      </c>
      <c r="L37">
        <v>24.01</v>
      </c>
      <c r="N37">
        <v>14.78</v>
      </c>
      <c r="O37">
        <v>187.05</v>
      </c>
      <c r="P37">
        <v>8.0399999999999991</v>
      </c>
      <c r="Q37">
        <v>190.14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58.26</v>
      </c>
      <c r="B38">
        <v>1.87</v>
      </c>
      <c r="D38">
        <v>23.89</v>
      </c>
      <c r="E38">
        <v>93.71</v>
      </c>
      <c r="I38">
        <v>19.88</v>
      </c>
      <c r="J38">
        <v>20.92</v>
      </c>
      <c r="K38">
        <v>2.62</v>
      </c>
      <c r="L38">
        <v>24.54</v>
      </c>
      <c r="N38">
        <v>14.88</v>
      </c>
      <c r="O38">
        <v>186.85</v>
      </c>
      <c r="P38">
        <v>8.14</v>
      </c>
      <c r="Q38">
        <v>190.19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59.95</v>
      </c>
      <c r="B39">
        <v>1.97</v>
      </c>
      <c r="D39">
        <v>24.13</v>
      </c>
      <c r="E39">
        <v>90.21</v>
      </c>
      <c r="I39">
        <v>20.02</v>
      </c>
      <c r="J39">
        <v>20.2</v>
      </c>
      <c r="K39">
        <v>2.72</v>
      </c>
      <c r="L39">
        <v>25.36</v>
      </c>
      <c r="N39">
        <v>14.97</v>
      </c>
      <c r="O39">
        <v>186.66</v>
      </c>
      <c r="P39">
        <v>8.23</v>
      </c>
      <c r="Q39">
        <v>190.23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61.64</v>
      </c>
      <c r="B40">
        <v>2.1</v>
      </c>
      <c r="D40">
        <v>24.38</v>
      </c>
      <c r="E40">
        <v>85.93</v>
      </c>
      <c r="I40">
        <v>20.13</v>
      </c>
      <c r="J40">
        <v>19.739999999999998</v>
      </c>
      <c r="K40">
        <v>2.82</v>
      </c>
      <c r="L40">
        <v>26.14</v>
      </c>
      <c r="N40">
        <v>15.07</v>
      </c>
      <c r="O40">
        <v>186.46</v>
      </c>
      <c r="P40">
        <v>8.32</v>
      </c>
      <c r="Q40">
        <v>190.27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63.33</v>
      </c>
      <c r="B41">
        <v>2.23</v>
      </c>
      <c r="D41">
        <v>24.63</v>
      </c>
      <c r="E41">
        <v>82.32</v>
      </c>
      <c r="I41">
        <v>20.27</v>
      </c>
      <c r="J41">
        <v>19.16</v>
      </c>
      <c r="K41">
        <v>2.93</v>
      </c>
      <c r="L41">
        <v>26.94</v>
      </c>
      <c r="N41">
        <v>15.16</v>
      </c>
      <c r="O41">
        <v>186.24</v>
      </c>
      <c r="P41">
        <v>8.42</v>
      </c>
      <c r="Q41">
        <v>190.31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65.02</v>
      </c>
      <c r="B42">
        <v>2.37</v>
      </c>
      <c r="D42">
        <v>24.88</v>
      </c>
      <c r="E42">
        <v>77.83</v>
      </c>
      <c r="I42">
        <v>20.399999999999999</v>
      </c>
      <c r="J42">
        <v>18.559999999999999</v>
      </c>
      <c r="K42">
        <v>3.06</v>
      </c>
      <c r="L42">
        <v>27.8</v>
      </c>
      <c r="N42">
        <v>15.26</v>
      </c>
      <c r="O42">
        <v>186.02</v>
      </c>
      <c r="P42">
        <v>8.51</v>
      </c>
      <c r="Q42">
        <v>190.35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66.709999999999994</v>
      </c>
      <c r="B43">
        <v>2.4900000000000002</v>
      </c>
      <c r="D43">
        <v>25.13</v>
      </c>
      <c r="E43">
        <v>74.09</v>
      </c>
      <c r="I43">
        <v>20.54</v>
      </c>
      <c r="J43">
        <v>17.96</v>
      </c>
      <c r="K43">
        <v>3.14</v>
      </c>
      <c r="L43">
        <v>28.4</v>
      </c>
      <c r="N43">
        <v>15.35</v>
      </c>
      <c r="O43">
        <v>185.8</v>
      </c>
      <c r="P43">
        <v>8.6</v>
      </c>
      <c r="Q43">
        <v>190.38</v>
      </c>
    </row>
    <row r="44" spans="1:22" x14ac:dyDescent="0.25">
      <c r="A44">
        <v>68.39</v>
      </c>
      <c r="B44">
        <v>2.63</v>
      </c>
      <c r="D44">
        <v>25.37</v>
      </c>
      <c r="E44">
        <v>69.489999999999995</v>
      </c>
      <c r="I44">
        <v>20.67</v>
      </c>
      <c r="J44">
        <v>17.34</v>
      </c>
      <c r="K44">
        <v>3.22</v>
      </c>
      <c r="L44">
        <v>28.67</v>
      </c>
      <c r="N44">
        <v>15.45</v>
      </c>
      <c r="O44">
        <v>185.57</v>
      </c>
    </row>
    <row r="45" spans="1:22" x14ac:dyDescent="0.25">
      <c r="A45">
        <v>70.08</v>
      </c>
      <c r="B45">
        <v>2.76</v>
      </c>
      <c r="D45">
        <v>25.62</v>
      </c>
      <c r="E45">
        <v>65.599999999999994</v>
      </c>
      <c r="I45">
        <v>20.81</v>
      </c>
      <c r="J45">
        <v>16.66</v>
      </c>
      <c r="K45">
        <v>3.33</v>
      </c>
      <c r="L45">
        <v>29.64</v>
      </c>
      <c r="N45">
        <v>15.54</v>
      </c>
      <c r="O45">
        <v>185.33</v>
      </c>
    </row>
    <row r="46" spans="1:22" x14ac:dyDescent="0.25">
      <c r="A46">
        <v>71.77</v>
      </c>
      <c r="B46">
        <v>2.93</v>
      </c>
      <c r="D46">
        <v>25.87</v>
      </c>
      <c r="E46">
        <v>60.85</v>
      </c>
      <c r="I46">
        <v>20.9</v>
      </c>
      <c r="J46">
        <v>16.25</v>
      </c>
      <c r="K46">
        <v>3.46</v>
      </c>
      <c r="L46">
        <v>30.41</v>
      </c>
      <c r="N46">
        <v>15.64</v>
      </c>
      <c r="O46">
        <v>185.1</v>
      </c>
    </row>
    <row r="47" spans="1:22" x14ac:dyDescent="0.25">
      <c r="A47">
        <v>73.459999999999994</v>
      </c>
      <c r="B47">
        <v>3.11</v>
      </c>
      <c r="D47">
        <v>26.12</v>
      </c>
      <c r="E47">
        <v>56.85</v>
      </c>
      <c r="I47">
        <v>21.03</v>
      </c>
      <c r="J47">
        <v>15.77</v>
      </c>
      <c r="K47">
        <v>3.58</v>
      </c>
      <c r="L47">
        <v>31.23</v>
      </c>
      <c r="N47">
        <v>15.69</v>
      </c>
      <c r="O47">
        <v>185.04</v>
      </c>
    </row>
    <row r="48" spans="1:22" x14ac:dyDescent="0.25">
      <c r="A48">
        <v>75.150000000000006</v>
      </c>
      <c r="B48">
        <v>3.27</v>
      </c>
      <c r="D48">
        <v>26.37</v>
      </c>
      <c r="E48">
        <v>51.97</v>
      </c>
      <c r="I48">
        <v>21.17</v>
      </c>
      <c r="J48">
        <v>15.19</v>
      </c>
      <c r="K48">
        <v>3.71</v>
      </c>
      <c r="L48">
        <v>31.95</v>
      </c>
    </row>
    <row r="49" spans="1:12" x14ac:dyDescent="0.25">
      <c r="A49">
        <v>76.84</v>
      </c>
      <c r="B49">
        <v>3.44</v>
      </c>
      <c r="D49">
        <v>26.62</v>
      </c>
      <c r="E49">
        <v>47.61</v>
      </c>
      <c r="I49">
        <v>21.31</v>
      </c>
      <c r="J49">
        <v>14.61</v>
      </c>
      <c r="K49">
        <v>3.84</v>
      </c>
      <c r="L49">
        <v>32.770000000000003</v>
      </c>
    </row>
    <row r="50" spans="1:12" x14ac:dyDescent="0.25">
      <c r="A50">
        <v>78.53</v>
      </c>
      <c r="B50">
        <v>3.61</v>
      </c>
      <c r="D50">
        <v>26.86</v>
      </c>
      <c r="E50">
        <v>42.93</v>
      </c>
      <c r="I50">
        <v>21.44</v>
      </c>
      <c r="J50">
        <v>14.01</v>
      </c>
      <c r="K50">
        <v>3.96</v>
      </c>
      <c r="L50">
        <v>33.479999999999997</v>
      </c>
    </row>
    <row r="51" spans="1:12" x14ac:dyDescent="0.25">
      <c r="A51">
        <v>80.22</v>
      </c>
      <c r="B51">
        <v>3.77</v>
      </c>
      <c r="D51">
        <v>27.11</v>
      </c>
      <c r="E51">
        <v>38.200000000000003</v>
      </c>
      <c r="I51">
        <v>21.58</v>
      </c>
      <c r="J51">
        <v>13.27</v>
      </c>
      <c r="K51">
        <v>4.08</v>
      </c>
      <c r="L51">
        <v>33.96</v>
      </c>
    </row>
    <row r="52" spans="1:12" x14ac:dyDescent="0.25">
      <c r="A52">
        <v>81.91</v>
      </c>
      <c r="B52">
        <v>4</v>
      </c>
      <c r="D52">
        <v>27.36</v>
      </c>
      <c r="E52">
        <v>33.4</v>
      </c>
      <c r="I52">
        <v>21.71</v>
      </c>
      <c r="J52">
        <v>12.95</v>
      </c>
      <c r="K52">
        <v>4.22</v>
      </c>
      <c r="L52">
        <v>34.770000000000003</v>
      </c>
    </row>
    <row r="53" spans="1:12" x14ac:dyDescent="0.25">
      <c r="A53">
        <v>83.6</v>
      </c>
      <c r="B53">
        <v>4.2</v>
      </c>
      <c r="D53">
        <v>27.61</v>
      </c>
      <c r="E53">
        <v>28.46</v>
      </c>
      <c r="I53">
        <v>21.85</v>
      </c>
      <c r="J53">
        <v>12.38</v>
      </c>
      <c r="K53">
        <v>4.3600000000000003</v>
      </c>
      <c r="L53">
        <v>35.369999999999997</v>
      </c>
    </row>
    <row r="54" spans="1:12" x14ac:dyDescent="0.25">
      <c r="A54">
        <v>85.28</v>
      </c>
      <c r="B54">
        <v>4.41</v>
      </c>
      <c r="D54">
        <v>27.86</v>
      </c>
      <c r="E54">
        <v>24</v>
      </c>
      <c r="I54">
        <v>21.98</v>
      </c>
      <c r="J54">
        <v>11.84</v>
      </c>
      <c r="K54">
        <v>4.49</v>
      </c>
      <c r="L54">
        <v>35.99</v>
      </c>
    </row>
    <row r="55" spans="1:12" x14ac:dyDescent="0.25">
      <c r="A55">
        <v>86.97</v>
      </c>
      <c r="B55">
        <v>4.62</v>
      </c>
      <c r="D55">
        <v>28.1</v>
      </c>
      <c r="E55">
        <v>18.78</v>
      </c>
      <c r="I55">
        <v>22.12</v>
      </c>
      <c r="J55">
        <v>11.26</v>
      </c>
      <c r="K55">
        <v>4.63</v>
      </c>
      <c r="L55">
        <v>36.6</v>
      </c>
    </row>
    <row r="56" spans="1:12" x14ac:dyDescent="0.25">
      <c r="A56">
        <v>88.66</v>
      </c>
      <c r="B56">
        <v>4.83</v>
      </c>
      <c r="D56">
        <v>28.24</v>
      </c>
      <c r="E56">
        <v>17.52</v>
      </c>
      <c r="I56">
        <v>22.25</v>
      </c>
      <c r="J56">
        <v>10.67</v>
      </c>
      <c r="K56">
        <v>4.76</v>
      </c>
      <c r="L56">
        <v>37.22</v>
      </c>
    </row>
    <row r="57" spans="1:12" x14ac:dyDescent="0.25">
      <c r="A57">
        <v>90.35</v>
      </c>
      <c r="B57">
        <v>5.04</v>
      </c>
      <c r="I57">
        <v>22.39</v>
      </c>
      <c r="J57">
        <v>10.29</v>
      </c>
      <c r="K57">
        <v>4.9000000000000004</v>
      </c>
      <c r="L57">
        <v>37.840000000000003</v>
      </c>
    </row>
    <row r="58" spans="1:12" x14ac:dyDescent="0.25">
      <c r="A58">
        <v>92.04</v>
      </c>
      <c r="B58">
        <v>5.29</v>
      </c>
      <c r="I58">
        <v>22.52</v>
      </c>
      <c r="J58">
        <v>9.8000000000000007</v>
      </c>
      <c r="K58">
        <v>5.03</v>
      </c>
      <c r="L58">
        <v>38.46</v>
      </c>
    </row>
    <row r="59" spans="1:12" x14ac:dyDescent="0.25">
      <c r="A59">
        <v>93.73</v>
      </c>
      <c r="B59">
        <v>5.56</v>
      </c>
      <c r="I59">
        <v>22.66</v>
      </c>
      <c r="J59">
        <v>9.31</v>
      </c>
      <c r="K59">
        <v>5.17</v>
      </c>
      <c r="L59">
        <v>39.03</v>
      </c>
    </row>
    <row r="60" spans="1:12" x14ac:dyDescent="0.25">
      <c r="A60">
        <v>95.42</v>
      </c>
      <c r="B60">
        <v>5.82</v>
      </c>
      <c r="I60">
        <v>22.79</v>
      </c>
      <c r="J60">
        <v>8.7899999999999991</v>
      </c>
      <c r="K60">
        <v>5.26</v>
      </c>
      <c r="L60">
        <v>39.36</v>
      </c>
    </row>
    <row r="61" spans="1:12" x14ac:dyDescent="0.25">
      <c r="A61">
        <v>97.11</v>
      </c>
      <c r="B61">
        <v>6.08</v>
      </c>
      <c r="I61">
        <v>22.87</v>
      </c>
      <c r="J61">
        <v>8.4</v>
      </c>
      <c r="K61">
        <v>5.34</v>
      </c>
      <c r="L61">
        <v>39.4</v>
      </c>
    </row>
    <row r="62" spans="1:12" x14ac:dyDescent="0.25">
      <c r="A62">
        <v>98.79</v>
      </c>
      <c r="B62">
        <v>6.33</v>
      </c>
      <c r="I62">
        <v>23</v>
      </c>
      <c r="J62">
        <v>8.16</v>
      </c>
    </row>
    <row r="63" spans="1:12" x14ac:dyDescent="0.25">
      <c r="A63">
        <v>100.48</v>
      </c>
      <c r="B63">
        <v>6.59</v>
      </c>
      <c r="I63">
        <v>23.13</v>
      </c>
      <c r="J63">
        <v>7.73</v>
      </c>
    </row>
    <row r="64" spans="1:12" x14ac:dyDescent="0.25">
      <c r="A64">
        <v>102.17</v>
      </c>
      <c r="B64">
        <v>6.92</v>
      </c>
      <c r="I64">
        <v>23.27</v>
      </c>
      <c r="J64">
        <v>7.29</v>
      </c>
    </row>
    <row r="65" spans="1:10" x14ac:dyDescent="0.25">
      <c r="A65">
        <v>103.86</v>
      </c>
      <c r="B65">
        <v>7.21</v>
      </c>
      <c r="I65">
        <v>23.41</v>
      </c>
      <c r="J65">
        <v>6.68</v>
      </c>
    </row>
    <row r="66" spans="1:10" x14ac:dyDescent="0.25">
      <c r="A66">
        <v>105.55</v>
      </c>
      <c r="B66">
        <v>7.52</v>
      </c>
      <c r="I66">
        <v>23.54</v>
      </c>
      <c r="J66">
        <v>6.51</v>
      </c>
    </row>
    <row r="67" spans="1:10" x14ac:dyDescent="0.25">
      <c r="A67">
        <v>107.24</v>
      </c>
      <c r="B67">
        <v>7.84</v>
      </c>
      <c r="I67">
        <v>23.67</v>
      </c>
      <c r="J67">
        <v>6.1</v>
      </c>
    </row>
    <row r="68" spans="1:10" x14ac:dyDescent="0.25">
      <c r="A68">
        <v>108.92</v>
      </c>
      <c r="B68">
        <v>8.14</v>
      </c>
      <c r="I68">
        <v>23.81</v>
      </c>
      <c r="J68">
        <v>5.72</v>
      </c>
    </row>
    <row r="69" spans="1:10" x14ac:dyDescent="0.25">
      <c r="A69">
        <v>110.61</v>
      </c>
      <c r="B69">
        <v>8.4499999999999993</v>
      </c>
      <c r="I69">
        <v>23.96</v>
      </c>
      <c r="J69">
        <v>5.16</v>
      </c>
    </row>
    <row r="70" spans="1:10" x14ac:dyDescent="0.25">
      <c r="A70">
        <v>112.3</v>
      </c>
      <c r="B70">
        <v>8.83</v>
      </c>
      <c r="I70">
        <v>24.08</v>
      </c>
      <c r="J70">
        <v>5.03</v>
      </c>
    </row>
    <row r="71" spans="1:10" x14ac:dyDescent="0.25">
      <c r="A71">
        <v>113.99</v>
      </c>
      <c r="B71">
        <v>9.19</v>
      </c>
      <c r="I71">
        <v>24.22</v>
      </c>
      <c r="J71">
        <v>4.68</v>
      </c>
    </row>
    <row r="72" spans="1:10" x14ac:dyDescent="0.25">
      <c r="A72">
        <v>115.68</v>
      </c>
      <c r="B72">
        <v>9.57</v>
      </c>
      <c r="I72">
        <v>24.35</v>
      </c>
      <c r="J72">
        <v>4.3499999999999996</v>
      </c>
    </row>
    <row r="73" spans="1:10" x14ac:dyDescent="0.25">
      <c r="A73">
        <v>117.37</v>
      </c>
      <c r="B73">
        <v>9.93</v>
      </c>
      <c r="I73">
        <v>24.5</v>
      </c>
      <c r="J73">
        <v>3.86</v>
      </c>
    </row>
    <row r="74" spans="1:10" x14ac:dyDescent="0.25">
      <c r="A74">
        <v>119.05</v>
      </c>
      <c r="B74">
        <v>10.29</v>
      </c>
      <c r="I74">
        <v>24.62</v>
      </c>
      <c r="J74">
        <v>3.78</v>
      </c>
    </row>
    <row r="75" spans="1:10" x14ac:dyDescent="0.25">
      <c r="A75">
        <v>120.74</v>
      </c>
      <c r="B75">
        <v>10.69</v>
      </c>
      <c r="I75">
        <v>24.76</v>
      </c>
      <c r="J75">
        <v>3.49</v>
      </c>
    </row>
    <row r="76" spans="1:10" x14ac:dyDescent="0.25">
      <c r="A76">
        <v>122.43</v>
      </c>
      <c r="B76">
        <v>11.12</v>
      </c>
      <c r="I76">
        <v>24.89</v>
      </c>
      <c r="J76">
        <v>3.17</v>
      </c>
    </row>
    <row r="77" spans="1:10" x14ac:dyDescent="0.25">
      <c r="A77">
        <v>124.12</v>
      </c>
      <c r="B77">
        <v>11.55</v>
      </c>
      <c r="I77">
        <v>25.02</v>
      </c>
      <c r="J77">
        <v>2.8</v>
      </c>
    </row>
    <row r="78" spans="1:10" x14ac:dyDescent="0.25">
      <c r="A78">
        <v>125.81</v>
      </c>
      <c r="B78">
        <v>11.98</v>
      </c>
      <c r="I78">
        <v>25.16</v>
      </c>
      <c r="J78">
        <v>2.73</v>
      </c>
    </row>
    <row r="79" spans="1:10" x14ac:dyDescent="0.25">
      <c r="A79">
        <v>127.49</v>
      </c>
      <c r="B79">
        <v>12.43</v>
      </c>
      <c r="I79">
        <v>25.3</v>
      </c>
      <c r="J79">
        <v>2.5</v>
      </c>
    </row>
    <row r="80" spans="1:10" x14ac:dyDescent="0.25">
      <c r="A80">
        <v>129.18</v>
      </c>
      <c r="B80">
        <v>12.85</v>
      </c>
      <c r="I80">
        <v>25.44</v>
      </c>
      <c r="J80">
        <v>2.14</v>
      </c>
    </row>
    <row r="81" spans="1:10" x14ac:dyDescent="0.25">
      <c r="A81">
        <v>130.87</v>
      </c>
      <c r="B81">
        <v>13.29</v>
      </c>
      <c r="I81">
        <v>25.56</v>
      </c>
      <c r="J81">
        <v>2.04</v>
      </c>
    </row>
    <row r="82" spans="1:10" x14ac:dyDescent="0.25">
      <c r="A82">
        <v>132.56</v>
      </c>
      <c r="B82">
        <v>13.81</v>
      </c>
      <c r="I82">
        <v>25.7</v>
      </c>
      <c r="J82">
        <v>1.91</v>
      </c>
    </row>
    <row r="83" spans="1:10" x14ac:dyDescent="0.25">
      <c r="A83">
        <v>134.25</v>
      </c>
      <c r="B83">
        <v>14.31</v>
      </c>
      <c r="I83">
        <v>25.84</v>
      </c>
      <c r="J83">
        <v>1.72</v>
      </c>
    </row>
    <row r="84" spans="1:10" x14ac:dyDescent="0.25">
      <c r="A84">
        <v>135.93</v>
      </c>
      <c r="B84">
        <v>14.81</v>
      </c>
      <c r="I84">
        <v>25.97</v>
      </c>
      <c r="J84">
        <v>1.41</v>
      </c>
    </row>
    <row r="85" spans="1:10" x14ac:dyDescent="0.25">
      <c r="A85">
        <v>137.62</v>
      </c>
      <c r="B85">
        <v>15.3</v>
      </c>
      <c r="I85">
        <v>26.11</v>
      </c>
      <c r="J85">
        <v>1.43</v>
      </c>
    </row>
    <row r="86" spans="1:10" x14ac:dyDescent="0.25">
      <c r="A86">
        <v>139.31</v>
      </c>
      <c r="B86">
        <v>15.83</v>
      </c>
      <c r="I86">
        <v>26.24</v>
      </c>
      <c r="J86">
        <v>1.29</v>
      </c>
    </row>
    <row r="87" spans="1:10" x14ac:dyDescent="0.25">
      <c r="A87">
        <v>141</v>
      </c>
      <c r="B87">
        <v>16.329999999999998</v>
      </c>
      <c r="I87">
        <v>26.39</v>
      </c>
      <c r="J87">
        <v>1.04</v>
      </c>
    </row>
    <row r="88" spans="1:10" x14ac:dyDescent="0.25">
      <c r="A88">
        <v>142.68</v>
      </c>
      <c r="B88">
        <v>16.920000000000002</v>
      </c>
      <c r="I88">
        <v>26.51</v>
      </c>
      <c r="J88">
        <v>1.02</v>
      </c>
    </row>
    <row r="89" spans="1:10" x14ac:dyDescent="0.25">
      <c r="A89">
        <v>144.37</v>
      </c>
      <c r="B89">
        <v>17.5</v>
      </c>
      <c r="I89">
        <v>26.65</v>
      </c>
      <c r="J89">
        <v>0.93</v>
      </c>
    </row>
    <row r="90" spans="1:10" x14ac:dyDescent="0.25">
      <c r="A90">
        <v>146.06</v>
      </c>
      <c r="B90">
        <v>18.09</v>
      </c>
      <c r="I90">
        <v>26.79</v>
      </c>
      <c r="J90">
        <v>0.76</v>
      </c>
    </row>
    <row r="91" spans="1:10" x14ac:dyDescent="0.25">
      <c r="A91">
        <v>147.74</v>
      </c>
      <c r="B91">
        <v>18.670000000000002</v>
      </c>
      <c r="I91">
        <v>26.91</v>
      </c>
      <c r="J91">
        <v>0.61</v>
      </c>
    </row>
    <row r="92" spans="1:10" x14ac:dyDescent="0.25">
      <c r="A92">
        <v>149.43</v>
      </c>
      <c r="B92">
        <v>19.25</v>
      </c>
      <c r="I92">
        <v>27.06</v>
      </c>
      <c r="J92">
        <v>0.67</v>
      </c>
    </row>
    <row r="93" spans="1:10" x14ac:dyDescent="0.25">
      <c r="A93">
        <v>151.12</v>
      </c>
      <c r="B93">
        <v>19.84</v>
      </c>
      <c r="I93">
        <v>27.19</v>
      </c>
      <c r="J93">
        <v>0.57999999999999996</v>
      </c>
    </row>
    <row r="94" spans="1:10" x14ac:dyDescent="0.25">
      <c r="A94">
        <v>152.81</v>
      </c>
      <c r="B94">
        <v>20.51</v>
      </c>
      <c r="I94">
        <v>27.32</v>
      </c>
      <c r="J94">
        <v>0.36</v>
      </c>
    </row>
    <row r="95" spans="1:10" x14ac:dyDescent="0.25">
      <c r="A95">
        <v>154.49</v>
      </c>
      <c r="B95">
        <v>21.18</v>
      </c>
      <c r="I95">
        <v>27.46</v>
      </c>
      <c r="J95">
        <v>0.48</v>
      </c>
    </row>
    <row r="96" spans="1:10" x14ac:dyDescent="0.25">
      <c r="A96">
        <v>156.18</v>
      </c>
      <c r="B96">
        <v>21.86</v>
      </c>
      <c r="I96">
        <v>27.6</v>
      </c>
      <c r="J96">
        <v>0.42</v>
      </c>
    </row>
    <row r="97" spans="1:10" x14ac:dyDescent="0.25">
      <c r="A97">
        <v>157.87</v>
      </c>
      <c r="B97">
        <v>22.52</v>
      </c>
      <c r="I97">
        <v>27.74</v>
      </c>
      <c r="J97">
        <v>0.21</v>
      </c>
    </row>
    <row r="98" spans="1:10" x14ac:dyDescent="0.25">
      <c r="A98">
        <v>159.55000000000001</v>
      </c>
      <c r="B98">
        <v>23.18</v>
      </c>
      <c r="I98">
        <v>27.87</v>
      </c>
      <c r="J98">
        <v>0.35</v>
      </c>
    </row>
    <row r="99" spans="1:10" x14ac:dyDescent="0.25">
      <c r="A99">
        <v>161.24</v>
      </c>
      <c r="B99">
        <v>23.87</v>
      </c>
      <c r="I99">
        <v>28</v>
      </c>
      <c r="J99">
        <v>0.28999999999999998</v>
      </c>
    </row>
    <row r="100" spans="1:10" x14ac:dyDescent="0.25">
      <c r="A100">
        <v>162.93</v>
      </c>
      <c r="B100">
        <v>24.63</v>
      </c>
      <c r="I100">
        <v>28.15</v>
      </c>
      <c r="J100">
        <v>0.16</v>
      </c>
    </row>
    <row r="101" spans="1:10" x14ac:dyDescent="0.25">
      <c r="A101">
        <v>164.61</v>
      </c>
      <c r="B101">
        <v>25.39</v>
      </c>
      <c r="I101">
        <v>28.23</v>
      </c>
      <c r="J101">
        <v>0.26</v>
      </c>
    </row>
    <row r="102" spans="1:10" x14ac:dyDescent="0.25">
      <c r="A102">
        <v>166.3</v>
      </c>
      <c r="B102">
        <v>26.17</v>
      </c>
    </row>
    <row r="103" spans="1:10" x14ac:dyDescent="0.25">
      <c r="A103">
        <v>167.99</v>
      </c>
      <c r="B103">
        <v>26.92</v>
      </c>
    </row>
    <row r="104" spans="1:10" x14ac:dyDescent="0.25">
      <c r="A104">
        <v>169.67</v>
      </c>
      <c r="B104">
        <v>27.69</v>
      </c>
    </row>
    <row r="105" spans="1:10" x14ac:dyDescent="0.25">
      <c r="A105">
        <v>171.36</v>
      </c>
      <c r="B105">
        <v>28.45</v>
      </c>
    </row>
    <row r="106" spans="1:10" x14ac:dyDescent="0.25">
      <c r="A106">
        <v>173.05</v>
      </c>
      <c r="B106">
        <v>29.32</v>
      </c>
    </row>
    <row r="107" spans="1:10" x14ac:dyDescent="0.25">
      <c r="A107">
        <v>174.73</v>
      </c>
      <c r="B107">
        <v>30.18</v>
      </c>
    </row>
    <row r="108" spans="1:10" x14ac:dyDescent="0.25">
      <c r="A108">
        <v>176.42</v>
      </c>
      <c r="B108">
        <v>31.05</v>
      </c>
    </row>
    <row r="109" spans="1:10" x14ac:dyDescent="0.25">
      <c r="A109">
        <v>178.1</v>
      </c>
      <c r="B109">
        <v>31.92</v>
      </c>
    </row>
    <row r="110" spans="1:10" x14ac:dyDescent="0.25">
      <c r="A110">
        <v>179.79</v>
      </c>
      <c r="B110">
        <v>32.78</v>
      </c>
    </row>
    <row r="111" spans="1:10" x14ac:dyDescent="0.25">
      <c r="A111">
        <v>181.48</v>
      </c>
      <c r="B111">
        <v>33.659999999999997</v>
      </c>
    </row>
    <row r="112" spans="1:10" x14ac:dyDescent="0.25">
      <c r="A112">
        <v>183.16</v>
      </c>
      <c r="B112">
        <v>34.64</v>
      </c>
    </row>
    <row r="113" spans="1:2" x14ac:dyDescent="0.25">
      <c r="A113">
        <v>184.85</v>
      </c>
      <c r="B113">
        <v>35.61</v>
      </c>
    </row>
    <row r="114" spans="1:2" x14ac:dyDescent="0.25">
      <c r="A114">
        <v>186.55</v>
      </c>
      <c r="B114">
        <v>36.78</v>
      </c>
    </row>
    <row r="115" spans="1:2" x14ac:dyDescent="0.25">
      <c r="A115">
        <v>187.76</v>
      </c>
      <c r="B115">
        <v>37.130000000000003</v>
      </c>
    </row>
    <row r="116" spans="1:2" x14ac:dyDescent="0.25">
      <c r="A116">
        <v>190.6</v>
      </c>
      <c r="B116">
        <v>46.1</v>
      </c>
    </row>
  </sheetData>
  <sortState ref="U4:V43">
    <sortCondition ref="V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8" sqref="A8"/>
    </sheetView>
  </sheetViews>
  <sheetFormatPr defaultRowHeight="15" x14ac:dyDescent="0.25"/>
  <cols>
    <col min="1" max="1" width="7" customWidth="1"/>
    <col min="2" max="2" width="6" customWidth="1"/>
    <col min="4" max="4" width="6" customWidth="1"/>
    <col min="5" max="5" width="7" customWidth="1"/>
    <col min="6" max="6" width="5" customWidth="1"/>
    <col min="7" max="7" width="7" customWidth="1"/>
    <col min="9" max="10" width="6" customWidth="1"/>
    <col min="11" max="11" width="5" customWidth="1"/>
    <col min="12" max="12" width="6" customWidth="1"/>
    <col min="14" max="14" width="5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0.47</v>
      </c>
      <c r="B3">
        <v>-0.53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3.77</v>
      </c>
      <c r="B4">
        <v>-0.54</v>
      </c>
      <c r="D4">
        <v>6.18</v>
      </c>
      <c r="E4">
        <v>368.84</v>
      </c>
      <c r="F4">
        <v>0</v>
      </c>
      <c r="G4">
        <v>181.01</v>
      </c>
      <c r="I4">
        <v>6.2</v>
      </c>
      <c r="J4">
        <v>41.43</v>
      </c>
      <c r="K4">
        <v>0</v>
      </c>
      <c r="L4">
        <v>0.46</v>
      </c>
      <c r="N4">
        <v>4.33</v>
      </c>
      <c r="O4">
        <v>369.78</v>
      </c>
      <c r="P4">
        <v>0.01</v>
      </c>
      <c r="Q4">
        <v>359.12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7.08</v>
      </c>
      <c r="B5">
        <v>-0.54</v>
      </c>
      <c r="D5">
        <v>6.33</v>
      </c>
      <c r="E5">
        <v>368.52</v>
      </c>
      <c r="F5">
        <v>0</v>
      </c>
      <c r="G5">
        <v>165.26</v>
      </c>
      <c r="I5">
        <v>6.35</v>
      </c>
      <c r="J5">
        <v>41.1</v>
      </c>
      <c r="K5">
        <v>0.09</v>
      </c>
      <c r="L5">
        <v>2.08</v>
      </c>
      <c r="N5">
        <v>4.4000000000000004</v>
      </c>
      <c r="O5">
        <v>369.77</v>
      </c>
      <c r="P5">
        <v>0.08</v>
      </c>
      <c r="Q5">
        <v>359.6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10.38</v>
      </c>
      <c r="B6">
        <v>-0.53</v>
      </c>
      <c r="D6">
        <v>6.47</v>
      </c>
      <c r="E6">
        <v>367.93</v>
      </c>
      <c r="F6">
        <v>0</v>
      </c>
      <c r="G6">
        <v>154.25</v>
      </c>
      <c r="I6">
        <v>6.49</v>
      </c>
      <c r="J6">
        <v>40.76</v>
      </c>
      <c r="K6">
        <v>0.17</v>
      </c>
      <c r="L6">
        <v>3.65</v>
      </c>
      <c r="N6">
        <v>4.47</v>
      </c>
      <c r="O6">
        <v>369.75</v>
      </c>
      <c r="P6">
        <v>0.14000000000000001</v>
      </c>
      <c r="Q6">
        <v>360.11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13.69</v>
      </c>
      <c r="B7">
        <v>-0.6</v>
      </c>
      <c r="D7">
        <v>6.62</v>
      </c>
      <c r="E7">
        <v>367.61</v>
      </c>
      <c r="F7">
        <v>0</v>
      </c>
      <c r="G7">
        <v>143.24</v>
      </c>
      <c r="I7">
        <v>6.64</v>
      </c>
      <c r="J7">
        <v>40.409999999999997</v>
      </c>
      <c r="K7">
        <v>0.24</v>
      </c>
      <c r="L7">
        <v>5.13</v>
      </c>
      <c r="N7">
        <v>4.54</v>
      </c>
      <c r="O7">
        <v>369.73</v>
      </c>
      <c r="P7">
        <v>0.2</v>
      </c>
      <c r="Q7">
        <v>360.56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17</v>
      </c>
      <c r="B8">
        <v>-0.53</v>
      </c>
      <c r="D8">
        <v>6.76</v>
      </c>
      <c r="E8">
        <v>367.02</v>
      </c>
      <c r="F8">
        <v>0</v>
      </c>
      <c r="G8">
        <v>132.24</v>
      </c>
      <c r="I8">
        <v>6.78</v>
      </c>
      <c r="J8">
        <v>40.06</v>
      </c>
      <c r="K8">
        <v>0.32</v>
      </c>
      <c r="L8">
        <v>6.63</v>
      </c>
      <c r="N8">
        <v>4.62</v>
      </c>
      <c r="O8">
        <v>369.72</v>
      </c>
      <c r="P8">
        <v>0.26</v>
      </c>
      <c r="Q8">
        <v>361.01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20.3</v>
      </c>
      <c r="B9">
        <v>-0.53</v>
      </c>
      <c r="D9">
        <v>6.91</v>
      </c>
      <c r="E9">
        <v>366.43</v>
      </c>
      <c r="F9">
        <v>0</v>
      </c>
      <c r="G9">
        <v>121.23</v>
      </c>
      <c r="I9">
        <v>6.93</v>
      </c>
      <c r="J9">
        <v>39.590000000000003</v>
      </c>
      <c r="K9">
        <v>0.39</v>
      </c>
      <c r="L9">
        <v>8.1</v>
      </c>
      <c r="N9">
        <v>4.6900000000000004</v>
      </c>
      <c r="O9">
        <v>369.69</v>
      </c>
      <c r="P9">
        <v>0.32</v>
      </c>
      <c r="Q9">
        <v>361.45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23.61</v>
      </c>
      <c r="B10">
        <v>-0.53</v>
      </c>
      <c r="D10">
        <v>7.06</v>
      </c>
      <c r="E10">
        <v>365.61</v>
      </c>
      <c r="F10">
        <v>0</v>
      </c>
      <c r="G10">
        <v>110.23</v>
      </c>
      <c r="I10">
        <v>7.08</v>
      </c>
      <c r="J10">
        <v>39.03</v>
      </c>
      <c r="K10">
        <v>0.47</v>
      </c>
      <c r="L10">
        <v>9.59</v>
      </c>
      <c r="N10">
        <v>4.76</v>
      </c>
      <c r="O10">
        <v>369.67</v>
      </c>
      <c r="P10">
        <v>0.38</v>
      </c>
      <c r="Q10">
        <v>361.93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26.92</v>
      </c>
      <c r="B11">
        <v>-0.64</v>
      </c>
      <c r="D11">
        <v>7.2</v>
      </c>
      <c r="E11">
        <v>364.79</v>
      </c>
      <c r="F11">
        <v>0</v>
      </c>
      <c r="G11">
        <v>99.22</v>
      </c>
      <c r="I11">
        <v>7.22</v>
      </c>
      <c r="J11">
        <v>38.46</v>
      </c>
      <c r="K11">
        <v>0.55000000000000004</v>
      </c>
      <c r="L11">
        <v>11.11</v>
      </c>
      <c r="N11">
        <v>4.83</v>
      </c>
      <c r="O11">
        <v>369.64</v>
      </c>
      <c r="P11">
        <v>0.45</v>
      </c>
      <c r="Q11">
        <v>362.41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30.22</v>
      </c>
      <c r="B12">
        <v>-0.52</v>
      </c>
      <c r="D12">
        <v>7.35</v>
      </c>
      <c r="E12">
        <v>363.93</v>
      </c>
      <c r="F12">
        <v>0</v>
      </c>
      <c r="G12">
        <v>90.9</v>
      </c>
      <c r="I12">
        <v>7.37</v>
      </c>
      <c r="J12">
        <v>37.799999999999997</v>
      </c>
      <c r="K12">
        <v>0.63</v>
      </c>
      <c r="L12">
        <v>12.6</v>
      </c>
      <c r="N12">
        <v>4.9000000000000004</v>
      </c>
      <c r="O12">
        <v>369.6</v>
      </c>
      <c r="P12">
        <v>0.52</v>
      </c>
      <c r="Q12">
        <v>362.86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33.53</v>
      </c>
      <c r="B13">
        <v>-0.52</v>
      </c>
      <c r="D13">
        <v>7.49</v>
      </c>
      <c r="E13">
        <v>362.92</v>
      </c>
      <c r="F13">
        <v>0.02</v>
      </c>
      <c r="G13">
        <v>202.28</v>
      </c>
      <c r="I13">
        <v>7.51</v>
      </c>
      <c r="J13">
        <v>37.1</v>
      </c>
      <c r="K13">
        <v>0.71</v>
      </c>
      <c r="L13">
        <v>14.12</v>
      </c>
      <c r="N13">
        <v>4.9800000000000004</v>
      </c>
      <c r="O13">
        <v>369.57</v>
      </c>
      <c r="P13">
        <v>0.59</v>
      </c>
      <c r="Q13">
        <v>363.31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36.840000000000003</v>
      </c>
      <c r="B14">
        <v>-0.52</v>
      </c>
      <c r="D14">
        <v>7.64</v>
      </c>
      <c r="E14">
        <v>361.65</v>
      </c>
      <c r="F14">
        <v>0.03</v>
      </c>
      <c r="G14">
        <v>221.82</v>
      </c>
      <c r="I14">
        <v>7.66</v>
      </c>
      <c r="J14">
        <v>36.29</v>
      </c>
      <c r="K14">
        <v>0.81</v>
      </c>
      <c r="L14">
        <v>15.74</v>
      </c>
      <c r="N14">
        <v>5.05</v>
      </c>
      <c r="O14">
        <v>369.51</v>
      </c>
      <c r="P14">
        <v>0.66</v>
      </c>
      <c r="Q14">
        <v>363.73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40.14</v>
      </c>
      <c r="B15">
        <v>-0.65</v>
      </c>
      <c r="D15">
        <v>7.78</v>
      </c>
      <c r="E15">
        <v>360.47</v>
      </c>
      <c r="F15">
        <v>0.08</v>
      </c>
      <c r="G15">
        <v>237.71</v>
      </c>
      <c r="I15">
        <v>7.8</v>
      </c>
      <c r="J15">
        <v>35.54</v>
      </c>
      <c r="K15">
        <v>0.9</v>
      </c>
      <c r="L15">
        <v>17.23</v>
      </c>
      <c r="N15">
        <v>5.12</v>
      </c>
      <c r="O15">
        <v>369.47</v>
      </c>
      <c r="P15">
        <v>0.73</v>
      </c>
      <c r="Q15">
        <v>364.14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43.45</v>
      </c>
      <c r="B16">
        <v>-0.52</v>
      </c>
      <c r="D16">
        <v>7.93</v>
      </c>
      <c r="E16">
        <v>359.24</v>
      </c>
      <c r="F16">
        <v>0.12</v>
      </c>
      <c r="G16">
        <v>250.53</v>
      </c>
      <c r="I16">
        <v>7.95</v>
      </c>
      <c r="J16">
        <v>34.619999999999997</v>
      </c>
      <c r="K16">
        <v>0.99</v>
      </c>
      <c r="L16">
        <v>18.690000000000001</v>
      </c>
      <c r="N16">
        <v>5.19</v>
      </c>
      <c r="O16">
        <v>369.4</v>
      </c>
      <c r="P16">
        <v>0.8</v>
      </c>
      <c r="Q16">
        <v>364.52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46.76</v>
      </c>
      <c r="B17">
        <v>-0.52</v>
      </c>
      <c r="D17">
        <v>8.08</v>
      </c>
      <c r="E17">
        <v>357.56</v>
      </c>
      <c r="F17">
        <v>0.17</v>
      </c>
      <c r="G17">
        <v>262.44</v>
      </c>
      <c r="I17">
        <v>8.09</v>
      </c>
      <c r="J17">
        <v>33.659999999999997</v>
      </c>
      <c r="K17">
        <v>1.0900000000000001</v>
      </c>
      <c r="L17">
        <v>20.399999999999999</v>
      </c>
      <c r="N17">
        <v>5.27</v>
      </c>
      <c r="O17">
        <v>369.34</v>
      </c>
      <c r="P17">
        <v>0.88</v>
      </c>
      <c r="Q17">
        <v>364.89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50.06</v>
      </c>
      <c r="B18">
        <v>-0.52</v>
      </c>
      <c r="D18">
        <v>8.2200000000000006</v>
      </c>
      <c r="E18">
        <v>356.15</v>
      </c>
      <c r="F18">
        <v>0.25</v>
      </c>
      <c r="G18">
        <v>273.32</v>
      </c>
      <c r="I18">
        <v>8.24</v>
      </c>
      <c r="J18">
        <v>32.729999999999997</v>
      </c>
      <c r="K18">
        <v>1.2</v>
      </c>
      <c r="L18">
        <v>22.07</v>
      </c>
      <c r="N18">
        <v>5.34</v>
      </c>
      <c r="O18">
        <v>369.27</v>
      </c>
      <c r="P18">
        <v>0.95</v>
      </c>
      <c r="Q18">
        <v>365.24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53.37</v>
      </c>
      <c r="B19">
        <v>-0.64</v>
      </c>
      <c r="D19">
        <v>8.3699999999999992</v>
      </c>
      <c r="E19">
        <v>354.51</v>
      </c>
      <c r="F19">
        <v>0.33</v>
      </c>
      <c r="G19">
        <v>283.52</v>
      </c>
      <c r="I19">
        <v>8.3800000000000008</v>
      </c>
      <c r="J19">
        <v>31.72</v>
      </c>
      <c r="K19">
        <v>1.3</v>
      </c>
      <c r="L19">
        <v>23.44</v>
      </c>
      <c r="N19">
        <v>5.41</v>
      </c>
      <c r="O19">
        <v>369.19</v>
      </c>
      <c r="P19">
        <v>1.02</v>
      </c>
      <c r="Q19">
        <v>365.58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56.68</v>
      </c>
      <c r="B20">
        <v>-0.51</v>
      </c>
      <c r="D20">
        <v>8.51</v>
      </c>
      <c r="E20">
        <v>352.6</v>
      </c>
      <c r="F20">
        <v>0.43</v>
      </c>
      <c r="G20">
        <v>293.52999999999997</v>
      </c>
      <c r="I20">
        <v>8.5299999999999994</v>
      </c>
      <c r="J20">
        <v>30.64</v>
      </c>
      <c r="K20">
        <v>1.39</v>
      </c>
      <c r="L20">
        <v>24.8</v>
      </c>
      <c r="N20">
        <v>5.48</v>
      </c>
      <c r="O20">
        <v>369.1</v>
      </c>
      <c r="P20">
        <v>1.0900000000000001</v>
      </c>
      <c r="Q20">
        <v>365.89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59.98</v>
      </c>
      <c r="B21">
        <v>-0.51</v>
      </c>
      <c r="D21">
        <v>8.66</v>
      </c>
      <c r="E21">
        <v>350.69</v>
      </c>
      <c r="F21">
        <v>0.56000000000000005</v>
      </c>
      <c r="G21">
        <v>305.70999999999998</v>
      </c>
      <c r="I21">
        <v>8.67</v>
      </c>
      <c r="J21">
        <v>29.52</v>
      </c>
      <c r="K21">
        <v>1.51</v>
      </c>
      <c r="L21">
        <v>26.25</v>
      </c>
      <c r="N21">
        <v>5.55</v>
      </c>
      <c r="O21">
        <v>369.01</v>
      </c>
      <c r="P21">
        <v>1.1599999999999999</v>
      </c>
      <c r="Q21">
        <v>366.19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63.29</v>
      </c>
      <c r="B22">
        <v>-0.51</v>
      </c>
      <c r="D22">
        <v>8.8000000000000007</v>
      </c>
      <c r="E22">
        <v>348.64</v>
      </c>
      <c r="F22">
        <v>0.71</v>
      </c>
      <c r="G22">
        <v>314.81</v>
      </c>
      <c r="I22">
        <v>8.82</v>
      </c>
      <c r="J22">
        <v>28.39</v>
      </c>
      <c r="K22">
        <v>1.62</v>
      </c>
      <c r="L22">
        <v>27.89</v>
      </c>
      <c r="N22">
        <v>5.63</v>
      </c>
      <c r="O22">
        <v>368.9</v>
      </c>
      <c r="P22">
        <v>1.24</v>
      </c>
      <c r="Q22">
        <v>366.47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66.599999999999994</v>
      </c>
      <c r="B23">
        <v>-0.64</v>
      </c>
      <c r="D23">
        <v>8.9499999999999993</v>
      </c>
      <c r="E23">
        <v>346.55</v>
      </c>
      <c r="F23">
        <v>0.86</v>
      </c>
      <c r="G23">
        <v>322.39999999999998</v>
      </c>
      <c r="I23">
        <v>8.9600000000000009</v>
      </c>
      <c r="J23">
        <v>27.19</v>
      </c>
      <c r="K23">
        <v>1.75</v>
      </c>
      <c r="L23">
        <v>29.34</v>
      </c>
      <c r="N23">
        <v>5.7</v>
      </c>
      <c r="O23">
        <v>368.8</v>
      </c>
      <c r="P23">
        <v>1.31</v>
      </c>
      <c r="Q23">
        <v>366.74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69.900000000000006</v>
      </c>
      <c r="B24">
        <v>-0.51</v>
      </c>
      <c r="D24">
        <v>9.1</v>
      </c>
      <c r="E24">
        <v>344.19</v>
      </c>
      <c r="F24">
        <v>1</v>
      </c>
      <c r="G24">
        <v>328.59</v>
      </c>
      <c r="I24">
        <v>9.11</v>
      </c>
      <c r="J24">
        <v>26.03</v>
      </c>
      <c r="K24">
        <v>1.89</v>
      </c>
      <c r="L24">
        <v>30.78</v>
      </c>
      <c r="N24">
        <v>5.77</v>
      </c>
      <c r="O24">
        <v>368.67</v>
      </c>
      <c r="P24">
        <v>1.38</v>
      </c>
      <c r="Q24">
        <v>366.99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73.209999999999994</v>
      </c>
      <c r="B25">
        <v>-0.5</v>
      </c>
      <c r="D25">
        <v>9.24</v>
      </c>
      <c r="E25">
        <v>341.96</v>
      </c>
      <c r="F25">
        <v>1.1499999999999999</v>
      </c>
      <c r="G25">
        <v>334.09</v>
      </c>
      <c r="I25">
        <v>9.25</v>
      </c>
      <c r="J25">
        <v>24.85</v>
      </c>
      <c r="K25">
        <v>2.02</v>
      </c>
      <c r="L25">
        <v>32.130000000000003</v>
      </c>
      <c r="N25">
        <v>5.84</v>
      </c>
      <c r="O25">
        <v>368.55</v>
      </c>
      <c r="P25">
        <v>1.45</v>
      </c>
      <c r="Q25">
        <v>367.23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76.52</v>
      </c>
      <c r="B26">
        <v>-0.5</v>
      </c>
      <c r="D26">
        <v>9.39</v>
      </c>
      <c r="E26">
        <v>339.32</v>
      </c>
      <c r="F26">
        <v>1.29</v>
      </c>
      <c r="G26">
        <v>338.77</v>
      </c>
      <c r="I26">
        <v>9.39</v>
      </c>
      <c r="J26">
        <v>23.66</v>
      </c>
      <c r="K26">
        <v>2.16</v>
      </c>
      <c r="L26">
        <v>33.44</v>
      </c>
      <c r="N26">
        <v>5.91</v>
      </c>
      <c r="O26">
        <v>368.42</v>
      </c>
      <c r="P26">
        <v>1.52</v>
      </c>
      <c r="Q26">
        <v>367.46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79.819999999999993</v>
      </c>
      <c r="B27">
        <v>-0.64</v>
      </c>
      <c r="D27">
        <v>9.5299999999999994</v>
      </c>
      <c r="E27">
        <v>336.46</v>
      </c>
      <c r="F27">
        <v>1.44</v>
      </c>
      <c r="G27">
        <v>342.78</v>
      </c>
      <c r="I27">
        <v>9.5299999999999994</v>
      </c>
      <c r="J27">
        <v>22.4</v>
      </c>
      <c r="K27">
        <v>2.31</v>
      </c>
      <c r="L27">
        <v>34.64</v>
      </c>
      <c r="N27">
        <v>5.99</v>
      </c>
      <c r="O27">
        <v>368.26</v>
      </c>
      <c r="P27">
        <v>1.6</v>
      </c>
      <c r="Q27">
        <v>367.67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83.13</v>
      </c>
      <c r="B28">
        <v>-0.5</v>
      </c>
      <c r="D28">
        <v>9.68</v>
      </c>
      <c r="E28">
        <v>333.91</v>
      </c>
      <c r="F28">
        <v>1.58</v>
      </c>
      <c r="G28">
        <v>346.37</v>
      </c>
      <c r="I28">
        <v>9.67</v>
      </c>
      <c r="J28">
        <v>21.21</v>
      </c>
      <c r="K28">
        <v>2.46</v>
      </c>
      <c r="L28">
        <v>35.770000000000003</v>
      </c>
      <c r="N28">
        <v>6.06</v>
      </c>
      <c r="O28">
        <v>368.12</v>
      </c>
      <c r="P28">
        <v>1.67</v>
      </c>
      <c r="Q28">
        <v>367.87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86.44</v>
      </c>
      <c r="B29">
        <v>-0.5</v>
      </c>
      <c r="D29">
        <v>9.82</v>
      </c>
      <c r="E29">
        <v>330.82</v>
      </c>
      <c r="F29">
        <v>1.73</v>
      </c>
      <c r="G29">
        <v>349.69</v>
      </c>
      <c r="I29">
        <v>9.81</v>
      </c>
      <c r="J29">
        <v>20.13</v>
      </c>
      <c r="K29">
        <v>2.6</v>
      </c>
      <c r="L29">
        <v>36.79</v>
      </c>
      <c r="N29">
        <v>6.13</v>
      </c>
      <c r="O29">
        <v>367.95</v>
      </c>
      <c r="P29">
        <v>1.74</v>
      </c>
      <c r="Q29">
        <v>368.05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89.74</v>
      </c>
      <c r="B30">
        <v>-0.5</v>
      </c>
      <c r="D30">
        <v>9.9700000000000006</v>
      </c>
      <c r="E30">
        <v>328.04</v>
      </c>
      <c r="F30">
        <v>1.88</v>
      </c>
      <c r="G30">
        <v>352.28</v>
      </c>
      <c r="I30">
        <v>9.94</v>
      </c>
      <c r="J30">
        <v>18.87</v>
      </c>
      <c r="K30">
        <v>2.75</v>
      </c>
      <c r="L30">
        <v>37.61</v>
      </c>
      <c r="N30">
        <v>6.2</v>
      </c>
      <c r="O30">
        <v>367.78</v>
      </c>
      <c r="P30">
        <v>1.81</v>
      </c>
      <c r="Q30">
        <v>368.22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93.05</v>
      </c>
      <c r="B31">
        <v>-0.62</v>
      </c>
      <c r="D31">
        <v>10.119999999999999</v>
      </c>
      <c r="E31">
        <v>324.58999999999997</v>
      </c>
      <c r="F31">
        <v>2.02</v>
      </c>
      <c r="G31">
        <v>354.74</v>
      </c>
      <c r="I31">
        <v>10.08</v>
      </c>
      <c r="J31">
        <v>17.809999999999999</v>
      </c>
      <c r="K31">
        <v>2.9</v>
      </c>
      <c r="L31">
        <v>38.479999999999997</v>
      </c>
      <c r="N31">
        <v>6.27</v>
      </c>
      <c r="O31">
        <v>367.6</v>
      </c>
      <c r="P31">
        <v>1.88</v>
      </c>
      <c r="Q31">
        <v>368.38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96.35</v>
      </c>
      <c r="B32">
        <v>-0.49</v>
      </c>
      <c r="D32">
        <v>10.26</v>
      </c>
      <c r="E32">
        <v>321.49</v>
      </c>
      <c r="F32">
        <v>2.17</v>
      </c>
      <c r="G32">
        <v>356.97</v>
      </c>
      <c r="I32">
        <v>10.220000000000001</v>
      </c>
      <c r="J32">
        <v>16.52</v>
      </c>
      <c r="K32">
        <v>3.04</v>
      </c>
      <c r="L32">
        <v>39.1</v>
      </c>
      <c r="N32">
        <v>6.35</v>
      </c>
      <c r="O32">
        <v>367.4</v>
      </c>
      <c r="P32">
        <v>1.96</v>
      </c>
      <c r="Q32">
        <v>368.53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99.66</v>
      </c>
      <c r="B33">
        <v>-0.49</v>
      </c>
      <c r="D33">
        <v>10.41</v>
      </c>
      <c r="E33">
        <v>318.13</v>
      </c>
      <c r="F33">
        <v>2.31</v>
      </c>
      <c r="G33">
        <v>358.97</v>
      </c>
      <c r="I33">
        <v>10.35</v>
      </c>
      <c r="J33">
        <v>15.46</v>
      </c>
      <c r="K33">
        <v>3.19</v>
      </c>
      <c r="L33">
        <v>39.770000000000003</v>
      </c>
      <c r="N33">
        <v>6.42</v>
      </c>
      <c r="O33">
        <v>367.21</v>
      </c>
      <c r="P33">
        <v>2.0299999999999998</v>
      </c>
      <c r="Q33">
        <v>368.66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102.97</v>
      </c>
      <c r="B34">
        <v>-0.49</v>
      </c>
      <c r="D34">
        <v>10.55</v>
      </c>
      <c r="E34">
        <v>314.44</v>
      </c>
      <c r="F34">
        <v>2.46</v>
      </c>
      <c r="G34">
        <v>360.7</v>
      </c>
      <c r="I34">
        <v>10.49</v>
      </c>
      <c r="J34">
        <v>14.33</v>
      </c>
      <c r="K34">
        <v>3.34</v>
      </c>
      <c r="L34">
        <v>40.229999999999997</v>
      </c>
      <c r="N34">
        <v>6.49</v>
      </c>
      <c r="O34">
        <v>366.99</v>
      </c>
      <c r="P34">
        <v>2.1</v>
      </c>
      <c r="Q34">
        <v>368.8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106.27</v>
      </c>
      <c r="B35">
        <v>-0.6</v>
      </c>
      <c r="D35">
        <v>10.7</v>
      </c>
      <c r="E35">
        <v>310.89999999999998</v>
      </c>
      <c r="F35">
        <v>2.6</v>
      </c>
      <c r="G35">
        <v>362.29</v>
      </c>
      <c r="I35">
        <v>10.64</v>
      </c>
      <c r="J35">
        <v>13.16</v>
      </c>
      <c r="K35">
        <v>3.48</v>
      </c>
      <c r="L35">
        <v>40.619999999999997</v>
      </c>
      <c r="N35">
        <v>6.56</v>
      </c>
      <c r="O35">
        <v>366.77</v>
      </c>
      <c r="P35">
        <v>2.17</v>
      </c>
      <c r="Q35">
        <v>368.92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109.58</v>
      </c>
      <c r="B36">
        <v>-0.5</v>
      </c>
      <c r="D36">
        <v>10.85</v>
      </c>
      <c r="E36">
        <v>307.17</v>
      </c>
      <c r="F36">
        <v>2.75</v>
      </c>
      <c r="G36">
        <v>363.43</v>
      </c>
      <c r="I36">
        <v>10.78</v>
      </c>
      <c r="J36">
        <v>12.04</v>
      </c>
      <c r="K36">
        <v>3.63</v>
      </c>
      <c r="L36">
        <v>40.98</v>
      </c>
      <c r="N36">
        <v>6.63</v>
      </c>
      <c r="O36">
        <v>366.53</v>
      </c>
      <c r="P36">
        <v>2.2400000000000002</v>
      </c>
      <c r="Q36">
        <v>369.03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112.89</v>
      </c>
      <c r="B37">
        <v>-0.49</v>
      </c>
      <c r="D37">
        <v>10.99</v>
      </c>
      <c r="E37">
        <v>303.3</v>
      </c>
      <c r="F37">
        <v>2.9</v>
      </c>
      <c r="G37">
        <v>364.7</v>
      </c>
      <c r="I37">
        <v>10.93</v>
      </c>
      <c r="J37">
        <v>10.96</v>
      </c>
      <c r="K37">
        <v>3.77</v>
      </c>
      <c r="L37">
        <v>41.37</v>
      </c>
      <c r="N37">
        <v>6.71</v>
      </c>
      <c r="O37">
        <v>366.29</v>
      </c>
      <c r="P37">
        <v>2.3199999999999998</v>
      </c>
      <c r="Q37">
        <v>369.12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116.19</v>
      </c>
      <c r="B38">
        <v>-0.48</v>
      </c>
      <c r="D38">
        <v>11.14</v>
      </c>
      <c r="E38">
        <v>299.3</v>
      </c>
      <c r="F38">
        <v>3.04</v>
      </c>
      <c r="G38">
        <v>365.65</v>
      </c>
      <c r="I38">
        <v>11.07</v>
      </c>
      <c r="J38">
        <v>9.92</v>
      </c>
      <c r="K38">
        <v>3.88</v>
      </c>
      <c r="L38">
        <v>41.56</v>
      </c>
      <c r="N38">
        <v>6.78</v>
      </c>
      <c r="O38">
        <v>366.03</v>
      </c>
      <c r="P38">
        <v>2.39</v>
      </c>
      <c r="Q38">
        <v>369.21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119.5</v>
      </c>
      <c r="B39">
        <v>-0.57999999999999996</v>
      </c>
      <c r="D39">
        <v>11.28</v>
      </c>
      <c r="E39">
        <v>295.3</v>
      </c>
      <c r="F39">
        <v>3.19</v>
      </c>
      <c r="G39">
        <v>366.56</v>
      </c>
      <c r="I39">
        <v>11.22</v>
      </c>
      <c r="J39">
        <v>8.92</v>
      </c>
      <c r="N39">
        <v>6.85</v>
      </c>
      <c r="O39">
        <v>365.77</v>
      </c>
      <c r="P39">
        <v>2.46</v>
      </c>
      <c r="Q39">
        <v>369.29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122.81</v>
      </c>
      <c r="B40">
        <v>-0.49</v>
      </c>
      <c r="D40">
        <v>11.43</v>
      </c>
      <c r="E40">
        <v>291.11</v>
      </c>
      <c r="F40">
        <v>3.33</v>
      </c>
      <c r="G40">
        <v>367.29</v>
      </c>
      <c r="I40">
        <v>11.36</v>
      </c>
      <c r="J40">
        <v>7.97</v>
      </c>
      <c r="N40">
        <v>6.92</v>
      </c>
      <c r="O40">
        <v>365.5</v>
      </c>
      <c r="P40">
        <v>2.5299999999999998</v>
      </c>
      <c r="Q40">
        <v>369.37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126.11</v>
      </c>
      <c r="B41">
        <v>-0.48</v>
      </c>
      <c r="D41">
        <v>11.57</v>
      </c>
      <c r="E41">
        <v>286.75</v>
      </c>
      <c r="F41">
        <v>3.48</v>
      </c>
      <c r="G41">
        <v>367.75</v>
      </c>
      <c r="I41">
        <v>11.51</v>
      </c>
      <c r="J41">
        <v>7.07</v>
      </c>
      <c r="N41">
        <v>7</v>
      </c>
      <c r="O41">
        <v>365.21</v>
      </c>
      <c r="P41">
        <v>2.6</v>
      </c>
      <c r="Q41">
        <v>369.43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129.41999999999999</v>
      </c>
      <c r="B42">
        <v>-0.48</v>
      </c>
      <c r="D42">
        <v>11.72</v>
      </c>
      <c r="E42">
        <v>282.2</v>
      </c>
      <c r="F42">
        <v>3.62</v>
      </c>
      <c r="G42">
        <v>368.11</v>
      </c>
      <c r="I42">
        <v>11.65</v>
      </c>
      <c r="J42">
        <v>6.22</v>
      </c>
      <c r="N42">
        <v>7.07</v>
      </c>
      <c r="O42">
        <v>364.91</v>
      </c>
      <c r="P42">
        <v>2.68</v>
      </c>
      <c r="Q42">
        <v>369.49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132.72999999999999</v>
      </c>
      <c r="B43">
        <v>-0.51</v>
      </c>
      <c r="D43">
        <v>11.87</v>
      </c>
      <c r="E43">
        <v>277.69</v>
      </c>
      <c r="F43">
        <v>3.77</v>
      </c>
      <c r="G43">
        <v>368.75</v>
      </c>
      <c r="I43">
        <v>11.8</v>
      </c>
      <c r="J43">
        <v>5.44</v>
      </c>
      <c r="N43">
        <v>7.14</v>
      </c>
      <c r="O43">
        <v>364.6</v>
      </c>
      <c r="P43">
        <v>2.75</v>
      </c>
      <c r="Q43">
        <v>369.54</v>
      </c>
    </row>
    <row r="44" spans="1:22" x14ac:dyDescent="0.25">
      <c r="A44">
        <v>136.03</v>
      </c>
      <c r="B44">
        <v>-0.42</v>
      </c>
      <c r="D44">
        <v>12.01</v>
      </c>
      <c r="E44">
        <v>273.01</v>
      </c>
      <c r="F44">
        <v>3.87</v>
      </c>
      <c r="G44">
        <v>368.87</v>
      </c>
      <c r="I44">
        <v>11.94</v>
      </c>
      <c r="J44">
        <v>4.72</v>
      </c>
      <c r="N44">
        <v>7.21</v>
      </c>
      <c r="O44">
        <v>364.28</v>
      </c>
      <c r="P44">
        <v>2.82</v>
      </c>
      <c r="Q44">
        <v>369.59</v>
      </c>
    </row>
    <row r="45" spans="1:22" x14ac:dyDescent="0.25">
      <c r="A45">
        <v>139.34</v>
      </c>
      <c r="B45">
        <v>-0.32</v>
      </c>
      <c r="D45">
        <v>12.16</v>
      </c>
      <c r="E45">
        <v>268.19</v>
      </c>
      <c r="I45">
        <v>12.09</v>
      </c>
      <c r="J45">
        <v>4.0199999999999996</v>
      </c>
      <c r="N45">
        <v>7.28</v>
      </c>
      <c r="O45">
        <v>363.95</v>
      </c>
      <c r="P45">
        <v>2.89</v>
      </c>
      <c r="Q45">
        <v>369.62</v>
      </c>
    </row>
    <row r="46" spans="1:22" x14ac:dyDescent="0.25">
      <c r="A46">
        <v>142.65</v>
      </c>
      <c r="B46">
        <v>-0.08</v>
      </c>
      <c r="D46">
        <v>12.3</v>
      </c>
      <c r="E46">
        <v>263.32</v>
      </c>
      <c r="I46">
        <v>12.23</v>
      </c>
      <c r="J46">
        <v>3.41</v>
      </c>
      <c r="N46">
        <v>7.36</v>
      </c>
      <c r="O46">
        <v>363.6</v>
      </c>
      <c r="P46">
        <v>2.97</v>
      </c>
      <c r="Q46">
        <v>369.65</v>
      </c>
    </row>
    <row r="47" spans="1:22" x14ac:dyDescent="0.25">
      <c r="A47">
        <v>145.94999999999999</v>
      </c>
      <c r="B47">
        <v>-0.19</v>
      </c>
      <c r="D47">
        <v>12.45</v>
      </c>
      <c r="E47">
        <v>258.27</v>
      </c>
      <c r="I47">
        <v>12.38</v>
      </c>
      <c r="J47">
        <v>2.85</v>
      </c>
      <c r="N47">
        <v>7.43</v>
      </c>
      <c r="O47">
        <v>363.25</v>
      </c>
      <c r="P47">
        <v>3.04</v>
      </c>
      <c r="Q47">
        <v>369.68</v>
      </c>
    </row>
    <row r="48" spans="1:22" x14ac:dyDescent="0.25">
      <c r="A48">
        <v>149.16999999999999</v>
      </c>
      <c r="B48">
        <v>-0.24</v>
      </c>
      <c r="D48">
        <v>12.59</v>
      </c>
      <c r="E48">
        <v>253.23</v>
      </c>
      <c r="I48">
        <v>12.53</v>
      </c>
      <c r="J48">
        <v>2.35</v>
      </c>
      <c r="N48">
        <v>7.5</v>
      </c>
      <c r="O48">
        <v>362.88</v>
      </c>
      <c r="P48">
        <v>3.11</v>
      </c>
      <c r="Q48">
        <v>369.7</v>
      </c>
    </row>
    <row r="49" spans="1:17" x14ac:dyDescent="0.25">
      <c r="A49">
        <v>152.57</v>
      </c>
      <c r="B49">
        <v>-0.01</v>
      </c>
      <c r="D49">
        <v>12.74</v>
      </c>
      <c r="E49">
        <v>247.95</v>
      </c>
      <c r="I49">
        <v>12.67</v>
      </c>
      <c r="J49">
        <v>1.9</v>
      </c>
      <c r="N49">
        <v>7.57</v>
      </c>
      <c r="O49">
        <v>362.49</v>
      </c>
      <c r="P49">
        <v>3.18</v>
      </c>
      <c r="Q49">
        <v>369.73</v>
      </c>
    </row>
    <row r="50" spans="1:17" x14ac:dyDescent="0.25">
      <c r="A50">
        <v>155.87</v>
      </c>
      <c r="B50">
        <v>0.17</v>
      </c>
      <c r="D50">
        <v>12.89</v>
      </c>
      <c r="E50">
        <v>242.68</v>
      </c>
      <c r="I50">
        <v>12.82</v>
      </c>
      <c r="J50">
        <v>1.53</v>
      </c>
      <c r="N50">
        <v>7.64</v>
      </c>
      <c r="O50">
        <v>362.1</v>
      </c>
      <c r="P50">
        <v>3.25</v>
      </c>
      <c r="Q50">
        <v>369.73</v>
      </c>
    </row>
    <row r="51" spans="1:17" x14ac:dyDescent="0.25">
      <c r="A51">
        <v>159.18</v>
      </c>
      <c r="B51">
        <v>0.06</v>
      </c>
      <c r="D51">
        <v>13.03</v>
      </c>
      <c r="E51">
        <v>237.17</v>
      </c>
      <c r="I51">
        <v>12.96</v>
      </c>
      <c r="J51">
        <v>1.18</v>
      </c>
      <c r="N51">
        <v>7.72</v>
      </c>
      <c r="O51">
        <v>361.7</v>
      </c>
      <c r="P51">
        <v>3.33</v>
      </c>
      <c r="Q51">
        <v>369.76</v>
      </c>
    </row>
    <row r="52" spans="1:17" x14ac:dyDescent="0.25">
      <c r="A52">
        <v>162.49</v>
      </c>
      <c r="B52">
        <v>0.03</v>
      </c>
      <c r="D52">
        <v>13.18</v>
      </c>
      <c r="E52">
        <v>231.67</v>
      </c>
      <c r="I52">
        <v>13.11</v>
      </c>
      <c r="J52">
        <v>0.87</v>
      </c>
      <c r="N52">
        <v>7.79</v>
      </c>
      <c r="O52">
        <v>361.29</v>
      </c>
      <c r="P52">
        <v>3.4</v>
      </c>
      <c r="Q52">
        <v>369.77</v>
      </c>
    </row>
    <row r="53" spans="1:17" x14ac:dyDescent="0.25">
      <c r="A53">
        <v>165.79</v>
      </c>
      <c r="B53">
        <v>0.18</v>
      </c>
      <c r="D53">
        <v>13.32</v>
      </c>
      <c r="E53">
        <v>226.17</v>
      </c>
      <c r="I53">
        <v>13.25</v>
      </c>
      <c r="J53">
        <v>0.64</v>
      </c>
      <c r="N53">
        <v>7.86</v>
      </c>
      <c r="O53">
        <v>360.85</v>
      </c>
      <c r="P53">
        <v>3.45</v>
      </c>
      <c r="Q53">
        <v>369.79</v>
      </c>
    </row>
    <row r="54" spans="1:17" x14ac:dyDescent="0.25">
      <c r="A54">
        <v>169.1</v>
      </c>
      <c r="B54">
        <v>0.1</v>
      </c>
      <c r="D54">
        <v>13.47</v>
      </c>
      <c r="E54">
        <v>220.57</v>
      </c>
      <c r="I54">
        <v>13.4</v>
      </c>
      <c r="J54">
        <v>0.44</v>
      </c>
      <c r="N54">
        <v>7.93</v>
      </c>
      <c r="O54">
        <v>360.43</v>
      </c>
    </row>
    <row r="55" spans="1:17" x14ac:dyDescent="0.25">
      <c r="A55">
        <v>172.4</v>
      </c>
      <c r="B55">
        <v>0.3</v>
      </c>
      <c r="D55">
        <v>13.61</v>
      </c>
      <c r="E55">
        <v>214.84</v>
      </c>
      <c r="I55">
        <v>13.55</v>
      </c>
      <c r="J55">
        <v>0.22</v>
      </c>
      <c r="N55">
        <v>7.99</v>
      </c>
      <c r="O55">
        <v>360.02</v>
      </c>
    </row>
    <row r="56" spans="1:17" x14ac:dyDescent="0.25">
      <c r="A56">
        <v>175.71</v>
      </c>
      <c r="B56">
        <v>0.38</v>
      </c>
      <c r="D56">
        <v>13.76</v>
      </c>
      <c r="E56">
        <v>208.97</v>
      </c>
      <c r="I56">
        <v>13.69</v>
      </c>
      <c r="J56">
        <v>0.06</v>
      </c>
      <c r="N56">
        <v>8.06</v>
      </c>
      <c r="O56">
        <v>359.6</v>
      </c>
    </row>
    <row r="57" spans="1:17" x14ac:dyDescent="0.25">
      <c r="A57">
        <v>179.02</v>
      </c>
      <c r="B57">
        <v>0.34</v>
      </c>
      <c r="D57">
        <v>13.91</v>
      </c>
      <c r="E57">
        <v>203.15</v>
      </c>
      <c r="I57">
        <v>13.84</v>
      </c>
      <c r="J57">
        <v>-0.01</v>
      </c>
      <c r="N57">
        <v>8.1300000000000008</v>
      </c>
      <c r="O57">
        <v>359.17</v>
      </c>
    </row>
    <row r="58" spans="1:17" x14ac:dyDescent="0.25">
      <c r="A58">
        <v>182.32</v>
      </c>
      <c r="B58">
        <v>0.51</v>
      </c>
      <c r="D58">
        <v>14.05</v>
      </c>
      <c r="E58">
        <v>197.2</v>
      </c>
      <c r="I58">
        <v>13.98</v>
      </c>
      <c r="J58">
        <v>-0.08</v>
      </c>
      <c r="N58">
        <v>8.17</v>
      </c>
      <c r="O58">
        <v>359.03</v>
      </c>
    </row>
    <row r="59" spans="1:17" x14ac:dyDescent="0.25">
      <c r="A59">
        <v>185.48</v>
      </c>
      <c r="B59">
        <v>0.63</v>
      </c>
      <c r="D59">
        <v>14.2</v>
      </c>
      <c r="E59">
        <v>191.19</v>
      </c>
      <c r="I59">
        <v>14.13</v>
      </c>
      <c r="J59">
        <v>-0.14000000000000001</v>
      </c>
    </row>
    <row r="60" spans="1:17" x14ac:dyDescent="0.25">
      <c r="A60">
        <v>189.84</v>
      </c>
      <c r="B60">
        <v>0.87</v>
      </c>
      <c r="D60">
        <v>14.34</v>
      </c>
      <c r="E60">
        <v>185.1</v>
      </c>
      <c r="I60">
        <v>14.27</v>
      </c>
      <c r="J60">
        <v>-0.19</v>
      </c>
    </row>
    <row r="61" spans="1:17" x14ac:dyDescent="0.25">
      <c r="A61">
        <v>193.15</v>
      </c>
      <c r="B61">
        <v>0.95</v>
      </c>
      <c r="D61">
        <v>14.49</v>
      </c>
      <c r="E61">
        <v>178.96</v>
      </c>
      <c r="I61">
        <v>14.42</v>
      </c>
      <c r="J61">
        <v>-0.22</v>
      </c>
    </row>
    <row r="62" spans="1:17" x14ac:dyDescent="0.25">
      <c r="A62">
        <v>196.45</v>
      </c>
      <c r="B62">
        <v>0.93</v>
      </c>
      <c r="D62">
        <v>14.63</v>
      </c>
      <c r="E62">
        <v>172.86</v>
      </c>
      <c r="I62">
        <v>14.57</v>
      </c>
      <c r="J62">
        <v>-0.26</v>
      </c>
    </row>
    <row r="63" spans="1:17" x14ac:dyDescent="0.25">
      <c r="A63">
        <v>199.76</v>
      </c>
      <c r="B63">
        <v>1</v>
      </c>
      <c r="D63">
        <v>14.78</v>
      </c>
      <c r="E63">
        <v>166.72</v>
      </c>
      <c r="I63">
        <v>14.71</v>
      </c>
      <c r="J63">
        <v>-0.27</v>
      </c>
    </row>
    <row r="64" spans="1:17" x14ac:dyDescent="0.25">
      <c r="A64">
        <v>203.07</v>
      </c>
      <c r="B64">
        <v>1.1599999999999999</v>
      </c>
      <c r="D64">
        <v>14.93</v>
      </c>
      <c r="E64">
        <v>160.44999999999999</v>
      </c>
      <c r="I64">
        <v>14.86</v>
      </c>
      <c r="J64">
        <v>-0.27</v>
      </c>
    </row>
    <row r="65" spans="1:10" x14ac:dyDescent="0.25">
      <c r="A65">
        <v>206.37</v>
      </c>
      <c r="B65">
        <v>1.34</v>
      </c>
      <c r="D65">
        <v>15.07</v>
      </c>
      <c r="E65">
        <v>154.22</v>
      </c>
      <c r="I65">
        <v>15</v>
      </c>
      <c r="J65">
        <v>-0.28000000000000003</v>
      </c>
    </row>
    <row r="66" spans="1:10" x14ac:dyDescent="0.25">
      <c r="A66">
        <v>209.68</v>
      </c>
      <c r="B66">
        <v>1.51</v>
      </c>
      <c r="D66">
        <v>15.22</v>
      </c>
      <c r="E66">
        <v>147.88999999999999</v>
      </c>
      <c r="I66">
        <v>15.15</v>
      </c>
      <c r="J66">
        <v>-0.28000000000000003</v>
      </c>
    </row>
    <row r="67" spans="1:10" x14ac:dyDescent="0.25">
      <c r="A67">
        <v>212.99</v>
      </c>
      <c r="B67">
        <v>1.69</v>
      </c>
      <c r="D67">
        <v>15.36</v>
      </c>
      <c r="E67">
        <v>141.71</v>
      </c>
      <c r="I67">
        <v>15.3</v>
      </c>
      <c r="J67">
        <v>-0.28000000000000003</v>
      </c>
    </row>
    <row r="68" spans="1:10" x14ac:dyDescent="0.25">
      <c r="A68">
        <v>216.29</v>
      </c>
      <c r="B68">
        <v>1.85</v>
      </c>
      <c r="D68">
        <v>15.51</v>
      </c>
      <c r="E68">
        <v>135.38999999999999</v>
      </c>
      <c r="I68">
        <v>15.44</v>
      </c>
      <c r="J68">
        <v>-0.28999999999999998</v>
      </c>
    </row>
    <row r="69" spans="1:10" x14ac:dyDescent="0.25">
      <c r="A69">
        <v>217.72</v>
      </c>
      <c r="B69">
        <v>2.29</v>
      </c>
      <c r="D69">
        <v>15.65</v>
      </c>
      <c r="E69">
        <v>129.11000000000001</v>
      </c>
      <c r="I69">
        <v>15.59</v>
      </c>
      <c r="J69">
        <v>-0.28999999999999998</v>
      </c>
    </row>
    <row r="70" spans="1:10" x14ac:dyDescent="0.25">
      <c r="A70">
        <v>220.5</v>
      </c>
      <c r="B70">
        <v>2.1800000000000002</v>
      </c>
      <c r="D70">
        <v>15.8</v>
      </c>
      <c r="E70">
        <v>122.83</v>
      </c>
      <c r="I70">
        <v>15.73</v>
      </c>
      <c r="J70">
        <v>-0.3</v>
      </c>
    </row>
    <row r="71" spans="1:10" x14ac:dyDescent="0.25">
      <c r="A71">
        <v>223.81</v>
      </c>
      <c r="B71">
        <v>2.4500000000000002</v>
      </c>
      <c r="D71">
        <v>15.95</v>
      </c>
      <c r="E71">
        <v>116.51</v>
      </c>
      <c r="I71">
        <v>15.88</v>
      </c>
      <c r="J71">
        <v>-0.3</v>
      </c>
    </row>
    <row r="72" spans="1:10" x14ac:dyDescent="0.25">
      <c r="A72">
        <v>226.81</v>
      </c>
      <c r="B72">
        <v>3.05</v>
      </c>
      <c r="D72">
        <v>16.09</v>
      </c>
      <c r="E72">
        <v>110.28</v>
      </c>
      <c r="I72">
        <v>16.03</v>
      </c>
      <c r="J72">
        <v>-0.31</v>
      </c>
    </row>
    <row r="73" spans="1:10" x14ac:dyDescent="0.25">
      <c r="A73">
        <v>229.88</v>
      </c>
      <c r="B73">
        <v>3.32</v>
      </c>
      <c r="D73">
        <v>16.239999999999998</v>
      </c>
      <c r="E73">
        <v>103.92</v>
      </c>
      <c r="I73">
        <v>16.170000000000002</v>
      </c>
      <c r="J73">
        <v>-0.31</v>
      </c>
    </row>
    <row r="74" spans="1:10" x14ac:dyDescent="0.25">
      <c r="A74">
        <v>233.78</v>
      </c>
      <c r="B74">
        <v>3.66</v>
      </c>
      <c r="D74">
        <v>16.38</v>
      </c>
      <c r="E74">
        <v>97.73</v>
      </c>
      <c r="I74">
        <v>16.32</v>
      </c>
      <c r="J74">
        <v>-0.32</v>
      </c>
    </row>
    <row r="75" spans="1:10" x14ac:dyDescent="0.25">
      <c r="A75">
        <v>237.26</v>
      </c>
      <c r="B75">
        <v>4.32</v>
      </c>
      <c r="D75">
        <v>16.52</v>
      </c>
      <c r="E75">
        <v>92.29</v>
      </c>
      <c r="I75">
        <v>16.46</v>
      </c>
      <c r="J75">
        <v>-0.32</v>
      </c>
    </row>
    <row r="76" spans="1:10" x14ac:dyDescent="0.25">
      <c r="A76">
        <v>240.34</v>
      </c>
      <c r="B76">
        <v>4.8600000000000003</v>
      </c>
      <c r="I76">
        <v>16.559999999999999</v>
      </c>
      <c r="J76">
        <v>-0.32</v>
      </c>
    </row>
    <row r="77" spans="1:10" x14ac:dyDescent="0.25">
      <c r="A77">
        <v>243.65</v>
      </c>
      <c r="B77">
        <v>4.8899999999999997</v>
      </c>
    </row>
    <row r="78" spans="1:10" x14ac:dyDescent="0.25">
      <c r="A78">
        <v>246.79</v>
      </c>
      <c r="B78">
        <v>4.99</v>
      </c>
    </row>
    <row r="79" spans="1:10" x14ac:dyDescent="0.25">
      <c r="A79">
        <v>250.71</v>
      </c>
      <c r="B79">
        <v>5.46</v>
      </c>
    </row>
    <row r="80" spans="1:10" x14ac:dyDescent="0.25">
      <c r="A80">
        <v>254.59</v>
      </c>
      <c r="B80">
        <v>6.01</v>
      </c>
    </row>
    <row r="81" spans="1:2" x14ac:dyDescent="0.25">
      <c r="A81">
        <v>257.69</v>
      </c>
      <c r="B81">
        <v>6.24</v>
      </c>
    </row>
    <row r="82" spans="1:2" x14ac:dyDescent="0.25">
      <c r="A82">
        <v>261.42</v>
      </c>
      <c r="B82">
        <v>6.63</v>
      </c>
    </row>
    <row r="83" spans="1:2" x14ac:dyDescent="0.25">
      <c r="A83">
        <v>264.99</v>
      </c>
      <c r="B83">
        <v>6.93</v>
      </c>
    </row>
    <row r="84" spans="1:2" x14ac:dyDescent="0.25">
      <c r="A84">
        <v>268.41000000000003</v>
      </c>
      <c r="B84">
        <v>7.7</v>
      </c>
    </row>
    <row r="85" spans="1:2" x14ac:dyDescent="0.25">
      <c r="A85">
        <v>271.60000000000002</v>
      </c>
      <c r="B85">
        <v>7.8</v>
      </c>
    </row>
    <row r="86" spans="1:2" x14ac:dyDescent="0.25">
      <c r="A86">
        <v>274.91000000000003</v>
      </c>
      <c r="B86">
        <v>8.35</v>
      </c>
    </row>
    <row r="87" spans="1:2" x14ac:dyDescent="0.25">
      <c r="A87">
        <v>278.20999999999998</v>
      </c>
      <c r="B87">
        <v>8.94</v>
      </c>
    </row>
    <row r="88" spans="1:2" x14ac:dyDescent="0.25">
      <c r="A88">
        <v>281.64999999999998</v>
      </c>
      <c r="B88">
        <v>9.68</v>
      </c>
    </row>
    <row r="89" spans="1:2" x14ac:dyDescent="0.25">
      <c r="A89">
        <v>284.83</v>
      </c>
      <c r="B89">
        <v>10.119999999999999</v>
      </c>
    </row>
    <row r="90" spans="1:2" x14ac:dyDescent="0.25">
      <c r="A90">
        <v>288.13</v>
      </c>
      <c r="B90">
        <v>10.79</v>
      </c>
    </row>
    <row r="91" spans="1:2" x14ac:dyDescent="0.25">
      <c r="A91">
        <v>291.44</v>
      </c>
      <c r="B91">
        <v>11.45</v>
      </c>
    </row>
    <row r="92" spans="1:2" x14ac:dyDescent="0.25">
      <c r="A92">
        <v>294.75</v>
      </c>
      <c r="B92">
        <v>12.06</v>
      </c>
    </row>
    <row r="93" spans="1:2" x14ac:dyDescent="0.25">
      <c r="A93">
        <v>298.05</v>
      </c>
      <c r="B93">
        <v>12.9</v>
      </c>
    </row>
    <row r="94" spans="1:2" x14ac:dyDescent="0.25">
      <c r="A94">
        <v>301.36</v>
      </c>
      <c r="B94">
        <v>13.7</v>
      </c>
    </row>
    <row r="95" spans="1:2" x14ac:dyDescent="0.25">
      <c r="A95">
        <v>304.67</v>
      </c>
      <c r="B95">
        <v>14.53</v>
      </c>
    </row>
    <row r="96" spans="1:2" x14ac:dyDescent="0.25">
      <c r="A96">
        <v>307.97000000000003</v>
      </c>
      <c r="B96">
        <v>15.12</v>
      </c>
    </row>
    <row r="97" spans="1:2" x14ac:dyDescent="0.25">
      <c r="A97">
        <v>311.18</v>
      </c>
      <c r="B97">
        <v>16.13</v>
      </c>
    </row>
    <row r="98" spans="1:2" x14ac:dyDescent="0.25">
      <c r="A98">
        <v>314.58999999999997</v>
      </c>
      <c r="B98">
        <v>17.16</v>
      </c>
    </row>
    <row r="99" spans="1:2" x14ac:dyDescent="0.25">
      <c r="A99">
        <v>317.58999999999997</v>
      </c>
      <c r="B99">
        <v>18.059999999999999</v>
      </c>
    </row>
    <row r="100" spans="1:2" x14ac:dyDescent="0.25">
      <c r="A100">
        <v>320.49</v>
      </c>
      <c r="B100">
        <v>18.77</v>
      </c>
    </row>
    <row r="101" spans="1:2" x14ac:dyDescent="0.25">
      <c r="A101">
        <v>324.20999999999998</v>
      </c>
      <c r="B101">
        <v>19.88</v>
      </c>
    </row>
    <row r="102" spans="1:2" x14ac:dyDescent="0.25">
      <c r="A102">
        <v>327.51</v>
      </c>
      <c r="B102">
        <v>21.08</v>
      </c>
    </row>
    <row r="103" spans="1:2" x14ac:dyDescent="0.25">
      <c r="A103">
        <v>330.82</v>
      </c>
      <c r="B103">
        <v>22.2</v>
      </c>
    </row>
    <row r="104" spans="1:2" x14ac:dyDescent="0.25">
      <c r="A104">
        <v>334.12</v>
      </c>
      <c r="B104">
        <v>23.18</v>
      </c>
    </row>
    <row r="105" spans="1:2" x14ac:dyDescent="0.25">
      <c r="A105">
        <v>336.23</v>
      </c>
      <c r="B105">
        <v>24.65</v>
      </c>
    </row>
    <row r="106" spans="1:2" x14ac:dyDescent="0.25">
      <c r="A106">
        <v>336.98</v>
      </c>
      <c r="B106">
        <v>24.1</v>
      </c>
    </row>
    <row r="107" spans="1:2" x14ac:dyDescent="0.25">
      <c r="A107">
        <v>339.84</v>
      </c>
      <c r="B107">
        <v>25.43</v>
      </c>
    </row>
    <row r="108" spans="1:2" x14ac:dyDescent="0.25">
      <c r="A108">
        <v>343.14</v>
      </c>
      <c r="B108">
        <v>26.7</v>
      </c>
    </row>
    <row r="109" spans="1:2" x14ac:dyDescent="0.25">
      <c r="A109">
        <v>346.45</v>
      </c>
      <c r="B109">
        <v>27.94</v>
      </c>
    </row>
    <row r="110" spans="1:2" x14ac:dyDescent="0.25">
      <c r="A110">
        <v>349.45</v>
      </c>
      <c r="B110">
        <v>28.95</v>
      </c>
    </row>
    <row r="111" spans="1:2" x14ac:dyDescent="0.25">
      <c r="A111">
        <v>352.54</v>
      </c>
      <c r="B111">
        <v>30.24</v>
      </c>
    </row>
    <row r="112" spans="1:2" x14ac:dyDescent="0.25">
      <c r="A112">
        <v>355.17</v>
      </c>
      <c r="B112">
        <v>31.75</v>
      </c>
    </row>
    <row r="113" spans="1:2" x14ac:dyDescent="0.25">
      <c r="A113">
        <v>358.47</v>
      </c>
      <c r="B113">
        <v>33.11</v>
      </c>
    </row>
    <row r="114" spans="1:2" x14ac:dyDescent="0.25">
      <c r="A114">
        <v>359.5</v>
      </c>
      <c r="B114">
        <v>34.590000000000003</v>
      </c>
    </row>
    <row r="115" spans="1:2" x14ac:dyDescent="0.25">
      <c r="A115">
        <v>362.38</v>
      </c>
      <c r="B115">
        <v>34.81</v>
      </c>
    </row>
    <row r="116" spans="1:2" x14ac:dyDescent="0.25">
      <c r="A116">
        <v>365.13</v>
      </c>
      <c r="B116">
        <v>35.619999999999997</v>
      </c>
    </row>
    <row r="117" spans="1:2" x14ac:dyDescent="0.25">
      <c r="A117">
        <v>365.78</v>
      </c>
      <c r="B117">
        <v>37.39</v>
      </c>
    </row>
    <row r="118" spans="1:2" x14ac:dyDescent="0.25">
      <c r="A118">
        <v>368.81</v>
      </c>
      <c r="B118">
        <v>37.85</v>
      </c>
    </row>
    <row r="119" spans="1:2" x14ac:dyDescent="0.25">
      <c r="A119">
        <v>370.8</v>
      </c>
      <c r="B119">
        <v>39.479999999999997</v>
      </c>
    </row>
    <row r="120" spans="1:2" x14ac:dyDescent="0.25">
      <c r="A120">
        <v>373.78</v>
      </c>
      <c r="B120">
        <v>40.79</v>
      </c>
    </row>
    <row r="121" spans="1:2" x14ac:dyDescent="0.25">
      <c r="A121">
        <v>376.06</v>
      </c>
      <c r="B121">
        <v>41.47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abSelected="1" topLeftCell="O2" workbookViewId="0">
      <selection activeCell="AB9" sqref="AB9"/>
    </sheetView>
  </sheetViews>
  <sheetFormatPr defaultRowHeight="15" x14ac:dyDescent="0.25"/>
  <cols>
    <col min="1" max="1" width="6.875" customWidth="1"/>
    <col min="2" max="2" width="5.875" customWidth="1"/>
    <col min="4" max="4" width="4.875" customWidth="1"/>
    <col min="5" max="5" width="6.875" customWidth="1"/>
    <col min="6" max="6" width="4.875" customWidth="1"/>
    <col min="7" max="7" width="6.875" customWidth="1"/>
    <col min="9" max="9" width="4.875" customWidth="1"/>
    <col min="10" max="10" width="5.875" customWidth="1"/>
    <col min="11" max="11" width="4.875" customWidth="1"/>
    <col min="12" max="12" width="5.875" customWidth="1"/>
    <col min="14" max="14" width="4.875" customWidth="1"/>
    <col min="15" max="15" width="6.875" customWidth="1"/>
    <col min="16" max="16" width="4.875" customWidth="1"/>
    <col min="17" max="17" width="6.875" customWidth="1"/>
  </cols>
  <sheetData>
    <row r="1" spans="1:28" x14ac:dyDescent="0.25">
      <c r="A1" t="s">
        <v>9</v>
      </c>
    </row>
    <row r="2" spans="1:28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  <c r="W2">
        <v>569.29999999999995</v>
      </c>
      <c r="X2">
        <f>AVERAGE(V4,X4)</f>
        <v>1.46</v>
      </c>
    </row>
    <row r="3" spans="1:28" x14ac:dyDescent="0.25">
      <c r="A3">
        <v>0.93</v>
      </c>
      <c r="B3">
        <v>-0.01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8" x14ac:dyDescent="0.25">
      <c r="A4">
        <v>6.31</v>
      </c>
      <c r="B4">
        <v>-0.12</v>
      </c>
      <c r="D4">
        <v>2.27</v>
      </c>
      <c r="E4">
        <v>568.69000000000005</v>
      </c>
      <c r="F4">
        <v>0</v>
      </c>
      <c r="G4">
        <v>314.48</v>
      </c>
      <c r="I4">
        <v>2.2599999999999998</v>
      </c>
      <c r="J4">
        <v>24.86</v>
      </c>
      <c r="K4">
        <v>0.01</v>
      </c>
      <c r="L4">
        <v>0.3</v>
      </c>
      <c r="N4">
        <v>1.73</v>
      </c>
      <c r="O4">
        <v>569.21</v>
      </c>
      <c r="P4">
        <v>0</v>
      </c>
      <c r="Q4">
        <v>559.04999999999995</v>
      </c>
      <c r="S4">
        <v>1.74</v>
      </c>
      <c r="T4">
        <v>569.23</v>
      </c>
      <c r="V4">
        <v>1.18</v>
      </c>
      <c r="W4">
        <v>569.22</v>
      </c>
      <c r="X4">
        <v>1.74</v>
      </c>
      <c r="Y4">
        <f>(X4-V4)/$X$2</f>
        <v>0.38356164383561647</v>
      </c>
      <c r="Z4">
        <f>($W$2-W4)*100/$W$2</f>
        <v>1.4052344985056604E-2</v>
      </c>
    </row>
    <row r="5" spans="1:28" x14ac:dyDescent="0.25">
      <c r="A5">
        <v>11.43</v>
      </c>
      <c r="B5">
        <v>-0.1</v>
      </c>
      <c r="D5">
        <v>2.33</v>
      </c>
      <c r="E5">
        <v>568.42999999999995</v>
      </c>
      <c r="F5">
        <v>0</v>
      </c>
      <c r="G5">
        <v>296.33999999999997</v>
      </c>
      <c r="I5">
        <v>2.3199999999999998</v>
      </c>
      <c r="J5">
        <v>24.73</v>
      </c>
      <c r="K5">
        <v>0.05</v>
      </c>
      <c r="L5">
        <v>1.39</v>
      </c>
      <c r="N5">
        <v>1.74</v>
      </c>
      <c r="O5">
        <v>569.23</v>
      </c>
      <c r="P5">
        <v>0.02</v>
      </c>
      <c r="Q5">
        <v>559.19000000000005</v>
      </c>
      <c r="S5">
        <v>1.73</v>
      </c>
      <c r="T5">
        <v>569.21</v>
      </c>
      <c r="V5">
        <v>1.19</v>
      </c>
      <c r="W5">
        <v>569.22</v>
      </c>
      <c r="X5">
        <v>1.73</v>
      </c>
      <c r="Y5">
        <f t="shared" ref="Y5:Y13" si="0">(X5-V5)/$X$2</f>
        <v>0.36986301369863017</v>
      </c>
      <c r="Z5">
        <f t="shared" ref="Z5:Z21" si="1">($W$2-W5)*100/$W$2</f>
        <v>1.4052344985056604E-2</v>
      </c>
    </row>
    <row r="6" spans="1:28" x14ac:dyDescent="0.25">
      <c r="A6">
        <v>16.559999999999999</v>
      </c>
      <c r="B6">
        <v>-0.09</v>
      </c>
      <c r="D6">
        <v>2.39</v>
      </c>
      <c r="E6">
        <v>567.86</v>
      </c>
      <c r="F6">
        <v>0</v>
      </c>
      <c r="G6">
        <v>283.72000000000003</v>
      </c>
      <c r="I6">
        <v>2.38</v>
      </c>
      <c r="J6">
        <v>24.59</v>
      </c>
      <c r="K6">
        <v>0.08</v>
      </c>
      <c r="L6">
        <v>2.44</v>
      </c>
      <c r="N6">
        <v>1.76</v>
      </c>
      <c r="O6">
        <v>569.19000000000005</v>
      </c>
      <c r="P6">
        <v>0.02</v>
      </c>
      <c r="Q6">
        <v>559.05999999999995</v>
      </c>
      <c r="S6">
        <v>1.76</v>
      </c>
      <c r="T6">
        <v>569.19000000000005</v>
      </c>
      <c r="V6">
        <v>1.17</v>
      </c>
      <c r="W6">
        <v>569.20000000000005</v>
      </c>
      <c r="X6">
        <v>1.76</v>
      </c>
      <c r="Y6">
        <f t="shared" si="0"/>
        <v>0.40410958904109595</v>
      </c>
      <c r="Z6">
        <f t="shared" si="1"/>
        <v>1.7565431231320754E-2</v>
      </c>
    </row>
    <row r="7" spans="1:28" x14ac:dyDescent="0.25">
      <c r="A7">
        <v>21.68</v>
      </c>
      <c r="B7">
        <v>-0.1</v>
      </c>
      <c r="D7">
        <v>2.4500000000000002</v>
      </c>
      <c r="E7">
        <v>567.6</v>
      </c>
      <c r="F7">
        <v>0</v>
      </c>
      <c r="G7">
        <v>271.10000000000002</v>
      </c>
      <c r="I7">
        <v>2.44</v>
      </c>
      <c r="J7">
        <v>24.45</v>
      </c>
      <c r="K7">
        <v>0.11</v>
      </c>
      <c r="L7">
        <v>3.48</v>
      </c>
      <c r="N7">
        <v>1.78</v>
      </c>
      <c r="O7">
        <v>569.13</v>
      </c>
      <c r="P7">
        <v>0.03</v>
      </c>
      <c r="Q7">
        <v>559.41999999999996</v>
      </c>
      <c r="S7">
        <v>1.78</v>
      </c>
      <c r="T7">
        <v>569.13</v>
      </c>
      <c r="V7">
        <v>1.1499999999999999</v>
      </c>
      <c r="W7">
        <v>569.13</v>
      </c>
      <c r="X7">
        <v>1.78</v>
      </c>
      <c r="Y7">
        <f t="shared" si="0"/>
        <v>0.43150684931506861</v>
      </c>
      <c r="Z7">
        <f t="shared" si="1"/>
        <v>2.9861233093265254E-2</v>
      </c>
    </row>
    <row r="8" spans="1:28" x14ac:dyDescent="0.25">
      <c r="A8">
        <v>26.81</v>
      </c>
      <c r="B8">
        <v>-0.11</v>
      </c>
      <c r="D8">
        <v>2.5</v>
      </c>
      <c r="E8">
        <v>567.23</v>
      </c>
      <c r="F8">
        <v>0</v>
      </c>
      <c r="G8">
        <v>258.47000000000003</v>
      </c>
      <c r="I8">
        <v>2.5</v>
      </c>
      <c r="J8">
        <v>24.32</v>
      </c>
      <c r="K8">
        <v>0.14000000000000001</v>
      </c>
      <c r="L8">
        <v>4.49</v>
      </c>
      <c r="N8">
        <v>1.79</v>
      </c>
      <c r="O8">
        <v>569.12</v>
      </c>
      <c r="P8">
        <v>0.04</v>
      </c>
      <c r="Q8">
        <v>559.61</v>
      </c>
      <c r="S8">
        <v>1.79</v>
      </c>
      <c r="T8">
        <v>569.12</v>
      </c>
      <c r="V8">
        <v>1.1399999999999999</v>
      </c>
      <c r="W8">
        <v>569.12</v>
      </c>
      <c r="X8">
        <v>1.79</v>
      </c>
      <c r="Y8">
        <f t="shared" si="0"/>
        <v>0.44520547945205491</v>
      </c>
      <c r="Z8">
        <f t="shared" si="1"/>
        <v>3.1617776216397331E-2</v>
      </c>
    </row>
    <row r="9" spans="1:28" x14ac:dyDescent="0.25">
      <c r="A9">
        <v>31.93</v>
      </c>
      <c r="B9">
        <v>-0.1</v>
      </c>
      <c r="D9">
        <v>2.56</v>
      </c>
      <c r="E9">
        <v>566.71</v>
      </c>
      <c r="F9">
        <v>0</v>
      </c>
      <c r="G9">
        <v>245.85</v>
      </c>
      <c r="I9">
        <v>2.56</v>
      </c>
      <c r="J9">
        <v>24.16</v>
      </c>
      <c r="K9">
        <v>0.18</v>
      </c>
      <c r="L9">
        <v>5.47</v>
      </c>
      <c r="N9">
        <v>1.8</v>
      </c>
      <c r="O9">
        <v>569.1</v>
      </c>
      <c r="P9">
        <v>0.04</v>
      </c>
      <c r="Q9">
        <v>559.4</v>
      </c>
      <c r="S9">
        <v>1.8</v>
      </c>
      <c r="T9">
        <v>569.1</v>
      </c>
      <c r="V9">
        <v>1.1200000000000001</v>
      </c>
      <c r="W9">
        <v>569.09</v>
      </c>
      <c r="X9">
        <v>1.8</v>
      </c>
      <c r="Y9">
        <f t="shared" si="0"/>
        <v>0.46575342465753422</v>
      </c>
      <c r="Z9">
        <f t="shared" si="1"/>
        <v>3.6887405585793558E-2</v>
      </c>
    </row>
    <row r="10" spans="1:28" x14ac:dyDescent="0.25">
      <c r="A10">
        <v>37.06</v>
      </c>
      <c r="B10">
        <v>-0.09</v>
      </c>
      <c r="D10">
        <v>2.62</v>
      </c>
      <c r="E10">
        <v>566.19000000000005</v>
      </c>
      <c r="F10">
        <v>0</v>
      </c>
      <c r="G10">
        <v>233.23</v>
      </c>
      <c r="I10">
        <v>2.61</v>
      </c>
      <c r="J10">
        <v>23.96</v>
      </c>
      <c r="K10">
        <v>0.21</v>
      </c>
      <c r="L10">
        <v>6.51</v>
      </c>
      <c r="N10">
        <v>1.82</v>
      </c>
      <c r="O10">
        <v>569.03</v>
      </c>
      <c r="P10">
        <v>0.05</v>
      </c>
      <c r="Q10">
        <v>559.84</v>
      </c>
      <c r="S10">
        <v>1.82</v>
      </c>
      <c r="T10">
        <v>569.03</v>
      </c>
      <c r="V10">
        <v>1.1100000000000001</v>
      </c>
      <c r="W10">
        <v>569.02</v>
      </c>
      <c r="X10">
        <v>1.83</v>
      </c>
      <c r="Y10">
        <f t="shared" si="0"/>
        <v>0.49315068493150682</v>
      </c>
      <c r="Z10">
        <f t="shared" si="1"/>
        <v>4.9183207447738055E-2</v>
      </c>
    </row>
    <row r="11" spans="1:28" x14ac:dyDescent="0.25">
      <c r="A11">
        <v>42.19</v>
      </c>
      <c r="B11">
        <v>-0.05</v>
      </c>
      <c r="D11">
        <v>2.68</v>
      </c>
      <c r="E11">
        <v>565.41</v>
      </c>
      <c r="F11">
        <v>0</v>
      </c>
      <c r="G11">
        <v>221.32</v>
      </c>
      <c r="I11">
        <v>2.67</v>
      </c>
      <c r="J11">
        <v>23.75</v>
      </c>
      <c r="K11">
        <v>0.25</v>
      </c>
      <c r="L11">
        <v>7.55</v>
      </c>
      <c r="N11">
        <v>1.83</v>
      </c>
      <c r="O11">
        <v>569.02</v>
      </c>
      <c r="P11">
        <v>0.06</v>
      </c>
      <c r="Q11">
        <v>560.04999999999995</v>
      </c>
      <c r="S11">
        <v>1.83</v>
      </c>
      <c r="T11">
        <v>569.02</v>
      </c>
      <c r="V11">
        <v>1.08</v>
      </c>
      <c r="W11">
        <v>568.94000000000005</v>
      </c>
      <c r="X11">
        <v>1.85</v>
      </c>
      <c r="Y11">
        <f t="shared" si="0"/>
        <v>0.5273972602739726</v>
      </c>
      <c r="Z11">
        <f t="shared" si="1"/>
        <v>6.3235552432794662E-2</v>
      </c>
    </row>
    <row r="12" spans="1:28" x14ac:dyDescent="0.25">
      <c r="A12">
        <v>47.31</v>
      </c>
      <c r="B12">
        <v>-0.1</v>
      </c>
      <c r="D12">
        <v>2.74</v>
      </c>
      <c r="E12">
        <v>564.73</v>
      </c>
      <c r="F12">
        <v>0.01</v>
      </c>
      <c r="G12">
        <v>347.51</v>
      </c>
      <c r="I12">
        <v>2.73</v>
      </c>
      <c r="J12">
        <v>23.52</v>
      </c>
      <c r="K12">
        <v>0.28000000000000003</v>
      </c>
      <c r="L12">
        <v>8.5299999999999994</v>
      </c>
      <c r="N12">
        <v>1.85</v>
      </c>
      <c r="O12">
        <v>568.96</v>
      </c>
      <c r="P12">
        <v>0.08</v>
      </c>
      <c r="Q12">
        <v>560.26</v>
      </c>
      <c r="S12">
        <v>1.85</v>
      </c>
      <c r="T12">
        <v>568.96</v>
      </c>
      <c r="V12">
        <v>1.06</v>
      </c>
      <c r="W12">
        <v>568.91999999999996</v>
      </c>
      <c r="X12">
        <v>1.86</v>
      </c>
      <c r="Y12">
        <f t="shared" si="0"/>
        <v>0.54794520547945214</v>
      </c>
      <c r="Z12">
        <f t="shared" si="1"/>
        <v>6.6748638679078778E-2</v>
      </c>
    </row>
    <row r="13" spans="1:28" x14ac:dyDescent="0.25">
      <c r="A13">
        <v>52.44</v>
      </c>
      <c r="B13">
        <v>-0.1</v>
      </c>
      <c r="D13">
        <v>2.8</v>
      </c>
      <c r="E13">
        <v>564</v>
      </c>
      <c r="F13">
        <v>0.01</v>
      </c>
      <c r="G13">
        <v>331.3</v>
      </c>
      <c r="I13">
        <v>2.79</v>
      </c>
      <c r="J13">
        <v>23.25</v>
      </c>
      <c r="K13">
        <v>0.32</v>
      </c>
      <c r="L13">
        <v>9.48</v>
      </c>
      <c r="N13">
        <v>1.86</v>
      </c>
      <c r="O13">
        <v>568.92999999999995</v>
      </c>
      <c r="P13">
        <v>0.09</v>
      </c>
      <c r="Q13">
        <v>560.47</v>
      </c>
      <c r="S13">
        <v>1.86</v>
      </c>
      <c r="T13">
        <v>568.92999999999995</v>
      </c>
      <c r="V13">
        <v>1.05</v>
      </c>
      <c r="W13">
        <v>568.84</v>
      </c>
      <c r="X13">
        <v>1.88</v>
      </c>
      <c r="Y13">
        <f t="shared" si="0"/>
        <v>0.56849315068493145</v>
      </c>
      <c r="Z13">
        <f t="shared" si="1"/>
        <v>8.0800983664135378E-2</v>
      </c>
    </row>
    <row r="14" spans="1:28" x14ac:dyDescent="0.25">
      <c r="A14">
        <v>57.56</v>
      </c>
      <c r="B14">
        <v>-0.09</v>
      </c>
      <c r="D14">
        <v>2.86</v>
      </c>
      <c r="E14">
        <v>563.05999999999995</v>
      </c>
      <c r="F14">
        <v>0.02</v>
      </c>
      <c r="G14">
        <v>368.82</v>
      </c>
      <c r="I14">
        <v>2.85</v>
      </c>
      <c r="J14">
        <v>22.95</v>
      </c>
      <c r="K14">
        <v>0.35</v>
      </c>
      <c r="L14">
        <v>10.46</v>
      </c>
      <c r="N14">
        <v>1.88</v>
      </c>
      <c r="O14">
        <v>568.89</v>
      </c>
      <c r="P14">
        <v>0.1</v>
      </c>
      <c r="Q14">
        <v>560.69000000000005</v>
      </c>
      <c r="S14">
        <v>1.88</v>
      </c>
      <c r="T14">
        <v>568.89</v>
      </c>
      <c r="V14">
        <v>1.03</v>
      </c>
      <c r="W14">
        <v>568.83000000000004</v>
      </c>
      <c r="X14">
        <v>1.89</v>
      </c>
      <c r="Y14">
        <f t="shared" ref="Y14:Y21" si="2">(X14-V14)/$X$2</f>
        <v>0.58904109589041087</v>
      </c>
      <c r="Z14">
        <f t="shared" si="1"/>
        <v>8.2557526787267452E-2</v>
      </c>
      <c r="AA14">
        <f t="shared" ref="AA14:AA20" si="3">LN(ABS(W14-$W$2)/$W$2)</f>
        <v>-7.0994301202352528</v>
      </c>
      <c r="AB14">
        <f t="shared" ref="AB14:AB20" si="4">LN(Y14)</f>
        <v>-0.5292593254548289</v>
      </c>
    </row>
    <row r="15" spans="1:28" x14ac:dyDescent="0.25">
      <c r="A15">
        <v>62.69</v>
      </c>
      <c r="B15">
        <v>-0.09</v>
      </c>
      <c r="D15">
        <v>2.92</v>
      </c>
      <c r="E15">
        <v>562.22</v>
      </c>
      <c r="F15">
        <v>0.02</v>
      </c>
      <c r="G15">
        <v>385.37</v>
      </c>
      <c r="I15">
        <v>2.91</v>
      </c>
      <c r="J15">
        <v>22.68</v>
      </c>
      <c r="K15">
        <v>0.4</v>
      </c>
      <c r="L15">
        <v>11.47</v>
      </c>
      <c r="N15">
        <v>1.89</v>
      </c>
      <c r="O15">
        <v>568.83000000000004</v>
      </c>
      <c r="P15">
        <v>0.12</v>
      </c>
      <c r="Q15">
        <v>560.92999999999995</v>
      </c>
      <c r="S15">
        <v>1.89</v>
      </c>
      <c r="T15">
        <v>568.83000000000004</v>
      </c>
      <c r="V15">
        <v>1</v>
      </c>
      <c r="W15">
        <v>568.72</v>
      </c>
      <c r="X15">
        <v>1.92</v>
      </c>
      <c r="Y15">
        <f t="shared" si="2"/>
        <v>0.63013698630136983</v>
      </c>
      <c r="Z15">
        <f t="shared" si="1"/>
        <v>0.10187950114174026</v>
      </c>
      <c r="AA15">
        <f t="shared" si="3"/>
        <v>-6.8891347113988335</v>
      </c>
      <c r="AB15">
        <f t="shared" si="4"/>
        <v>-0.46181804465929621</v>
      </c>
    </row>
    <row r="16" spans="1:28" x14ac:dyDescent="0.25">
      <c r="A16">
        <v>67.81</v>
      </c>
      <c r="B16">
        <v>-0.08</v>
      </c>
      <c r="D16">
        <v>2.97</v>
      </c>
      <c r="E16">
        <v>561.08000000000004</v>
      </c>
      <c r="F16">
        <v>0.04</v>
      </c>
      <c r="G16">
        <v>400.31</v>
      </c>
      <c r="I16">
        <v>2.97</v>
      </c>
      <c r="J16">
        <v>22.34</v>
      </c>
      <c r="K16">
        <v>0.44</v>
      </c>
      <c r="L16">
        <v>12.39</v>
      </c>
      <c r="N16">
        <v>1.91</v>
      </c>
      <c r="O16">
        <v>568.79999999999995</v>
      </c>
      <c r="P16">
        <v>0.11</v>
      </c>
      <c r="Q16">
        <v>560.72</v>
      </c>
      <c r="S16">
        <v>1.91</v>
      </c>
      <c r="T16">
        <v>568.79999999999995</v>
      </c>
      <c r="V16">
        <v>0.99</v>
      </c>
      <c r="W16">
        <v>568.63</v>
      </c>
      <c r="X16">
        <v>1.95</v>
      </c>
      <c r="Y16">
        <f t="shared" si="2"/>
        <v>0.65753424657534243</v>
      </c>
      <c r="Z16">
        <f t="shared" si="1"/>
        <v>0.11768838924994891</v>
      </c>
      <c r="AA16">
        <f t="shared" si="3"/>
        <v>-6.744885102554222</v>
      </c>
      <c r="AB16">
        <f t="shared" si="4"/>
        <v>-0.41925843024050025</v>
      </c>
    </row>
    <row r="17" spans="1:28" x14ac:dyDescent="0.25">
      <c r="A17">
        <v>72.94</v>
      </c>
      <c r="B17">
        <v>-0.09</v>
      </c>
      <c r="D17">
        <v>3.03</v>
      </c>
      <c r="E17">
        <v>559.98</v>
      </c>
      <c r="F17">
        <v>0.06</v>
      </c>
      <c r="G17">
        <v>416.43</v>
      </c>
      <c r="I17">
        <v>3.03</v>
      </c>
      <c r="J17">
        <v>22</v>
      </c>
      <c r="K17">
        <v>0.47</v>
      </c>
      <c r="L17">
        <v>13.32</v>
      </c>
      <c r="N17">
        <v>1.92</v>
      </c>
      <c r="O17">
        <v>568.72</v>
      </c>
      <c r="P17">
        <v>0.13</v>
      </c>
      <c r="Q17">
        <v>561.15</v>
      </c>
      <c r="S17">
        <v>1.92</v>
      </c>
      <c r="T17">
        <v>568.72</v>
      </c>
      <c r="V17">
        <v>0.97</v>
      </c>
      <c r="W17">
        <v>568.58000000000004</v>
      </c>
      <c r="X17">
        <v>1.97</v>
      </c>
      <c r="Y17">
        <f t="shared" si="2"/>
        <v>0.68493150684931503</v>
      </c>
      <c r="Z17">
        <f t="shared" si="1"/>
        <v>0.12647110486560928</v>
      </c>
      <c r="AA17">
        <f t="shared" si="3"/>
        <v>-6.6729116029291919</v>
      </c>
      <c r="AB17">
        <f t="shared" si="4"/>
        <v>-0.3784364357202451</v>
      </c>
    </row>
    <row r="18" spans="1:28" x14ac:dyDescent="0.25">
      <c r="A18">
        <v>78.06</v>
      </c>
      <c r="B18">
        <v>-0.08</v>
      </c>
      <c r="D18">
        <v>3.09</v>
      </c>
      <c r="E18">
        <v>558.78</v>
      </c>
      <c r="F18">
        <v>0.08</v>
      </c>
      <c r="G18">
        <v>430.78</v>
      </c>
      <c r="I18">
        <v>3.09</v>
      </c>
      <c r="J18">
        <v>21.61</v>
      </c>
      <c r="K18">
        <v>0.52</v>
      </c>
      <c r="L18">
        <v>14.36</v>
      </c>
      <c r="N18">
        <v>1.94</v>
      </c>
      <c r="O18">
        <v>568.70000000000005</v>
      </c>
      <c r="P18">
        <v>0.13</v>
      </c>
      <c r="Q18">
        <v>560.94000000000005</v>
      </c>
      <c r="S18">
        <v>1.94</v>
      </c>
      <c r="T18">
        <v>568.70000000000005</v>
      </c>
      <c r="V18">
        <v>0.96</v>
      </c>
      <c r="W18">
        <v>568.52</v>
      </c>
      <c r="X18">
        <v>1.98</v>
      </c>
      <c r="Y18">
        <f t="shared" si="2"/>
        <v>0.69863013698630139</v>
      </c>
      <c r="Z18">
        <f t="shared" si="1"/>
        <v>0.1370103636044217</v>
      </c>
      <c r="AA18">
        <f t="shared" si="3"/>
        <v>-6.5928688952555712</v>
      </c>
      <c r="AB18">
        <f t="shared" si="4"/>
        <v>-0.35863380842406534</v>
      </c>
    </row>
    <row r="19" spans="1:28" x14ac:dyDescent="0.25">
      <c r="A19">
        <v>83.19</v>
      </c>
      <c r="B19">
        <v>-0.09</v>
      </c>
      <c r="D19">
        <v>3.15</v>
      </c>
      <c r="E19">
        <v>557.27</v>
      </c>
      <c r="F19">
        <v>0.1</v>
      </c>
      <c r="G19">
        <v>444.13</v>
      </c>
      <c r="I19">
        <v>3.14</v>
      </c>
      <c r="J19">
        <v>21.18</v>
      </c>
      <c r="K19">
        <v>0.56999999999999995</v>
      </c>
      <c r="L19">
        <v>15.34</v>
      </c>
      <c r="N19">
        <v>1.95</v>
      </c>
      <c r="O19">
        <v>568.62</v>
      </c>
      <c r="P19">
        <v>0.15</v>
      </c>
      <c r="Q19">
        <v>561.34</v>
      </c>
      <c r="S19">
        <v>1.95</v>
      </c>
      <c r="T19">
        <v>568.62</v>
      </c>
      <c r="V19">
        <v>0.94</v>
      </c>
      <c r="W19">
        <v>568.42999999999995</v>
      </c>
      <c r="X19">
        <v>2.0099999999999998</v>
      </c>
      <c r="Y19">
        <f t="shared" si="2"/>
        <v>0.73287671232876705</v>
      </c>
      <c r="Z19">
        <f t="shared" si="1"/>
        <v>0.15281925171263036</v>
      </c>
      <c r="AA19">
        <f t="shared" si="3"/>
        <v>-6.4836696032905383</v>
      </c>
      <c r="AB19">
        <f t="shared" si="4"/>
        <v>-0.31077778724643035</v>
      </c>
    </row>
    <row r="20" spans="1:28" x14ac:dyDescent="0.25">
      <c r="A20">
        <v>88.31</v>
      </c>
      <c r="B20">
        <v>-0.06</v>
      </c>
      <c r="D20">
        <v>3.21</v>
      </c>
      <c r="E20">
        <v>555.91</v>
      </c>
      <c r="F20">
        <v>0.14000000000000001</v>
      </c>
      <c r="G20">
        <v>457.6</v>
      </c>
      <c r="I20">
        <v>3.2</v>
      </c>
      <c r="J20">
        <v>20.78</v>
      </c>
      <c r="K20">
        <v>0.62</v>
      </c>
      <c r="L20">
        <v>16.2</v>
      </c>
      <c r="N20">
        <v>1.97</v>
      </c>
      <c r="O20">
        <v>568.58000000000004</v>
      </c>
      <c r="P20">
        <v>0.16</v>
      </c>
      <c r="Q20">
        <v>561.54999999999995</v>
      </c>
      <c r="S20">
        <v>1.97</v>
      </c>
      <c r="T20">
        <v>568.58000000000004</v>
      </c>
      <c r="V20">
        <v>0.91</v>
      </c>
      <c r="W20">
        <v>568.32000000000005</v>
      </c>
      <c r="X20">
        <v>2.0299999999999998</v>
      </c>
      <c r="Y20">
        <f t="shared" si="2"/>
        <v>0.76712328767123261</v>
      </c>
      <c r="Z20">
        <f t="shared" si="1"/>
        <v>0.17214122606708318</v>
      </c>
      <c r="AA20">
        <f t="shared" si="3"/>
        <v>-6.3646102432746527</v>
      </c>
      <c r="AB20">
        <f t="shared" si="4"/>
        <v>-0.26510775041324225</v>
      </c>
    </row>
    <row r="21" spans="1:28" x14ac:dyDescent="0.25">
      <c r="A21">
        <v>93.44</v>
      </c>
      <c r="B21">
        <v>-0.08</v>
      </c>
      <c r="D21">
        <v>3.27</v>
      </c>
      <c r="E21">
        <v>554.4</v>
      </c>
      <c r="F21">
        <v>0.17</v>
      </c>
      <c r="G21">
        <v>470.59</v>
      </c>
      <c r="I21">
        <v>3.26</v>
      </c>
      <c r="J21">
        <v>20.329999999999998</v>
      </c>
      <c r="K21">
        <v>0.67</v>
      </c>
      <c r="L21">
        <v>17.14</v>
      </c>
      <c r="N21">
        <v>1.98</v>
      </c>
      <c r="O21">
        <v>568.52</v>
      </c>
      <c r="P21">
        <v>0.17</v>
      </c>
      <c r="Q21">
        <v>561.76</v>
      </c>
      <c r="S21">
        <v>1.98</v>
      </c>
      <c r="T21">
        <v>568.52</v>
      </c>
      <c r="V21">
        <v>0.9</v>
      </c>
      <c r="W21">
        <v>568.23</v>
      </c>
      <c r="X21">
        <v>2.06</v>
      </c>
      <c r="Y21">
        <f t="shared" si="2"/>
        <v>0.79452054794520555</v>
      </c>
      <c r="Z21">
        <f t="shared" si="1"/>
        <v>0.18795011417529184</v>
      </c>
    </row>
    <row r="22" spans="1:28" x14ac:dyDescent="0.25">
      <c r="A22">
        <v>98.56</v>
      </c>
      <c r="B22">
        <v>-0.08</v>
      </c>
      <c r="D22">
        <v>3.33</v>
      </c>
      <c r="E22">
        <v>552.63</v>
      </c>
      <c r="F22">
        <v>0.22</v>
      </c>
      <c r="G22">
        <v>482.41</v>
      </c>
      <c r="I22">
        <v>3.32</v>
      </c>
      <c r="J22">
        <v>19.84</v>
      </c>
      <c r="K22">
        <v>0.73</v>
      </c>
      <c r="L22">
        <v>18.079999999999998</v>
      </c>
      <c r="N22">
        <v>2</v>
      </c>
      <c r="O22">
        <v>568.45000000000005</v>
      </c>
      <c r="P22">
        <v>0.17</v>
      </c>
      <c r="Q22">
        <v>561.55999999999995</v>
      </c>
      <c r="S22">
        <v>2</v>
      </c>
      <c r="T22">
        <v>568.45000000000005</v>
      </c>
      <c r="V22">
        <v>0.88</v>
      </c>
      <c r="W22">
        <v>568.17999999999995</v>
      </c>
      <c r="X22">
        <v>2.08</v>
      </c>
      <c r="Y22">
        <f t="shared" ref="Y22:Y36" si="5">(X22-V22)/$X$2</f>
        <v>0.82191780821917826</v>
      </c>
      <c r="Z22">
        <f t="shared" ref="Z22:Z36" si="6">($W$2-W22)*100/$W$2</f>
        <v>0.19673282979097217</v>
      </c>
    </row>
    <row r="23" spans="1:28" x14ac:dyDescent="0.25">
      <c r="A23">
        <v>103.69</v>
      </c>
      <c r="B23">
        <v>-0.08</v>
      </c>
      <c r="D23">
        <v>3.39</v>
      </c>
      <c r="E23">
        <v>550.85</v>
      </c>
      <c r="F23">
        <v>0.28000000000000003</v>
      </c>
      <c r="G23">
        <v>496.66</v>
      </c>
      <c r="I23">
        <v>3.38</v>
      </c>
      <c r="J23">
        <v>19.34</v>
      </c>
      <c r="K23">
        <v>0.78</v>
      </c>
      <c r="L23">
        <v>18.78</v>
      </c>
      <c r="N23">
        <v>2.0099999999999998</v>
      </c>
      <c r="O23">
        <v>568.41999999999996</v>
      </c>
      <c r="P23">
        <v>0.19</v>
      </c>
      <c r="Q23">
        <v>561.98</v>
      </c>
      <c r="S23">
        <v>2.0099999999999998</v>
      </c>
      <c r="T23">
        <v>568.41999999999996</v>
      </c>
      <c r="V23">
        <v>0.87</v>
      </c>
      <c r="W23">
        <v>568.12</v>
      </c>
      <c r="X23">
        <v>2.09</v>
      </c>
      <c r="Y23">
        <f t="shared" si="5"/>
        <v>0.83561643835616428</v>
      </c>
      <c r="Z23">
        <f t="shared" si="6"/>
        <v>0.20727208852976464</v>
      </c>
    </row>
    <row r="24" spans="1:28" x14ac:dyDescent="0.25">
      <c r="A24">
        <v>108.81</v>
      </c>
      <c r="B24">
        <v>-0.06</v>
      </c>
      <c r="D24">
        <v>3.44</v>
      </c>
      <c r="E24">
        <v>548.87</v>
      </c>
      <c r="F24">
        <v>0.33</v>
      </c>
      <c r="G24">
        <v>506.93</v>
      </c>
      <c r="I24">
        <v>3.44</v>
      </c>
      <c r="J24">
        <v>18.82</v>
      </c>
      <c r="K24">
        <v>0.84</v>
      </c>
      <c r="L24">
        <v>19.53</v>
      </c>
      <c r="N24">
        <v>2.0299999999999998</v>
      </c>
      <c r="O24">
        <v>568.33000000000004</v>
      </c>
      <c r="P24">
        <v>0.18</v>
      </c>
      <c r="Q24">
        <v>561.77</v>
      </c>
      <c r="S24">
        <v>2.0299999999999998</v>
      </c>
      <c r="T24">
        <v>568.33000000000004</v>
      </c>
      <c r="V24">
        <v>0.85</v>
      </c>
      <c r="W24">
        <v>568.03</v>
      </c>
      <c r="X24">
        <v>2.1</v>
      </c>
      <c r="Y24">
        <f t="shared" si="5"/>
        <v>0.85616438356164382</v>
      </c>
      <c r="Z24">
        <f t="shared" si="6"/>
        <v>0.22308097663797327</v>
      </c>
    </row>
    <row r="25" spans="1:28" x14ac:dyDescent="0.25">
      <c r="A25">
        <v>113.94</v>
      </c>
      <c r="B25">
        <v>-0.05</v>
      </c>
      <c r="D25">
        <v>3.5</v>
      </c>
      <c r="E25">
        <v>546.94000000000005</v>
      </c>
      <c r="F25">
        <v>0.39</v>
      </c>
      <c r="G25">
        <v>515.54</v>
      </c>
      <c r="I25">
        <v>3.5</v>
      </c>
      <c r="J25">
        <v>18.27</v>
      </c>
      <c r="K25">
        <v>0.9</v>
      </c>
      <c r="L25">
        <v>20.190000000000001</v>
      </c>
      <c r="N25">
        <v>2.04</v>
      </c>
      <c r="O25">
        <v>568.30999999999995</v>
      </c>
      <c r="P25">
        <v>0.2</v>
      </c>
      <c r="Q25">
        <v>562.19000000000005</v>
      </c>
      <c r="S25">
        <v>2.04</v>
      </c>
      <c r="T25">
        <v>568.30999999999995</v>
      </c>
      <c r="V25">
        <v>0.84</v>
      </c>
      <c r="W25">
        <v>567.94000000000005</v>
      </c>
      <c r="X25">
        <v>2.12</v>
      </c>
      <c r="Y25">
        <f t="shared" si="5"/>
        <v>0.87671232876712346</v>
      </c>
      <c r="Z25">
        <f t="shared" si="6"/>
        <v>0.23888986474616197</v>
      </c>
    </row>
    <row r="26" spans="1:28" x14ac:dyDescent="0.25">
      <c r="A26">
        <v>119.06</v>
      </c>
      <c r="B26">
        <v>-0.06</v>
      </c>
      <c r="D26">
        <v>3.56</v>
      </c>
      <c r="E26">
        <v>544.59</v>
      </c>
      <c r="F26">
        <v>0.45</v>
      </c>
      <c r="G26">
        <v>522.79</v>
      </c>
      <c r="I26">
        <v>3.56</v>
      </c>
      <c r="J26">
        <v>17.690000000000001</v>
      </c>
      <c r="K26">
        <v>0.96</v>
      </c>
      <c r="L26">
        <v>20.81</v>
      </c>
      <c r="N26">
        <v>2.06</v>
      </c>
      <c r="O26">
        <v>568.22</v>
      </c>
      <c r="P26">
        <v>0.2</v>
      </c>
      <c r="Q26">
        <v>562.01</v>
      </c>
      <c r="S26">
        <v>2.06</v>
      </c>
      <c r="T26">
        <v>568.22</v>
      </c>
      <c r="V26">
        <v>0.79</v>
      </c>
      <c r="W26">
        <v>567.70000000000005</v>
      </c>
      <c r="X26">
        <v>2.1800000000000002</v>
      </c>
      <c r="Y26">
        <f>(X26-V26)/$X$2</f>
        <v>0.95205479452054809</v>
      </c>
      <c r="Z26">
        <f t="shared" si="6"/>
        <v>0.2810468997013717</v>
      </c>
    </row>
    <row r="27" spans="1:28" x14ac:dyDescent="0.25">
      <c r="A27">
        <v>124.19</v>
      </c>
      <c r="B27">
        <v>-0.06</v>
      </c>
      <c r="D27">
        <v>3.62</v>
      </c>
      <c r="E27">
        <v>542.14</v>
      </c>
      <c r="F27">
        <v>0.51</v>
      </c>
      <c r="G27">
        <v>529</v>
      </c>
      <c r="I27">
        <v>3.61</v>
      </c>
      <c r="J27">
        <v>17.079999999999998</v>
      </c>
      <c r="K27">
        <v>1.01</v>
      </c>
      <c r="L27">
        <v>21.38</v>
      </c>
      <c r="N27">
        <v>2.08</v>
      </c>
      <c r="O27">
        <v>568.16</v>
      </c>
      <c r="P27">
        <v>0.22</v>
      </c>
      <c r="Q27">
        <v>562.4</v>
      </c>
      <c r="S27">
        <v>2.08</v>
      </c>
      <c r="T27">
        <v>568.16</v>
      </c>
      <c r="V27">
        <v>0.78</v>
      </c>
      <c r="W27">
        <v>567.62</v>
      </c>
      <c r="X27">
        <v>2.19</v>
      </c>
      <c r="Y27">
        <f t="shared" si="5"/>
        <v>0.96575342465753422</v>
      </c>
      <c r="Z27">
        <f t="shared" si="6"/>
        <v>0.29509924468644827</v>
      </c>
    </row>
    <row r="28" spans="1:28" x14ac:dyDescent="0.25">
      <c r="A28">
        <v>129.32</v>
      </c>
      <c r="B28">
        <v>-0.06</v>
      </c>
      <c r="D28">
        <v>3.68</v>
      </c>
      <c r="E28">
        <v>539.95000000000005</v>
      </c>
      <c r="F28">
        <v>0.56999999999999995</v>
      </c>
      <c r="G28">
        <v>534.37</v>
      </c>
      <c r="I28">
        <v>3.67</v>
      </c>
      <c r="J28">
        <v>16.510000000000002</v>
      </c>
      <c r="K28">
        <v>1.07</v>
      </c>
      <c r="L28">
        <v>21.86</v>
      </c>
      <c r="N28">
        <v>2.09</v>
      </c>
      <c r="O28">
        <v>568.11</v>
      </c>
      <c r="P28">
        <v>0.21</v>
      </c>
      <c r="Q28">
        <v>562.21</v>
      </c>
      <c r="S28">
        <v>2.09</v>
      </c>
      <c r="T28">
        <v>568.11</v>
      </c>
      <c r="V28">
        <v>0.76</v>
      </c>
      <c r="W28">
        <v>567.52</v>
      </c>
      <c r="X28">
        <v>2.2000000000000002</v>
      </c>
      <c r="Y28">
        <f t="shared" si="5"/>
        <v>0.98630136986301387</v>
      </c>
      <c r="Z28">
        <f t="shared" si="6"/>
        <v>0.31266467591778901</v>
      </c>
    </row>
    <row r="29" spans="1:28" x14ac:dyDescent="0.25">
      <c r="A29">
        <v>134.44</v>
      </c>
      <c r="B29">
        <v>-0.05</v>
      </c>
      <c r="D29">
        <v>3.74</v>
      </c>
      <c r="E29">
        <v>537.34</v>
      </c>
      <c r="F29">
        <v>0.63</v>
      </c>
      <c r="G29">
        <v>538.91</v>
      </c>
      <c r="I29">
        <v>3.73</v>
      </c>
      <c r="J29">
        <v>15.9</v>
      </c>
      <c r="K29">
        <v>1.1299999999999999</v>
      </c>
      <c r="L29">
        <v>22.35</v>
      </c>
      <c r="N29">
        <v>2.1</v>
      </c>
      <c r="O29">
        <v>568.04</v>
      </c>
      <c r="P29">
        <v>0.23</v>
      </c>
      <c r="Q29">
        <v>562.61</v>
      </c>
      <c r="S29">
        <v>2.1</v>
      </c>
      <c r="T29">
        <v>568.04</v>
      </c>
      <c r="V29">
        <v>0.75</v>
      </c>
      <c r="W29">
        <v>567.41999999999996</v>
      </c>
      <c r="X29">
        <v>2.23</v>
      </c>
      <c r="Y29">
        <f>(X29-V29)/$X$2</f>
        <v>1.0136986301369864</v>
      </c>
      <c r="Z29">
        <f t="shared" si="6"/>
        <v>0.33023010714912976</v>
      </c>
    </row>
    <row r="30" spans="1:28" x14ac:dyDescent="0.25">
      <c r="A30">
        <v>139.57</v>
      </c>
      <c r="B30">
        <v>-0.04</v>
      </c>
      <c r="D30">
        <v>3.8</v>
      </c>
      <c r="E30">
        <v>534.21</v>
      </c>
      <c r="F30">
        <v>0.69</v>
      </c>
      <c r="G30">
        <v>542.87</v>
      </c>
      <c r="I30">
        <v>3.79</v>
      </c>
      <c r="J30">
        <v>15.21</v>
      </c>
      <c r="K30">
        <v>1.19</v>
      </c>
      <c r="L30">
        <v>22.78</v>
      </c>
      <c r="N30">
        <v>2.12</v>
      </c>
      <c r="O30">
        <v>567.95000000000005</v>
      </c>
      <c r="P30">
        <v>0.23</v>
      </c>
      <c r="Q30">
        <v>562.41999999999996</v>
      </c>
      <c r="S30">
        <v>2.12</v>
      </c>
      <c r="T30">
        <v>567.95000000000005</v>
      </c>
      <c r="V30">
        <v>0.73</v>
      </c>
      <c r="W30">
        <v>567.33000000000004</v>
      </c>
      <c r="X30">
        <v>2.2400000000000002</v>
      </c>
      <c r="Y30">
        <f t="shared" si="5"/>
        <v>1.0342465753424659</v>
      </c>
      <c r="Z30">
        <f t="shared" si="6"/>
        <v>0.3460389952573184</v>
      </c>
    </row>
    <row r="31" spans="1:28" x14ac:dyDescent="0.25">
      <c r="A31">
        <v>144.69</v>
      </c>
      <c r="B31">
        <v>-0.04</v>
      </c>
      <c r="D31">
        <v>3.86</v>
      </c>
      <c r="E31">
        <v>531.61</v>
      </c>
      <c r="F31">
        <v>0.75</v>
      </c>
      <c r="G31">
        <v>546.16</v>
      </c>
      <c r="I31">
        <v>3.85</v>
      </c>
      <c r="J31">
        <v>14.61</v>
      </c>
      <c r="K31">
        <v>1.25</v>
      </c>
      <c r="L31">
        <v>23.1</v>
      </c>
      <c r="N31">
        <v>2.13</v>
      </c>
      <c r="O31">
        <v>567.91999999999996</v>
      </c>
      <c r="P31">
        <v>0.25</v>
      </c>
      <c r="Q31">
        <v>562.79999999999995</v>
      </c>
      <c r="S31">
        <v>2.13</v>
      </c>
      <c r="T31">
        <v>567.91999999999996</v>
      </c>
      <c r="V31">
        <v>0.7</v>
      </c>
      <c r="W31">
        <v>567.14</v>
      </c>
      <c r="X31">
        <v>2.2799999999999998</v>
      </c>
      <c r="Y31">
        <f t="shared" si="5"/>
        <v>1.0821917808219177</v>
      </c>
      <c r="Z31">
        <f t="shared" si="6"/>
        <v>0.37941331459686778</v>
      </c>
    </row>
    <row r="32" spans="1:28" x14ac:dyDescent="0.25">
      <c r="A32">
        <v>149.82</v>
      </c>
      <c r="B32">
        <v>-0.02</v>
      </c>
      <c r="D32">
        <v>3.91</v>
      </c>
      <c r="E32">
        <v>528.22</v>
      </c>
      <c r="F32">
        <v>0.8</v>
      </c>
      <c r="G32">
        <v>549.45000000000005</v>
      </c>
      <c r="I32">
        <v>3.91</v>
      </c>
      <c r="J32">
        <v>13.89</v>
      </c>
      <c r="K32">
        <v>1.31</v>
      </c>
      <c r="L32">
        <v>23.46</v>
      </c>
      <c r="N32">
        <v>2.15</v>
      </c>
      <c r="O32">
        <v>567.83000000000004</v>
      </c>
      <c r="P32">
        <v>0.24</v>
      </c>
      <c r="Q32">
        <v>562.63</v>
      </c>
      <c r="S32">
        <v>2.15</v>
      </c>
      <c r="T32">
        <v>567.83000000000004</v>
      </c>
      <c r="V32">
        <v>0.69</v>
      </c>
      <c r="W32">
        <v>567.03</v>
      </c>
      <c r="X32">
        <v>2.29</v>
      </c>
      <c r="Y32">
        <f t="shared" si="5"/>
        <v>1.0958904109589043</v>
      </c>
      <c r="Z32">
        <f t="shared" si="6"/>
        <v>0.39873528895134058</v>
      </c>
    </row>
    <row r="33" spans="1:26" x14ac:dyDescent="0.25">
      <c r="A33">
        <v>154.94</v>
      </c>
      <c r="B33">
        <v>-0.01</v>
      </c>
      <c r="D33">
        <v>3.97</v>
      </c>
      <c r="E33">
        <v>525.14</v>
      </c>
      <c r="F33">
        <v>0.86</v>
      </c>
      <c r="G33">
        <v>551.9</v>
      </c>
      <c r="I33">
        <v>3.97</v>
      </c>
      <c r="J33">
        <v>13.25</v>
      </c>
      <c r="K33">
        <v>1.37</v>
      </c>
      <c r="L33">
        <v>23.72</v>
      </c>
      <c r="N33">
        <v>2.17</v>
      </c>
      <c r="O33">
        <v>567.74</v>
      </c>
      <c r="P33">
        <v>0.26</v>
      </c>
      <c r="Q33">
        <v>562.98</v>
      </c>
      <c r="S33">
        <v>2.17</v>
      </c>
      <c r="T33">
        <v>567.74</v>
      </c>
      <c r="V33">
        <v>0.66</v>
      </c>
      <c r="W33">
        <v>566.82000000000005</v>
      </c>
      <c r="X33">
        <v>2.33</v>
      </c>
      <c r="Y33">
        <f t="shared" si="5"/>
        <v>1.1438356164383561</v>
      </c>
      <c r="Z33">
        <f t="shared" si="6"/>
        <v>0.43562269453713415</v>
      </c>
    </row>
    <row r="34" spans="1:26" x14ac:dyDescent="0.25">
      <c r="A34">
        <v>160.07</v>
      </c>
      <c r="B34">
        <v>-0.01</v>
      </c>
      <c r="D34">
        <v>4.03</v>
      </c>
      <c r="E34">
        <v>521.79999999999995</v>
      </c>
      <c r="F34">
        <v>0.92</v>
      </c>
      <c r="G34">
        <v>554.4</v>
      </c>
      <c r="I34">
        <v>4.03</v>
      </c>
      <c r="J34">
        <v>12.56</v>
      </c>
      <c r="K34">
        <v>1.42</v>
      </c>
      <c r="L34">
        <v>23.99</v>
      </c>
      <c r="N34">
        <v>2.1800000000000002</v>
      </c>
      <c r="O34">
        <v>567.70000000000005</v>
      </c>
      <c r="P34">
        <v>0.28000000000000003</v>
      </c>
      <c r="Q34">
        <v>563.17999999999995</v>
      </c>
      <c r="S34">
        <v>2.1800000000000002</v>
      </c>
      <c r="T34">
        <v>567.70000000000005</v>
      </c>
      <c r="V34">
        <v>0.64</v>
      </c>
      <c r="W34">
        <v>566.71</v>
      </c>
      <c r="X34">
        <v>2.34</v>
      </c>
      <c r="Y34">
        <f t="shared" si="5"/>
        <v>1.1643835616438354</v>
      </c>
      <c r="Z34">
        <f t="shared" si="6"/>
        <v>0.45494466889160695</v>
      </c>
    </row>
    <row r="35" spans="1:26" x14ac:dyDescent="0.25">
      <c r="A35">
        <v>165.19</v>
      </c>
      <c r="B35">
        <v>0</v>
      </c>
      <c r="D35">
        <v>4.09</v>
      </c>
      <c r="E35">
        <v>517.99</v>
      </c>
      <c r="F35">
        <v>0.98</v>
      </c>
      <c r="G35">
        <v>556.59</v>
      </c>
      <c r="I35">
        <v>4.09</v>
      </c>
      <c r="J35">
        <v>11.87</v>
      </c>
      <c r="K35">
        <v>1.48</v>
      </c>
      <c r="L35">
        <v>24.24</v>
      </c>
      <c r="N35">
        <v>2.19</v>
      </c>
      <c r="O35">
        <v>567.61</v>
      </c>
      <c r="P35">
        <v>0.28999999999999998</v>
      </c>
      <c r="Q35">
        <v>563.36</v>
      </c>
      <c r="S35">
        <v>2.19</v>
      </c>
      <c r="T35">
        <v>567.61</v>
      </c>
      <c r="V35">
        <v>0.63</v>
      </c>
      <c r="W35">
        <v>566.6</v>
      </c>
      <c r="X35">
        <v>2.36</v>
      </c>
      <c r="Y35">
        <f t="shared" si="5"/>
        <v>1.1849315068493151</v>
      </c>
      <c r="Z35">
        <f t="shared" si="6"/>
        <v>0.47426664324607976</v>
      </c>
    </row>
    <row r="36" spans="1:26" x14ac:dyDescent="0.25">
      <c r="A36">
        <v>170.32</v>
      </c>
      <c r="B36">
        <v>0</v>
      </c>
      <c r="D36">
        <v>4.1500000000000004</v>
      </c>
      <c r="E36">
        <v>514.44000000000005</v>
      </c>
      <c r="F36">
        <v>1.04</v>
      </c>
      <c r="G36">
        <v>558.41999999999996</v>
      </c>
      <c r="I36">
        <v>4.1399999999999997</v>
      </c>
      <c r="J36">
        <v>11.19</v>
      </c>
      <c r="K36">
        <v>1.54</v>
      </c>
      <c r="L36">
        <v>24.38</v>
      </c>
      <c r="N36">
        <v>2.2000000000000002</v>
      </c>
      <c r="O36">
        <v>567.54</v>
      </c>
      <c r="P36">
        <v>0.31</v>
      </c>
      <c r="Q36">
        <v>563.54</v>
      </c>
      <c r="S36">
        <v>2.2000000000000002</v>
      </c>
      <c r="T36">
        <v>567.54</v>
      </c>
      <c r="V36">
        <v>0.57999999999999996</v>
      </c>
      <c r="W36">
        <v>566.25</v>
      </c>
      <c r="X36">
        <v>2.42</v>
      </c>
      <c r="Y36">
        <f t="shared" si="5"/>
        <v>1.2602739726027397</v>
      </c>
      <c r="Z36">
        <f t="shared" si="6"/>
        <v>0.53574565255576234</v>
      </c>
    </row>
    <row r="37" spans="1:26" x14ac:dyDescent="0.25">
      <c r="A37">
        <v>175.44</v>
      </c>
      <c r="B37">
        <v>0.02</v>
      </c>
      <c r="D37">
        <v>4.21</v>
      </c>
      <c r="E37">
        <v>510.53</v>
      </c>
      <c r="F37">
        <v>1.1000000000000001</v>
      </c>
      <c r="G37">
        <v>559.92999999999995</v>
      </c>
      <c r="I37">
        <v>4.2</v>
      </c>
      <c r="J37">
        <v>10.51</v>
      </c>
      <c r="K37">
        <v>1.6</v>
      </c>
      <c r="L37">
        <v>24.54</v>
      </c>
      <c r="N37">
        <v>2.2200000000000002</v>
      </c>
      <c r="O37">
        <v>567.5</v>
      </c>
      <c r="P37">
        <v>0.32</v>
      </c>
      <c r="Q37">
        <v>563.72</v>
      </c>
      <c r="S37">
        <v>2.2200000000000002</v>
      </c>
      <c r="T37">
        <v>567.5</v>
      </c>
      <c r="V37">
        <v>0.56999999999999995</v>
      </c>
      <c r="W37">
        <v>566.12</v>
      </c>
    </row>
    <row r="38" spans="1:26" x14ac:dyDescent="0.25">
      <c r="A38">
        <v>180.57</v>
      </c>
      <c r="B38">
        <v>0.04</v>
      </c>
      <c r="D38">
        <v>4.2699999999999996</v>
      </c>
      <c r="E38">
        <v>506.41</v>
      </c>
      <c r="F38">
        <v>1.1599999999999999</v>
      </c>
      <c r="G38">
        <v>561.34</v>
      </c>
      <c r="I38">
        <v>4.26</v>
      </c>
      <c r="J38">
        <v>9.82</v>
      </c>
      <c r="K38">
        <v>1.66</v>
      </c>
      <c r="L38">
        <v>24.68</v>
      </c>
      <c r="N38">
        <v>2.23</v>
      </c>
      <c r="O38">
        <v>567.41</v>
      </c>
      <c r="P38">
        <v>0.34</v>
      </c>
      <c r="Q38">
        <v>563.9</v>
      </c>
      <c r="S38">
        <v>2.23</v>
      </c>
      <c r="T38">
        <v>567.41</v>
      </c>
      <c r="V38">
        <v>0.55000000000000004</v>
      </c>
      <c r="W38">
        <v>566</v>
      </c>
    </row>
    <row r="39" spans="1:26" x14ac:dyDescent="0.25">
      <c r="A39">
        <v>185.69</v>
      </c>
      <c r="B39">
        <v>0.05</v>
      </c>
      <c r="D39">
        <v>4.33</v>
      </c>
      <c r="E39">
        <v>502.13</v>
      </c>
      <c r="F39">
        <v>1.22</v>
      </c>
      <c r="G39">
        <v>562.54</v>
      </c>
      <c r="I39">
        <v>4.32</v>
      </c>
      <c r="J39">
        <v>9.16</v>
      </c>
      <c r="K39">
        <v>1.72</v>
      </c>
      <c r="L39">
        <v>24.84</v>
      </c>
      <c r="N39">
        <v>2.2400000000000002</v>
      </c>
      <c r="O39">
        <v>567.33000000000004</v>
      </c>
      <c r="P39">
        <v>0.35</v>
      </c>
      <c r="Q39">
        <v>564.07000000000005</v>
      </c>
      <c r="S39">
        <v>2.2400000000000002</v>
      </c>
      <c r="T39">
        <v>567.33000000000004</v>
      </c>
      <c r="V39">
        <v>0.53</v>
      </c>
      <c r="W39">
        <v>565.87</v>
      </c>
    </row>
    <row r="40" spans="1:26" x14ac:dyDescent="0.25">
      <c r="A40">
        <v>190.82</v>
      </c>
      <c r="B40">
        <v>0.06</v>
      </c>
      <c r="D40">
        <v>4.38</v>
      </c>
      <c r="E40">
        <v>497.7</v>
      </c>
      <c r="F40">
        <v>1.28</v>
      </c>
      <c r="G40">
        <v>563.74</v>
      </c>
      <c r="I40">
        <v>4.38</v>
      </c>
      <c r="J40">
        <v>8.49</v>
      </c>
      <c r="K40">
        <v>1.76</v>
      </c>
      <c r="L40">
        <v>24.9</v>
      </c>
      <c r="N40">
        <v>2.2599999999999998</v>
      </c>
      <c r="O40">
        <v>567.27</v>
      </c>
      <c r="P40">
        <v>0.37</v>
      </c>
      <c r="Q40">
        <v>564.24</v>
      </c>
      <c r="S40">
        <v>2.2599999999999998</v>
      </c>
      <c r="T40">
        <v>567.27</v>
      </c>
      <c r="V40">
        <v>0.52</v>
      </c>
      <c r="W40">
        <v>565.73</v>
      </c>
    </row>
    <row r="41" spans="1:26" x14ac:dyDescent="0.25">
      <c r="A41">
        <v>195.95</v>
      </c>
      <c r="B41">
        <v>0.08</v>
      </c>
      <c r="D41">
        <v>4.4400000000000004</v>
      </c>
      <c r="E41">
        <v>493.21</v>
      </c>
      <c r="F41">
        <v>1.33</v>
      </c>
      <c r="G41">
        <v>564.67999999999995</v>
      </c>
      <c r="I41">
        <v>4.4400000000000004</v>
      </c>
      <c r="J41">
        <v>7.84</v>
      </c>
      <c r="N41">
        <v>2.2599999999999998</v>
      </c>
      <c r="O41">
        <v>567.21</v>
      </c>
      <c r="P41">
        <v>0.38</v>
      </c>
      <c r="Q41">
        <v>564.41</v>
      </c>
      <c r="S41">
        <v>2.2599999999999998</v>
      </c>
      <c r="T41">
        <v>567.21</v>
      </c>
      <c r="V41">
        <v>0.5</v>
      </c>
      <c r="W41">
        <v>565.6</v>
      </c>
    </row>
    <row r="42" spans="1:26" x14ac:dyDescent="0.25">
      <c r="A42">
        <v>201.07</v>
      </c>
      <c r="B42">
        <v>0.09</v>
      </c>
      <c r="D42">
        <v>4.5</v>
      </c>
      <c r="E42">
        <v>488.26</v>
      </c>
      <c r="F42">
        <v>1.39</v>
      </c>
      <c r="G42">
        <v>565.41</v>
      </c>
      <c r="I42">
        <v>4.5</v>
      </c>
      <c r="J42">
        <v>7.21</v>
      </c>
      <c r="N42">
        <v>2.2799999999999998</v>
      </c>
      <c r="O42">
        <v>567.14</v>
      </c>
      <c r="P42">
        <v>0.4</v>
      </c>
      <c r="Q42">
        <v>564.57000000000005</v>
      </c>
      <c r="S42">
        <v>2.2799999999999998</v>
      </c>
      <c r="T42">
        <v>567.14</v>
      </c>
      <c r="V42">
        <v>0.49</v>
      </c>
      <c r="W42">
        <v>565.47</v>
      </c>
    </row>
    <row r="43" spans="1:26" x14ac:dyDescent="0.25">
      <c r="A43">
        <v>206.2</v>
      </c>
      <c r="B43">
        <v>0.12</v>
      </c>
      <c r="D43">
        <v>4.5599999999999996</v>
      </c>
      <c r="E43">
        <v>483.36</v>
      </c>
      <c r="F43">
        <v>1.45</v>
      </c>
      <c r="G43">
        <v>566.45000000000005</v>
      </c>
      <c r="I43">
        <v>4.5599999999999996</v>
      </c>
      <c r="J43">
        <v>6.6</v>
      </c>
      <c r="N43">
        <v>2.29</v>
      </c>
      <c r="O43">
        <v>567.04999999999995</v>
      </c>
      <c r="P43">
        <v>0.41</v>
      </c>
      <c r="Q43">
        <v>564.73</v>
      </c>
      <c r="S43">
        <v>2.29</v>
      </c>
      <c r="T43">
        <v>567.04999999999995</v>
      </c>
      <c r="V43">
        <v>0.47</v>
      </c>
      <c r="W43">
        <v>565.32000000000005</v>
      </c>
    </row>
    <row r="44" spans="1:26" x14ac:dyDescent="0.25">
      <c r="A44">
        <v>211.32</v>
      </c>
      <c r="B44">
        <v>0.14000000000000001</v>
      </c>
      <c r="D44">
        <v>4.62</v>
      </c>
      <c r="E44">
        <v>478.35</v>
      </c>
      <c r="F44">
        <v>1.51</v>
      </c>
      <c r="G44">
        <v>566.97</v>
      </c>
      <c r="I44">
        <v>4.62</v>
      </c>
      <c r="J44">
        <v>6</v>
      </c>
      <c r="N44">
        <v>2.31</v>
      </c>
      <c r="O44">
        <v>567</v>
      </c>
      <c r="P44">
        <v>0.43</v>
      </c>
      <c r="Q44">
        <v>564.88</v>
      </c>
      <c r="S44">
        <v>2.31</v>
      </c>
      <c r="T44">
        <v>567</v>
      </c>
      <c r="V44">
        <v>0.46</v>
      </c>
      <c r="W44">
        <v>565.17999999999995</v>
      </c>
    </row>
    <row r="45" spans="1:26" x14ac:dyDescent="0.25">
      <c r="A45">
        <v>216.45</v>
      </c>
      <c r="B45">
        <v>0.14000000000000001</v>
      </c>
      <c r="D45">
        <v>4.68</v>
      </c>
      <c r="E45">
        <v>473.03</v>
      </c>
      <c r="F45">
        <v>1.57</v>
      </c>
      <c r="G45">
        <v>567.6</v>
      </c>
      <c r="I45">
        <v>4.67</v>
      </c>
      <c r="J45">
        <v>5.43</v>
      </c>
      <c r="N45">
        <v>2.3199999999999998</v>
      </c>
      <c r="O45">
        <v>566.89</v>
      </c>
      <c r="P45">
        <v>0.44</v>
      </c>
      <c r="Q45">
        <v>565.03</v>
      </c>
      <c r="S45">
        <v>2.3199999999999998</v>
      </c>
      <c r="T45">
        <v>566.89</v>
      </c>
      <c r="V45">
        <v>0.44</v>
      </c>
      <c r="W45">
        <v>565.03</v>
      </c>
    </row>
    <row r="46" spans="1:26" x14ac:dyDescent="0.25">
      <c r="A46">
        <v>221.57</v>
      </c>
      <c r="B46">
        <v>0.18</v>
      </c>
      <c r="D46">
        <v>4.74</v>
      </c>
      <c r="E46">
        <v>467.6</v>
      </c>
      <c r="F46">
        <v>1.63</v>
      </c>
      <c r="G46">
        <v>567.6</v>
      </c>
      <c r="I46">
        <v>4.7300000000000004</v>
      </c>
      <c r="J46">
        <v>4.8899999999999997</v>
      </c>
      <c r="N46">
        <v>2.33</v>
      </c>
      <c r="O46">
        <v>566.84</v>
      </c>
      <c r="P46">
        <v>0.46</v>
      </c>
      <c r="Q46">
        <v>565.17999999999995</v>
      </c>
      <c r="S46">
        <v>2.33</v>
      </c>
      <c r="T46">
        <v>566.84</v>
      </c>
      <c r="V46">
        <v>0.43</v>
      </c>
      <c r="W46">
        <v>564.88</v>
      </c>
    </row>
    <row r="47" spans="1:26" x14ac:dyDescent="0.25">
      <c r="A47">
        <v>226.7</v>
      </c>
      <c r="B47">
        <v>0.18</v>
      </c>
      <c r="D47">
        <v>4.8</v>
      </c>
      <c r="E47">
        <v>461.92</v>
      </c>
      <c r="F47">
        <v>1.69</v>
      </c>
      <c r="G47">
        <v>568.38</v>
      </c>
      <c r="I47">
        <v>4.79</v>
      </c>
      <c r="J47">
        <v>4.37</v>
      </c>
      <c r="N47">
        <v>2.34</v>
      </c>
      <c r="O47">
        <v>566.73</v>
      </c>
      <c r="P47">
        <v>0.47</v>
      </c>
      <c r="Q47">
        <v>565.32000000000005</v>
      </c>
      <c r="S47">
        <v>2.34</v>
      </c>
      <c r="T47">
        <v>566.73</v>
      </c>
      <c r="V47">
        <v>0.41</v>
      </c>
      <c r="W47">
        <v>564.73</v>
      </c>
    </row>
    <row r="48" spans="1:26" x14ac:dyDescent="0.25">
      <c r="A48">
        <v>231.82</v>
      </c>
      <c r="B48">
        <v>0.19</v>
      </c>
      <c r="D48">
        <v>4.8499999999999996</v>
      </c>
      <c r="E48">
        <v>456.13</v>
      </c>
      <c r="F48">
        <v>1.74</v>
      </c>
      <c r="G48">
        <v>568.69000000000005</v>
      </c>
      <c r="I48">
        <v>4.8499999999999996</v>
      </c>
      <c r="J48">
        <v>3.89</v>
      </c>
      <c r="N48">
        <v>2.36</v>
      </c>
      <c r="O48">
        <v>566.69000000000005</v>
      </c>
      <c r="P48">
        <v>0.49</v>
      </c>
      <c r="Q48">
        <v>565.47</v>
      </c>
      <c r="S48">
        <v>2.36</v>
      </c>
      <c r="T48">
        <v>566.69000000000005</v>
      </c>
      <c r="V48">
        <v>0.4</v>
      </c>
      <c r="W48">
        <v>564.57000000000005</v>
      </c>
    </row>
    <row r="49" spans="1:23" x14ac:dyDescent="0.25">
      <c r="A49">
        <v>236.95</v>
      </c>
      <c r="B49">
        <v>0.27</v>
      </c>
      <c r="D49">
        <v>4.91</v>
      </c>
      <c r="E49">
        <v>450.08</v>
      </c>
      <c r="I49">
        <v>4.91</v>
      </c>
      <c r="J49">
        <v>3.43</v>
      </c>
      <c r="N49">
        <v>2.36</v>
      </c>
      <c r="O49">
        <v>566.58000000000004</v>
      </c>
      <c r="P49">
        <v>0.5</v>
      </c>
      <c r="Q49">
        <v>565.6</v>
      </c>
      <c r="S49">
        <v>2.36</v>
      </c>
      <c r="T49">
        <v>566.58000000000004</v>
      </c>
      <c r="V49">
        <v>0.38</v>
      </c>
      <c r="W49">
        <v>564.41</v>
      </c>
    </row>
    <row r="50" spans="1:23" x14ac:dyDescent="0.25">
      <c r="A50">
        <v>242.08</v>
      </c>
      <c r="B50">
        <v>0.33</v>
      </c>
      <c r="D50">
        <v>4.97</v>
      </c>
      <c r="E50">
        <v>444.13</v>
      </c>
      <c r="I50">
        <v>4.97</v>
      </c>
      <c r="J50">
        <v>2.99</v>
      </c>
      <c r="N50">
        <v>2.38</v>
      </c>
      <c r="O50">
        <v>566.53</v>
      </c>
      <c r="P50">
        <v>0.52</v>
      </c>
      <c r="Q50">
        <v>565.73</v>
      </c>
      <c r="S50">
        <v>2.38</v>
      </c>
      <c r="T50">
        <v>566.53</v>
      </c>
      <c r="V50">
        <v>0.37</v>
      </c>
      <c r="W50">
        <v>564.24</v>
      </c>
    </row>
    <row r="51" spans="1:23" x14ac:dyDescent="0.25">
      <c r="A51">
        <v>247.2</v>
      </c>
      <c r="B51">
        <v>0.39</v>
      </c>
      <c r="D51">
        <v>5.03</v>
      </c>
      <c r="E51">
        <v>437.77</v>
      </c>
      <c r="I51">
        <v>5.03</v>
      </c>
      <c r="J51">
        <v>2.6</v>
      </c>
      <c r="N51">
        <v>2.39</v>
      </c>
      <c r="O51">
        <v>566.42999999999995</v>
      </c>
      <c r="P51">
        <v>0.53</v>
      </c>
      <c r="Q51">
        <v>565.87</v>
      </c>
      <c r="S51">
        <v>2.39</v>
      </c>
      <c r="T51">
        <v>566.42999999999995</v>
      </c>
      <c r="V51">
        <v>0.35</v>
      </c>
      <c r="W51">
        <v>564.07000000000005</v>
      </c>
    </row>
    <row r="52" spans="1:23" x14ac:dyDescent="0.25">
      <c r="A52">
        <v>252.33</v>
      </c>
      <c r="B52">
        <v>0.44</v>
      </c>
      <c r="D52">
        <v>5.09</v>
      </c>
      <c r="E52">
        <v>431.4</v>
      </c>
      <c r="I52">
        <v>5.09</v>
      </c>
      <c r="J52">
        <v>2.23</v>
      </c>
      <c r="N52">
        <v>2.4</v>
      </c>
      <c r="O52">
        <v>566.34</v>
      </c>
      <c r="P52">
        <v>0.55000000000000004</v>
      </c>
      <c r="Q52">
        <v>566</v>
      </c>
      <c r="S52">
        <v>2.4</v>
      </c>
      <c r="T52">
        <v>566.34</v>
      </c>
      <c r="V52">
        <v>0.34</v>
      </c>
      <c r="W52">
        <v>563.9</v>
      </c>
    </row>
    <row r="53" spans="1:23" x14ac:dyDescent="0.25">
      <c r="A53">
        <v>257.45999999999998</v>
      </c>
      <c r="B53">
        <v>0.51</v>
      </c>
      <c r="D53">
        <v>5.15</v>
      </c>
      <c r="E53">
        <v>424.78</v>
      </c>
      <c r="I53">
        <v>5.14</v>
      </c>
      <c r="J53">
        <v>1.9</v>
      </c>
      <c r="N53">
        <v>2.42</v>
      </c>
      <c r="O53">
        <v>566.24</v>
      </c>
      <c r="P53">
        <v>0.56999999999999995</v>
      </c>
      <c r="Q53">
        <v>566.12</v>
      </c>
      <c r="S53">
        <v>2.42</v>
      </c>
      <c r="T53">
        <v>566.24</v>
      </c>
      <c r="V53">
        <v>0.32</v>
      </c>
      <c r="W53">
        <v>563.72</v>
      </c>
    </row>
    <row r="54" spans="1:23" x14ac:dyDescent="0.25">
      <c r="A54">
        <v>262.58</v>
      </c>
      <c r="B54">
        <v>0.54</v>
      </c>
      <c r="D54">
        <v>5.21</v>
      </c>
      <c r="E54">
        <v>418.1</v>
      </c>
      <c r="I54">
        <v>5.2</v>
      </c>
      <c r="J54">
        <v>1.6</v>
      </c>
      <c r="N54">
        <v>2.4300000000000002</v>
      </c>
      <c r="O54">
        <v>566.15</v>
      </c>
      <c r="P54">
        <v>0.57999999999999996</v>
      </c>
      <c r="Q54">
        <v>566.25</v>
      </c>
      <c r="S54">
        <v>2.4300000000000002</v>
      </c>
      <c r="T54">
        <v>566.15</v>
      </c>
      <c r="V54">
        <v>0.31</v>
      </c>
      <c r="W54">
        <v>563.54</v>
      </c>
    </row>
    <row r="55" spans="1:23" x14ac:dyDescent="0.25">
      <c r="A55">
        <v>267.70999999999998</v>
      </c>
      <c r="B55">
        <v>0.59</v>
      </c>
      <c r="D55">
        <v>5.27</v>
      </c>
      <c r="E55">
        <v>411.22</v>
      </c>
      <c r="I55">
        <v>5.26</v>
      </c>
      <c r="J55">
        <v>1.33</v>
      </c>
      <c r="N55">
        <v>2.4500000000000002</v>
      </c>
      <c r="O55">
        <v>566.04999999999995</v>
      </c>
      <c r="P55">
        <v>0.6</v>
      </c>
      <c r="Q55">
        <v>566.37</v>
      </c>
      <c r="S55">
        <v>2.4500000000000002</v>
      </c>
      <c r="T55">
        <v>566.04999999999995</v>
      </c>
      <c r="V55">
        <v>0.28999999999999998</v>
      </c>
      <c r="W55">
        <v>563.36</v>
      </c>
    </row>
    <row r="56" spans="1:23" x14ac:dyDescent="0.25">
      <c r="A56">
        <v>272.83999999999997</v>
      </c>
      <c r="B56">
        <v>0.63</v>
      </c>
      <c r="D56">
        <v>5.32</v>
      </c>
      <c r="E56">
        <v>404.17</v>
      </c>
      <c r="I56">
        <v>5.32</v>
      </c>
      <c r="J56">
        <v>1.0900000000000001</v>
      </c>
      <c r="N56">
        <v>2.46</v>
      </c>
      <c r="O56">
        <v>566</v>
      </c>
      <c r="P56">
        <v>0.61</v>
      </c>
      <c r="Q56">
        <v>566.49</v>
      </c>
      <c r="S56">
        <v>2.46</v>
      </c>
      <c r="T56">
        <v>566</v>
      </c>
      <c r="V56">
        <v>0.28000000000000003</v>
      </c>
      <c r="W56">
        <v>563.17999999999995</v>
      </c>
    </row>
    <row r="57" spans="1:23" x14ac:dyDescent="0.25">
      <c r="A57">
        <v>277.95999999999998</v>
      </c>
      <c r="B57">
        <v>0.69</v>
      </c>
      <c r="D57">
        <v>5.38</v>
      </c>
      <c r="E57">
        <v>397.13</v>
      </c>
      <c r="I57">
        <v>5.38</v>
      </c>
      <c r="J57">
        <v>0.88</v>
      </c>
      <c r="N57">
        <v>2.46</v>
      </c>
      <c r="O57">
        <v>565.87</v>
      </c>
      <c r="P57">
        <v>0.63</v>
      </c>
      <c r="Q57">
        <v>566.6</v>
      </c>
      <c r="S57">
        <v>2.46</v>
      </c>
      <c r="T57">
        <v>565.87</v>
      </c>
      <c r="V57">
        <v>0.26</v>
      </c>
      <c r="W57">
        <v>562.98</v>
      </c>
    </row>
    <row r="58" spans="1:23" x14ac:dyDescent="0.25">
      <c r="A58">
        <v>283.08999999999997</v>
      </c>
      <c r="B58">
        <v>0.76</v>
      </c>
      <c r="D58">
        <v>5.44</v>
      </c>
      <c r="E58">
        <v>389.88</v>
      </c>
      <c r="I58">
        <v>5.44</v>
      </c>
      <c r="J58">
        <v>0.7</v>
      </c>
      <c r="N58">
        <v>2.48</v>
      </c>
      <c r="O58">
        <v>565.83000000000004</v>
      </c>
      <c r="P58">
        <v>0.64</v>
      </c>
      <c r="Q58">
        <v>566.71</v>
      </c>
      <c r="S58">
        <v>2.48</v>
      </c>
      <c r="T58">
        <v>565.83000000000004</v>
      </c>
      <c r="V58">
        <v>0.25</v>
      </c>
      <c r="W58">
        <v>562.79999999999995</v>
      </c>
    </row>
    <row r="59" spans="1:23" x14ac:dyDescent="0.25">
      <c r="A59">
        <v>288.22000000000003</v>
      </c>
      <c r="B59">
        <v>0.84</v>
      </c>
      <c r="D59">
        <v>5.5</v>
      </c>
      <c r="E59">
        <v>382.53</v>
      </c>
      <c r="I59">
        <v>5.5</v>
      </c>
      <c r="J59">
        <v>0.54</v>
      </c>
      <c r="N59">
        <v>2.4900000000000002</v>
      </c>
      <c r="O59">
        <v>565.71</v>
      </c>
      <c r="P59">
        <v>0.66</v>
      </c>
      <c r="Q59">
        <v>566.82000000000005</v>
      </c>
      <c r="S59">
        <v>2.4900000000000002</v>
      </c>
      <c r="T59">
        <v>565.71</v>
      </c>
      <c r="V59">
        <v>0.24</v>
      </c>
      <c r="W59">
        <v>562.63</v>
      </c>
    </row>
    <row r="60" spans="1:23" x14ac:dyDescent="0.25">
      <c r="A60">
        <v>293.33999999999997</v>
      </c>
      <c r="B60">
        <v>0.93</v>
      </c>
      <c r="D60">
        <v>5.56</v>
      </c>
      <c r="E60">
        <v>374.91</v>
      </c>
      <c r="I60">
        <v>5.56</v>
      </c>
      <c r="J60">
        <v>0.41</v>
      </c>
      <c r="N60">
        <v>2.5</v>
      </c>
      <c r="O60">
        <v>565.63</v>
      </c>
      <c r="P60">
        <v>0.67</v>
      </c>
      <c r="Q60">
        <v>566.92999999999995</v>
      </c>
      <c r="S60">
        <v>2.5</v>
      </c>
      <c r="T60">
        <v>565.63</v>
      </c>
      <c r="V60">
        <v>0.23</v>
      </c>
      <c r="W60">
        <v>562.61</v>
      </c>
    </row>
    <row r="61" spans="1:23" x14ac:dyDescent="0.25">
      <c r="A61">
        <v>298.47000000000003</v>
      </c>
      <c r="B61">
        <v>1.01</v>
      </c>
      <c r="D61">
        <v>5.62</v>
      </c>
      <c r="E61">
        <v>367.4</v>
      </c>
      <c r="I61">
        <v>5.62</v>
      </c>
      <c r="J61">
        <v>0.28000000000000003</v>
      </c>
      <c r="N61">
        <v>2.52</v>
      </c>
      <c r="O61">
        <v>565.51</v>
      </c>
      <c r="P61">
        <v>0.69</v>
      </c>
      <c r="Q61">
        <v>567.03</v>
      </c>
      <c r="S61">
        <v>2.52</v>
      </c>
      <c r="T61">
        <v>565.51</v>
      </c>
      <c r="V61">
        <v>0.23</v>
      </c>
      <c r="W61">
        <v>562.41999999999996</v>
      </c>
    </row>
    <row r="62" spans="1:23" x14ac:dyDescent="0.25">
      <c r="A62">
        <v>303.60000000000002</v>
      </c>
      <c r="B62">
        <v>1.1100000000000001</v>
      </c>
      <c r="D62">
        <v>5.68</v>
      </c>
      <c r="E62">
        <v>359.52</v>
      </c>
      <c r="I62">
        <v>5.67</v>
      </c>
      <c r="J62">
        <v>0.16</v>
      </c>
      <c r="N62">
        <v>2.5299999999999998</v>
      </c>
      <c r="O62">
        <v>565.44000000000005</v>
      </c>
      <c r="P62">
        <v>0.7</v>
      </c>
      <c r="Q62">
        <v>567.14</v>
      </c>
      <c r="S62">
        <v>2.5299999999999998</v>
      </c>
      <c r="T62">
        <v>565.44000000000005</v>
      </c>
      <c r="V62">
        <v>0.22</v>
      </c>
      <c r="W62">
        <v>562.4</v>
      </c>
    </row>
    <row r="63" spans="1:23" x14ac:dyDescent="0.25">
      <c r="A63">
        <v>308.72000000000003</v>
      </c>
      <c r="B63">
        <v>1.2</v>
      </c>
      <c r="D63">
        <v>5.73</v>
      </c>
      <c r="E63">
        <v>351.8</v>
      </c>
      <c r="I63">
        <v>5.73</v>
      </c>
      <c r="J63">
        <v>0.11</v>
      </c>
      <c r="N63">
        <v>2.54</v>
      </c>
      <c r="O63">
        <v>565.33000000000004</v>
      </c>
      <c r="P63">
        <v>0.72</v>
      </c>
      <c r="Q63">
        <v>567.23</v>
      </c>
      <c r="S63">
        <v>2.54</v>
      </c>
      <c r="T63">
        <v>565.33000000000004</v>
      </c>
      <c r="V63">
        <v>0.21</v>
      </c>
      <c r="W63">
        <v>562.21</v>
      </c>
    </row>
    <row r="64" spans="1:23" x14ac:dyDescent="0.25">
      <c r="A64">
        <v>313.85000000000002</v>
      </c>
      <c r="B64">
        <v>1.3</v>
      </c>
      <c r="D64">
        <v>5.79</v>
      </c>
      <c r="E64">
        <v>344.08</v>
      </c>
      <c r="I64">
        <v>5.79</v>
      </c>
      <c r="J64">
        <v>0.08</v>
      </c>
      <c r="N64">
        <v>2.5499999999999998</v>
      </c>
      <c r="O64">
        <v>565.24</v>
      </c>
      <c r="P64">
        <v>0.73</v>
      </c>
      <c r="Q64">
        <v>567.33000000000004</v>
      </c>
      <c r="S64">
        <v>2.5499999999999998</v>
      </c>
      <c r="T64">
        <v>565.24</v>
      </c>
      <c r="V64">
        <v>0.2</v>
      </c>
      <c r="W64">
        <v>562.19000000000005</v>
      </c>
    </row>
    <row r="65" spans="1:23" x14ac:dyDescent="0.25">
      <c r="A65">
        <v>318.98</v>
      </c>
      <c r="B65">
        <v>1.41</v>
      </c>
      <c r="D65">
        <v>5.85</v>
      </c>
      <c r="E65">
        <v>336.05</v>
      </c>
      <c r="I65">
        <v>5.85</v>
      </c>
      <c r="J65">
        <v>0.02</v>
      </c>
      <c r="N65">
        <v>2.57</v>
      </c>
      <c r="O65">
        <v>565.12</v>
      </c>
      <c r="P65">
        <v>0.75</v>
      </c>
      <c r="Q65">
        <v>567.41999999999996</v>
      </c>
      <c r="S65">
        <v>2.57</v>
      </c>
      <c r="T65">
        <v>565.12</v>
      </c>
      <c r="V65">
        <v>0.2</v>
      </c>
      <c r="W65">
        <v>562.01</v>
      </c>
    </row>
    <row r="66" spans="1:23" x14ac:dyDescent="0.25">
      <c r="A66">
        <v>324.11</v>
      </c>
      <c r="B66">
        <v>1.54</v>
      </c>
      <c r="D66">
        <v>5.91</v>
      </c>
      <c r="E66">
        <v>327.91</v>
      </c>
      <c r="I66">
        <v>5.91</v>
      </c>
      <c r="J66">
        <v>0.01</v>
      </c>
      <c r="N66">
        <v>2.58</v>
      </c>
      <c r="O66">
        <v>565.04</v>
      </c>
      <c r="P66">
        <v>0.76</v>
      </c>
      <c r="Q66">
        <v>567.52</v>
      </c>
      <c r="S66">
        <v>2.58</v>
      </c>
      <c r="T66">
        <v>565.04</v>
      </c>
      <c r="V66">
        <v>0.19</v>
      </c>
      <c r="W66">
        <v>561.98</v>
      </c>
    </row>
    <row r="67" spans="1:23" x14ac:dyDescent="0.25">
      <c r="A67">
        <v>329.23</v>
      </c>
      <c r="B67">
        <v>1.66</v>
      </c>
      <c r="D67">
        <v>5.97</v>
      </c>
      <c r="E67">
        <v>319.57</v>
      </c>
      <c r="I67">
        <v>5.97</v>
      </c>
      <c r="J67">
        <v>-0.04</v>
      </c>
      <c r="N67">
        <v>2.59</v>
      </c>
      <c r="O67">
        <v>564.91</v>
      </c>
      <c r="P67">
        <v>0.78</v>
      </c>
      <c r="Q67">
        <v>567.62</v>
      </c>
      <c r="S67">
        <v>2.59</v>
      </c>
      <c r="T67">
        <v>564.91</v>
      </c>
      <c r="V67">
        <v>0.18</v>
      </c>
      <c r="W67">
        <v>561.77</v>
      </c>
    </row>
    <row r="68" spans="1:23" x14ac:dyDescent="0.25">
      <c r="A68">
        <v>334.36</v>
      </c>
      <c r="B68">
        <v>1.8</v>
      </c>
      <c r="D68">
        <v>6.03</v>
      </c>
      <c r="E68">
        <v>311.54000000000002</v>
      </c>
      <c r="I68">
        <v>6.03</v>
      </c>
      <c r="J68">
        <v>-0.08</v>
      </c>
      <c r="N68">
        <v>2.6</v>
      </c>
      <c r="O68">
        <v>564.84</v>
      </c>
      <c r="P68">
        <v>0.79</v>
      </c>
      <c r="Q68">
        <v>567.70000000000005</v>
      </c>
      <c r="S68">
        <v>2.6</v>
      </c>
      <c r="T68">
        <v>564.84</v>
      </c>
      <c r="V68">
        <v>0.17</v>
      </c>
      <c r="W68">
        <v>561.76</v>
      </c>
    </row>
    <row r="69" spans="1:23" x14ac:dyDescent="0.25">
      <c r="A69">
        <v>339.49</v>
      </c>
      <c r="B69">
        <v>1.95</v>
      </c>
      <c r="D69">
        <v>6.09</v>
      </c>
      <c r="E69">
        <v>303.35000000000002</v>
      </c>
      <c r="I69">
        <v>6.09</v>
      </c>
      <c r="J69">
        <v>-0.09</v>
      </c>
      <c r="N69">
        <v>2.61</v>
      </c>
      <c r="O69">
        <v>564.71</v>
      </c>
      <c r="P69">
        <v>0.81</v>
      </c>
      <c r="Q69">
        <v>567.79999999999995</v>
      </c>
      <c r="S69">
        <v>2.61</v>
      </c>
      <c r="T69">
        <v>564.71</v>
      </c>
      <c r="V69">
        <v>0.17</v>
      </c>
      <c r="W69">
        <v>561.55999999999995</v>
      </c>
    </row>
    <row r="70" spans="1:23" x14ac:dyDescent="0.25">
      <c r="A70">
        <v>344.62</v>
      </c>
      <c r="B70">
        <v>2.08</v>
      </c>
      <c r="D70">
        <v>6.14</v>
      </c>
      <c r="E70">
        <v>295</v>
      </c>
      <c r="I70">
        <v>6.14</v>
      </c>
      <c r="J70">
        <v>-0.09</v>
      </c>
      <c r="N70">
        <v>2.63</v>
      </c>
      <c r="O70">
        <v>564.65</v>
      </c>
      <c r="P70">
        <v>0.82</v>
      </c>
      <c r="Q70">
        <v>567.87</v>
      </c>
      <c r="S70">
        <v>2.63</v>
      </c>
      <c r="T70">
        <v>564.65</v>
      </c>
      <c r="V70">
        <v>0.16</v>
      </c>
      <c r="W70">
        <v>561.54999999999995</v>
      </c>
    </row>
    <row r="71" spans="1:23" x14ac:dyDescent="0.25">
      <c r="A71">
        <v>349.75</v>
      </c>
      <c r="B71">
        <v>2.2400000000000002</v>
      </c>
      <c r="D71">
        <v>6.2</v>
      </c>
      <c r="E71">
        <v>286.60000000000002</v>
      </c>
      <c r="I71">
        <v>6.2</v>
      </c>
      <c r="J71">
        <v>-0.09</v>
      </c>
      <c r="N71">
        <v>2.64</v>
      </c>
      <c r="O71">
        <v>564.51</v>
      </c>
      <c r="P71">
        <v>0.84</v>
      </c>
      <c r="Q71">
        <v>567.94000000000005</v>
      </c>
      <c r="S71">
        <v>2.64</v>
      </c>
      <c r="T71">
        <v>564.51</v>
      </c>
      <c r="V71">
        <v>0.15</v>
      </c>
      <c r="W71">
        <v>561.34</v>
      </c>
    </row>
    <row r="72" spans="1:23" x14ac:dyDescent="0.25">
      <c r="A72">
        <v>354.87</v>
      </c>
      <c r="B72">
        <v>2.4</v>
      </c>
      <c r="D72">
        <v>6.26</v>
      </c>
      <c r="E72">
        <v>278.26</v>
      </c>
      <c r="I72">
        <v>6.26</v>
      </c>
      <c r="J72">
        <v>-0.09</v>
      </c>
      <c r="N72">
        <v>2.65</v>
      </c>
      <c r="O72">
        <v>564.45000000000005</v>
      </c>
      <c r="P72">
        <v>0.85</v>
      </c>
      <c r="Q72">
        <v>568.03</v>
      </c>
      <c r="S72">
        <v>2.65</v>
      </c>
      <c r="T72">
        <v>564.45000000000005</v>
      </c>
      <c r="V72">
        <v>0.13</v>
      </c>
      <c r="W72">
        <v>561.15</v>
      </c>
    </row>
    <row r="73" spans="1:23" x14ac:dyDescent="0.25">
      <c r="A73">
        <v>360</v>
      </c>
      <c r="B73">
        <v>2.59</v>
      </c>
      <c r="D73">
        <v>6.32</v>
      </c>
      <c r="E73">
        <v>269.81</v>
      </c>
      <c r="I73">
        <v>6.32</v>
      </c>
      <c r="J73">
        <v>-0.09</v>
      </c>
      <c r="N73">
        <v>2.66</v>
      </c>
      <c r="O73">
        <v>564.32000000000005</v>
      </c>
      <c r="P73">
        <v>0.87</v>
      </c>
      <c r="Q73">
        <v>568.12</v>
      </c>
      <c r="S73">
        <v>2.66</v>
      </c>
      <c r="T73">
        <v>564.32000000000005</v>
      </c>
      <c r="V73">
        <v>0.13</v>
      </c>
      <c r="W73">
        <v>560.94000000000005</v>
      </c>
    </row>
    <row r="74" spans="1:23" x14ac:dyDescent="0.25">
      <c r="A74">
        <v>365.13</v>
      </c>
      <c r="B74">
        <v>2.76</v>
      </c>
      <c r="D74">
        <v>6.38</v>
      </c>
      <c r="E74">
        <v>261.45999999999998</v>
      </c>
      <c r="I74">
        <v>6.38</v>
      </c>
      <c r="J74">
        <v>-0.09</v>
      </c>
      <c r="N74">
        <v>2.67</v>
      </c>
      <c r="O74">
        <v>564.25</v>
      </c>
      <c r="P74">
        <v>0.88</v>
      </c>
      <c r="Q74">
        <v>568.17999999999995</v>
      </c>
      <c r="S74">
        <v>2.67</v>
      </c>
      <c r="T74">
        <v>564.25</v>
      </c>
      <c r="V74">
        <v>0.12</v>
      </c>
      <c r="W74">
        <v>560.92999999999995</v>
      </c>
    </row>
    <row r="75" spans="1:23" x14ac:dyDescent="0.25">
      <c r="A75">
        <v>370.26</v>
      </c>
      <c r="B75">
        <v>2.96</v>
      </c>
      <c r="D75">
        <v>6.44</v>
      </c>
      <c r="E75">
        <v>253.17</v>
      </c>
      <c r="I75">
        <v>6.44</v>
      </c>
      <c r="J75">
        <v>-0.1</v>
      </c>
      <c r="N75">
        <v>2.68</v>
      </c>
      <c r="O75">
        <v>564.11</v>
      </c>
      <c r="P75">
        <v>0.9</v>
      </c>
      <c r="Q75">
        <v>568.23</v>
      </c>
      <c r="S75">
        <v>2.68</v>
      </c>
      <c r="T75">
        <v>564.11</v>
      </c>
      <c r="V75">
        <v>0.11</v>
      </c>
      <c r="W75">
        <v>560.72</v>
      </c>
    </row>
    <row r="76" spans="1:23" x14ac:dyDescent="0.25">
      <c r="A76">
        <v>375.39</v>
      </c>
      <c r="B76">
        <v>3.16</v>
      </c>
      <c r="D76">
        <v>6.5</v>
      </c>
      <c r="E76">
        <v>244.87</v>
      </c>
      <c r="I76">
        <v>6.5</v>
      </c>
      <c r="J76">
        <v>-0.1</v>
      </c>
      <c r="N76">
        <v>2.69</v>
      </c>
      <c r="O76">
        <v>564.04</v>
      </c>
      <c r="P76">
        <v>0.91</v>
      </c>
      <c r="Q76">
        <v>568.32000000000005</v>
      </c>
      <c r="S76">
        <v>2.69</v>
      </c>
      <c r="T76">
        <v>564.04</v>
      </c>
      <c r="V76">
        <v>0.1</v>
      </c>
      <c r="W76">
        <v>560.69000000000005</v>
      </c>
    </row>
    <row r="77" spans="1:23" x14ac:dyDescent="0.25">
      <c r="A77">
        <v>380.52</v>
      </c>
      <c r="B77">
        <v>3.38</v>
      </c>
      <c r="D77">
        <v>6.56</v>
      </c>
      <c r="E77">
        <v>236.53</v>
      </c>
      <c r="I77">
        <v>6.55</v>
      </c>
      <c r="J77">
        <v>-0.1</v>
      </c>
      <c r="N77">
        <v>2.7</v>
      </c>
      <c r="O77">
        <v>563.9</v>
      </c>
      <c r="P77">
        <v>0.93</v>
      </c>
      <c r="Q77">
        <v>568.41</v>
      </c>
      <c r="S77">
        <v>2.7</v>
      </c>
      <c r="T77">
        <v>563.9</v>
      </c>
      <c r="V77">
        <v>0.09</v>
      </c>
      <c r="W77">
        <v>560.47</v>
      </c>
    </row>
    <row r="78" spans="1:23" x14ac:dyDescent="0.25">
      <c r="A78">
        <v>385.65</v>
      </c>
      <c r="B78">
        <v>3.61</v>
      </c>
      <c r="D78">
        <v>6.61</v>
      </c>
      <c r="E78">
        <v>228.18</v>
      </c>
      <c r="I78">
        <v>6.61</v>
      </c>
      <c r="J78">
        <v>-0.1</v>
      </c>
      <c r="N78">
        <v>2.72</v>
      </c>
      <c r="O78">
        <v>563.84</v>
      </c>
      <c r="P78">
        <v>0.94</v>
      </c>
      <c r="Q78">
        <v>568.42999999999995</v>
      </c>
      <c r="S78">
        <v>2.72</v>
      </c>
      <c r="T78">
        <v>563.84</v>
      </c>
      <c r="V78">
        <v>0.08</v>
      </c>
      <c r="W78">
        <v>560.26</v>
      </c>
    </row>
    <row r="79" spans="1:23" x14ac:dyDescent="0.25">
      <c r="A79">
        <v>390.78</v>
      </c>
      <c r="B79">
        <v>3.84</v>
      </c>
      <c r="D79">
        <v>6.67</v>
      </c>
      <c r="E79">
        <v>221.42</v>
      </c>
      <c r="I79">
        <v>6.67</v>
      </c>
      <c r="J79">
        <v>-0.11</v>
      </c>
      <c r="N79">
        <v>2.72</v>
      </c>
      <c r="O79">
        <v>563.69000000000005</v>
      </c>
      <c r="P79">
        <v>0.96</v>
      </c>
      <c r="Q79">
        <v>568.52</v>
      </c>
      <c r="S79">
        <v>2.72</v>
      </c>
      <c r="T79">
        <v>563.69000000000005</v>
      </c>
      <c r="V79">
        <v>0.06</v>
      </c>
      <c r="W79">
        <v>560.04999999999995</v>
      </c>
    </row>
    <row r="80" spans="1:23" x14ac:dyDescent="0.25">
      <c r="A80">
        <v>395.91</v>
      </c>
      <c r="B80">
        <v>4.09</v>
      </c>
      <c r="N80">
        <v>2.74</v>
      </c>
      <c r="O80">
        <v>563.66</v>
      </c>
      <c r="P80">
        <v>0.97</v>
      </c>
      <c r="Q80">
        <v>568.58000000000004</v>
      </c>
      <c r="S80">
        <v>2.74</v>
      </c>
      <c r="T80">
        <v>563.66</v>
      </c>
      <c r="V80">
        <v>0.05</v>
      </c>
      <c r="W80">
        <v>559.84</v>
      </c>
    </row>
    <row r="81" spans="1:23" x14ac:dyDescent="0.25">
      <c r="A81">
        <v>401.04</v>
      </c>
      <c r="B81">
        <v>4.3499999999999996</v>
      </c>
      <c r="N81">
        <v>2.74</v>
      </c>
      <c r="O81">
        <v>563.51</v>
      </c>
      <c r="P81">
        <v>0.99</v>
      </c>
      <c r="Q81">
        <v>568.63</v>
      </c>
      <c r="S81">
        <v>2.74</v>
      </c>
      <c r="T81">
        <v>563.51</v>
      </c>
      <c r="V81">
        <v>0.04</v>
      </c>
      <c r="W81">
        <v>559.61</v>
      </c>
    </row>
    <row r="82" spans="1:23" x14ac:dyDescent="0.25">
      <c r="A82">
        <v>406.17</v>
      </c>
      <c r="B82">
        <v>4.6399999999999997</v>
      </c>
      <c r="N82">
        <v>2.75</v>
      </c>
      <c r="O82">
        <v>563.48</v>
      </c>
      <c r="P82">
        <v>1</v>
      </c>
      <c r="Q82">
        <v>568.72</v>
      </c>
      <c r="S82">
        <v>2.75</v>
      </c>
      <c r="T82">
        <v>563.48</v>
      </c>
      <c r="V82">
        <v>0.03</v>
      </c>
      <c r="W82">
        <v>559.41999999999996</v>
      </c>
    </row>
    <row r="83" spans="1:23" x14ac:dyDescent="0.25">
      <c r="A83">
        <v>411.3</v>
      </c>
      <c r="B83">
        <v>4.91</v>
      </c>
      <c r="N83">
        <v>2.76</v>
      </c>
      <c r="O83">
        <v>563.33000000000004</v>
      </c>
      <c r="P83">
        <v>1.02</v>
      </c>
      <c r="Q83">
        <v>568.73</v>
      </c>
      <c r="S83">
        <v>2.76</v>
      </c>
      <c r="T83">
        <v>563.33000000000004</v>
      </c>
      <c r="V83">
        <v>0.04</v>
      </c>
      <c r="W83">
        <v>559.4</v>
      </c>
    </row>
    <row r="84" spans="1:23" x14ac:dyDescent="0.25">
      <c r="A84">
        <v>416.43</v>
      </c>
      <c r="B84">
        <v>5.24</v>
      </c>
      <c r="N84">
        <v>2.77</v>
      </c>
      <c r="O84">
        <v>563.28</v>
      </c>
      <c r="P84">
        <v>1.03</v>
      </c>
      <c r="Q84">
        <v>568.83000000000004</v>
      </c>
      <c r="S84">
        <v>2.77</v>
      </c>
      <c r="T84">
        <v>563.28</v>
      </c>
      <c r="V84">
        <v>0.02</v>
      </c>
      <c r="W84">
        <v>559.19000000000005</v>
      </c>
    </row>
    <row r="85" spans="1:23" x14ac:dyDescent="0.25">
      <c r="A85">
        <v>421.56</v>
      </c>
      <c r="B85">
        <v>5.51</v>
      </c>
      <c r="N85">
        <v>2.78</v>
      </c>
      <c r="O85">
        <v>563.12</v>
      </c>
      <c r="P85">
        <v>1.05</v>
      </c>
      <c r="Q85">
        <v>568.84</v>
      </c>
      <c r="S85">
        <v>2.78</v>
      </c>
      <c r="T85">
        <v>563.12</v>
      </c>
      <c r="V85">
        <v>0.02</v>
      </c>
      <c r="W85">
        <v>559.05999999999995</v>
      </c>
    </row>
    <row r="86" spans="1:23" x14ac:dyDescent="0.25">
      <c r="A86">
        <v>426.69</v>
      </c>
      <c r="B86">
        <v>5.87</v>
      </c>
      <c r="N86">
        <v>2.79</v>
      </c>
      <c r="O86">
        <v>563.08000000000004</v>
      </c>
      <c r="P86">
        <v>1.06</v>
      </c>
      <c r="Q86">
        <v>568.91999999999996</v>
      </c>
      <c r="S86">
        <v>2.79</v>
      </c>
      <c r="T86">
        <v>563.08000000000004</v>
      </c>
      <c r="V86">
        <v>0</v>
      </c>
      <c r="W86">
        <v>559.04999999999995</v>
      </c>
    </row>
    <row r="87" spans="1:23" x14ac:dyDescent="0.25">
      <c r="A87">
        <v>431.83</v>
      </c>
      <c r="B87">
        <v>6.19</v>
      </c>
      <c r="N87">
        <v>2.8</v>
      </c>
      <c r="O87">
        <v>562.92999999999995</v>
      </c>
      <c r="P87">
        <v>1.08</v>
      </c>
      <c r="Q87">
        <v>568.94000000000005</v>
      </c>
      <c r="S87">
        <v>2.8</v>
      </c>
      <c r="T87">
        <v>562.92999999999995</v>
      </c>
    </row>
    <row r="88" spans="1:23" x14ac:dyDescent="0.25">
      <c r="A88">
        <v>436.96</v>
      </c>
      <c r="B88">
        <v>6.56</v>
      </c>
      <c r="N88">
        <v>2.81</v>
      </c>
      <c r="O88">
        <v>562.9</v>
      </c>
      <c r="P88">
        <v>1.0900000000000001</v>
      </c>
      <c r="Q88">
        <v>569.01</v>
      </c>
      <c r="S88">
        <v>2.81</v>
      </c>
      <c r="T88">
        <v>562.9</v>
      </c>
    </row>
    <row r="89" spans="1:23" x14ac:dyDescent="0.25">
      <c r="A89">
        <v>442.09</v>
      </c>
      <c r="B89">
        <v>6.93</v>
      </c>
      <c r="N89">
        <v>2.82</v>
      </c>
      <c r="O89">
        <v>562.74</v>
      </c>
      <c r="P89">
        <v>1.1100000000000001</v>
      </c>
      <c r="Q89">
        <v>569.02</v>
      </c>
      <c r="S89">
        <v>2.82</v>
      </c>
      <c r="T89">
        <v>562.74</v>
      </c>
    </row>
    <row r="90" spans="1:23" x14ac:dyDescent="0.25">
      <c r="A90">
        <v>447.22</v>
      </c>
      <c r="B90">
        <v>7.32</v>
      </c>
      <c r="N90">
        <v>2.83</v>
      </c>
      <c r="O90">
        <v>562.72</v>
      </c>
      <c r="P90">
        <v>1.1200000000000001</v>
      </c>
      <c r="Q90">
        <v>569.09</v>
      </c>
      <c r="S90">
        <v>2.83</v>
      </c>
      <c r="T90">
        <v>562.72</v>
      </c>
    </row>
    <row r="91" spans="1:23" x14ac:dyDescent="0.25">
      <c r="A91">
        <v>452.36</v>
      </c>
      <c r="B91">
        <v>7.72</v>
      </c>
      <c r="N91">
        <v>2.83</v>
      </c>
      <c r="O91">
        <v>562.55999999999995</v>
      </c>
      <c r="P91">
        <v>1.1399999999999999</v>
      </c>
      <c r="Q91">
        <v>569.12</v>
      </c>
      <c r="S91">
        <v>2.83</v>
      </c>
      <c r="T91">
        <v>562.55999999999995</v>
      </c>
    </row>
    <row r="92" spans="1:23" x14ac:dyDescent="0.25">
      <c r="A92">
        <v>457.49</v>
      </c>
      <c r="B92">
        <v>8.1300000000000008</v>
      </c>
      <c r="N92">
        <v>2.85</v>
      </c>
      <c r="O92">
        <v>562.53</v>
      </c>
      <c r="P92">
        <v>1.1499999999999999</v>
      </c>
      <c r="Q92">
        <v>569.13</v>
      </c>
      <c r="S92">
        <v>2.85</v>
      </c>
      <c r="T92">
        <v>562.53</v>
      </c>
    </row>
    <row r="93" spans="1:23" x14ac:dyDescent="0.25">
      <c r="A93">
        <v>462.62</v>
      </c>
      <c r="B93">
        <v>8.59</v>
      </c>
      <c r="N93">
        <v>2.85</v>
      </c>
      <c r="O93">
        <v>562.37</v>
      </c>
      <c r="P93">
        <v>1.17</v>
      </c>
      <c r="Q93">
        <v>569.20000000000005</v>
      </c>
      <c r="S93">
        <v>2.85</v>
      </c>
      <c r="T93">
        <v>562.37</v>
      </c>
    </row>
    <row r="94" spans="1:23" x14ac:dyDescent="0.25">
      <c r="A94">
        <v>467.76</v>
      </c>
      <c r="B94">
        <v>9.02</v>
      </c>
      <c r="N94">
        <v>2.86</v>
      </c>
      <c r="O94">
        <v>562.33000000000004</v>
      </c>
      <c r="P94">
        <v>1.18</v>
      </c>
      <c r="Q94">
        <v>569.22</v>
      </c>
      <c r="S94">
        <v>2.86</v>
      </c>
      <c r="T94">
        <v>562.33000000000004</v>
      </c>
    </row>
    <row r="95" spans="1:23" x14ac:dyDescent="0.25">
      <c r="A95">
        <v>472.89</v>
      </c>
      <c r="B95">
        <v>9.5299999999999994</v>
      </c>
      <c r="N95">
        <v>2.87</v>
      </c>
      <c r="O95">
        <v>562.16999999999996</v>
      </c>
      <c r="P95">
        <v>1.19</v>
      </c>
      <c r="Q95">
        <v>569.22</v>
      </c>
      <c r="S95">
        <v>2.87</v>
      </c>
      <c r="T95">
        <v>562.16999999999996</v>
      </c>
    </row>
    <row r="96" spans="1:23" x14ac:dyDescent="0.25">
      <c r="A96">
        <v>478.02</v>
      </c>
      <c r="B96">
        <v>9.98</v>
      </c>
      <c r="N96">
        <v>2.88</v>
      </c>
      <c r="O96">
        <v>562.14</v>
      </c>
      <c r="S96">
        <v>2.88</v>
      </c>
      <c r="T96">
        <v>562.14</v>
      </c>
    </row>
    <row r="97" spans="1:20" x14ac:dyDescent="0.25">
      <c r="A97">
        <v>483.16</v>
      </c>
      <c r="B97">
        <v>10.51</v>
      </c>
      <c r="N97">
        <v>2.89</v>
      </c>
      <c r="O97">
        <v>561.97</v>
      </c>
      <c r="S97">
        <v>2.89</v>
      </c>
      <c r="T97">
        <v>561.97</v>
      </c>
    </row>
    <row r="98" spans="1:20" x14ac:dyDescent="0.25">
      <c r="A98">
        <v>488.3</v>
      </c>
      <c r="B98">
        <v>11.02</v>
      </c>
      <c r="N98">
        <v>2.9</v>
      </c>
      <c r="O98">
        <v>561.94000000000005</v>
      </c>
      <c r="S98">
        <v>2.9</v>
      </c>
      <c r="T98">
        <v>561.94000000000005</v>
      </c>
    </row>
    <row r="99" spans="1:20" x14ac:dyDescent="0.25">
      <c r="A99">
        <v>493.43</v>
      </c>
      <c r="B99">
        <v>11.59</v>
      </c>
      <c r="N99">
        <v>2.9</v>
      </c>
      <c r="O99">
        <v>561.78</v>
      </c>
      <c r="S99">
        <v>2.9</v>
      </c>
      <c r="T99">
        <v>561.78</v>
      </c>
    </row>
    <row r="100" spans="1:20" x14ac:dyDescent="0.25">
      <c r="A100">
        <v>498.57</v>
      </c>
      <c r="B100">
        <v>12.14</v>
      </c>
      <c r="N100">
        <v>2.92</v>
      </c>
      <c r="O100">
        <v>561.72</v>
      </c>
      <c r="S100">
        <v>2.92</v>
      </c>
      <c r="T100">
        <v>561.72</v>
      </c>
    </row>
    <row r="101" spans="1:20" x14ac:dyDescent="0.25">
      <c r="A101">
        <v>503.7</v>
      </c>
      <c r="B101">
        <v>12.75</v>
      </c>
      <c r="N101">
        <v>2.92</v>
      </c>
      <c r="O101">
        <v>561.54999999999995</v>
      </c>
      <c r="S101">
        <v>2.92</v>
      </c>
      <c r="T101">
        <v>561.54999999999995</v>
      </c>
    </row>
    <row r="102" spans="1:20" x14ac:dyDescent="0.25">
      <c r="A102">
        <v>508.84</v>
      </c>
      <c r="B102">
        <v>13.36</v>
      </c>
      <c r="N102">
        <v>2.94</v>
      </c>
      <c r="O102">
        <v>561.5</v>
      </c>
      <c r="S102">
        <v>2.94</v>
      </c>
      <c r="T102">
        <v>561.5</v>
      </c>
    </row>
    <row r="103" spans="1:20" x14ac:dyDescent="0.25">
      <c r="A103">
        <v>513.98</v>
      </c>
      <c r="B103">
        <v>13.99</v>
      </c>
      <c r="N103">
        <v>2.94</v>
      </c>
      <c r="O103">
        <v>561.33000000000004</v>
      </c>
      <c r="S103">
        <v>2.94</v>
      </c>
      <c r="T103">
        <v>561.33000000000004</v>
      </c>
    </row>
    <row r="104" spans="1:20" x14ac:dyDescent="0.25">
      <c r="A104">
        <v>519.12</v>
      </c>
      <c r="B104">
        <v>14.66</v>
      </c>
      <c r="N104">
        <v>2.95</v>
      </c>
      <c r="O104">
        <v>561.29</v>
      </c>
      <c r="S104">
        <v>2.95</v>
      </c>
      <c r="T104">
        <v>561.29</v>
      </c>
    </row>
    <row r="105" spans="1:20" x14ac:dyDescent="0.25">
      <c r="A105">
        <v>524.25</v>
      </c>
      <c r="B105">
        <v>15.31</v>
      </c>
      <c r="N105">
        <v>2.96</v>
      </c>
      <c r="O105">
        <v>561.12</v>
      </c>
      <c r="S105">
        <v>2.96</v>
      </c>
      <c r="T105">
        <v>561.12</v>
      </c>
    </row>
    <row r="106" spans="1:20" x14ac:dyDescent="0.25">
      <c r="A106">
        <v>529.39</v>
      </c>
      <c r="B106">
        <v>16.079999999999998</v>
      </c>
      <c r="N106">
        <v>2.97</v>
      </c>
      <c r="O106">
        <v>561.07000000000005</v>
      </c>
      <c r="S106">
        <v>2.97</v>
      </c>
      <c r="T106">
        <v>561.07000000000005</v>
      </c>
    </row>
    <row r="107" spans="1:20" x14ac:dyDescent="0.25">
      <c r="A107">
        <v>534.53</v>
      </c>
      <c r="B107">
        <v>16.82</v>
      </c>
      <c r="N107">
        <v>2.98</v>
      </c>
      <c r="O107">
        <v>560.91</v>
      </c>
      <c r="S107">
        <v>2.98</v>
      </c>
      <c r="T107">
        <v>560.91</v>
      </c>
    </row>
    <row r="108" spans="1:20" x14ac:dyDescent="0.25">
      <c r="A108">
        <v>539.66999999999996</v>
      </c>
      <c r="B108">
        <v>17.59</v>
      </c>
      <c r="N108">
        <v>2.99</v>
      </c>
      <c r="O108">
        <v>560.84</v>
      </c>
      <c r="S108">
        <v>2.99</v>
      </c>
      <c r="T108">
        <v>560.84</v>
      </c>
    </row>
    <row r="109" spans="1:20" x14ac:dyDescent="0.25">
      <c r="A109">
        <v>544.80999999999995</v>
      </c>
      <c r="B109">
        <v>18.309999999999999</v>
      </c>
      <c r="N109">
        <v>3</v>
      </c>
      <c r="O109">
        <v>560.66</v>
      </c>
      <c r="S109">
        <v>3</v>
      </c>
      <c r="T109">
        <v>560.66</v>
      </c>
    </row>
    <row r="110" spans="1:20" x14ac:dyDescent="0.25">
      <c r="A110">
        <v>549.96</v>
      </c>
      <c r="B110">
        <v>19.18</v>
      </c>
      <c r="N110">
        <v>3.01</v>
      </c>
      <c r="O110">
        <v>560.62</v>
      </c>
      <c r="S110">
        <v>3.01</v>
      </c>
      <c r="T110">
        <v>560.62</v>
      </c>
    </row>
    <row r="111" spans="1:20" x14ac:dyDescent="0.25">
      <c r="A111">
        <v>554.86</v>
      </c>
      <c r="B111">
        <v>19.95</v>
      </c>
      <c r="N111">
        <v>3.01</v>
      </c>
      <c r="O111">
        <v>560.45000000000005</v>
      </c>
      <c r="S111">
        <v>3.01</v>
      </c>
      <c r="T111">
        <v>560.45000000000005</v>
      </c>
    </row>
    <row r="112" spans="1:20" x14ac:dyDescent="0.25">
      <c r="A112">
        <v>559.77</v>
      </c>
      <c r="B112">
        <v>20.84</v>
      </c>
      <c r="N112">
        <v>3.02</v>
      </c>
      <c r="O112">
        <v>560.41999999999996</v>
      </c>
      <c r="S112">
        <v>3.02</v>
      </c>
      <c r="T112">
        <v>560.41999999999996</v>
      </c>
    </row>
    <row r="113" spans="1:20" x14ac:dyDescent="0.25">
      <c r="A113">
        <v>564.87</v>
      </c>
      <c r="B113">
        <v>21.66</v>
      </c>
      <c r="N113">
        <v>3.03</v>
      </c>
      <c r="O113">
        <v>560.24</v>
      </c>
      <c r="S113">
        <v>3.03</v>
      </c>
      <c r="T113">
        <v>560.24</v>
      </c>
    </row>
    <row r="114" spans="1:20" x14ac:dyDescent="0.25">
      <c r="A114">
        <v>569.59</v>
      </c>
      <c r="B114">
        <v>22.62</v>
      </c>
      <c r="N114">
        <v>3.04</v>
      </c>
      <c r="O114">
        <v>560.17999999999995</v>
      </c>
      <c r="S114">
        <v>3.04</v>
      </c>
      <c r="T114">
        <v>560.17999999999995</v>
      </c>
    </row>
    <row r="115" spans="1:20" x14ac:dyDescent="0.25">
      <c r="A115">
        <v>574.44000000000005</v>
      </c>
      <c r="B115">
        <v>23.45</v>
      </c>
      <c r="N115">
        <v>3.05</v>
      </c>
      <c r="O115">
        <v>560</v>
      </c>
      <c r="S115">
        <v>3.05</v>
      </c>
      <c r="T115">
        <v>560</v>
      </c>
    </row>
    <row r="116" spans="1:20" x14ac:dyDescent="0.25">
      <c r="A116">
        <v>578.89</v>
      </c>
      <c r="B116">
        <v>24.29</v>
      </c>
      <c r="N116">
        <v>3.06</v>
      </c>
      <c r="O116">
        <v>559.96</v>
      </c>
      <c r="S116">
        <v>3.06</v>
      </c>
      <c r="T116">
        <v>559.96</v>
      </c>
    </row>
    <row r="117" spans="1:20" x14ac:dyDescent="0.25">
      <c r="A117">
        <v>582.27</v>
      </c>
      <c r="B117">
        <v>24.9</v>
      </c>
      <c r="N117">
        <v>3.06</v>
      </c>
      <c r="O117">
        <v>559.77</v>
      </c>
      <c r="S117">
        <v>3.06</v>
      </c>
      <c r="T117">
        <v>559.77</v>
      </c>
    </row>
    <row r="118" spans="1:20" x14ac:dyDescent="0.25">
      <c r="N118">
        <v>3.08</v>
      </c>
      <c r="O118">
        <v>559.74</v>
      </c>
      <c r="S118">
        <v>3.08</v>
      </c>
      <c r="T118">
        <v>559.74</v>
      </c>
    </row>
    <row r="119" spans="1:20" x14ac:dyDescent="0.25">
      <c r="N119">
        <v>3.08</v>
      </c>
      <c r="O119">
        <v>559.55999999999995</v>
      </c>
      <c r="S119">
        <v>3.08</v>
      </c>
      <c r="T119">
        <v>559.55999999999995</v>
      </c>
    </row>
    <row r="120" spans="1:20" x14ac:dyDescent="0.25">
      <c r="N120">
        <v>3.09</v>
      </c>
      <c r="O120">
        <v>559.53</v>
      </c>
      <c r="S120">
        <v>3.09</v>
      </c>
      <c r="T120">
        <v>559.53</v>
      </c>
    </row>
    <row r="121" spans="1:20" x14ac:dyDescent="0.25">
      <c r="N121">
        <v>3.09</v>
      </c>
      <c r="O121">
        <v>559.35</v>
      </c>
      <c r="S121">
        <v>3.09</v>
      </c>
      <c r="T121">
        <v>559.35</v>
      </c>
    </row>
    <row r="122" spans="1:20" x14ac:dyDescent="0.25">
      <c r="N122">
        <v>3.11</v>
      </c>
      <c r="O122">
        <v>559.32000000000005</v>
      </c>
      <c r="S122">
        <v>3.11</v>
      </c>
      <c r="T122">
        <v>559.32000000000005</v>
      </c>
    </row>
    <row r="123" spans="1:20" x14ac:dyDescent="0.25">
      <c r="N123">
        <v>3.11</v>
      </c>
      <c r="O123">
        <v>559.14</v>
      </c>
      <c r="S123">
        <v>3.11</v>
      </c>
      <c r="T123">
        <v>559.14</v>
      </c>
    </row>
    <row r="124" spans="1:20" x14ac:dyDescent="0.25">
      <c r="N124">
        <v>3.12</v>
      </c>
      <c r="O124">
        <v>559.13</v>
      </c>
      <c r="S124">
        <v>3.12</v>
      </c>
      <c r="T124">
        <v>559.13</v>
      </c>
    </row>
    <row r="125" spans="1:20" x14ac:dyDescent="0.25">
      <c r="N125">
        <v>3.12</v>
      </c>
      <c r="O125">
        <v>558.97</v>
      </c>
      <c r="S125">
        <v>3.13</v>
      </c>
      <c r="T125">
        <v>559.02</v>
      </c>
    </row>
    <row r="126" spans="1:20" x14ac:dyDescent="0.25">
      <c r="N126">
        <v>3.13</v>
      </c>
      <c r="O126">
        <v>559.02</v>
      </c>
      <c r="S126">
        <v>3.12</v>
      </c>
      <c r="T126">
        <v>558.97</v>
      </c>
    </row>
  </sheetData>
  <sortState ref="S4:T126">
    <sortCondition descending="1" ref="T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30</vt:i4>
      </vt:variant>
    </vt:vector>
  </HeadingPairs>
  <TitlesOfParts>
    <vt:vector size="34" baseType="lpstr">
      <vt:lpstr>Plan1</vt:lpstr>
      <vt:lpstr>Metano</vt:lpstr>
      <vt:lpstr>Propano</vt:lpstr>
      <vt:lpstr>Octano</vt:lpstr>
      <vt:lpstr>Plan1!Envelope</vt:lpstr>
      <vt:lpstr>Metano!methane_near_liquid</vt:lpstr>
      <vt:lpstr>Metano!methane_near_liquid_1</vt:lpstr>
      <vt:lpstr>Octano!methane_near_liquid_1</vt:lpstr>
      <vt:lpstr>Propano!methane_near_liquid_1</vt:lpstr>
      <vt:lpstr>Metano!methane_near_vapor</vt:lpstr>
      <vt:lpstr>Metano!methane_near_vapor_1</vt:lpstr>
      <vt:lpstr>Octano!methane_near_vapor_1</vt:lpstr>
      <vt:lpstr>Propano!methane_near_vapor_1</vt:lpstr>
      <vt:lpstr>Metano!methane_Pp_L</vt:lpstr>
      <vt:lpstr>Metano!methane_Pp_V</vt:lpstr>
      <vt:lpstr>Metano!methane_PT</vt:lpstr>
      <vt:lpstr>Octano!methane_PT</vt:lpstr>
      <vt:lpstr>Propano!methane_PT</vt:lpstr>
      <vt:lpstr>Metano!methane_Tp_L</vt:lpstr>
      <vt:lpstr>Metano!methane_Tp_V</vt:lpstr>
      <vt:lpstr>Octano!octane_Pp_V</vt:lpstr>
      <vt:lpstr>Propano!octane_Pp_V</vt:lpstr>
      <vt:lpstr>Octano!propane_near_L</vt:lpstr>
      <vt:lpstr>Propano!propane_near_L</vt:lpstr>
      <vt:lpstr>Octano!propane_near_L_1</vt:lpstr>
      <vt:lpstr>Octano!propane_near_V</vt:lpstr>
      <vt:lpstr>Propano!propane_near_V</vt:lpstr>
      <vt:lpstr>Octano!propane_near_V_1</vt:lpstr>
      <vt:lpstr>Octano!propane_Pp_L</vt:lpstr>
      <vt:lpstr>Propano!propane_Pp_L</vt:lpstr>
      <vt:lpstr>Octano!propane_Tp_L</vt:lpstr>
      <vt:lpstr>Propano!propane_Tp_L</vt:lpstr>
      <vt:lpstr>Octano!propane_Tp_V</vt:lpstr>
      <vt:lpstr>Propano!propane_Tp_V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2016-10-20T00:35:13Z</dcterms:modified>
</cp:coreProperties>
</file>