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 firstSheet="8" activeTab="8"/>
  </bookViews>
  <sheets>
    <sheet name="mAL_idwint" sheetId="4" state="veryHidden" r:id=""/>
    <sheet name="mAL_lsfit" sheetId="5" state="veryHidden" r:id=""/>
    <sheet name="mAL_polint" sheetId="6" state="veryHidden" r:id=""/>
    <sheet name="mAL_ratint" sheetId="7" state="veryHidden" r:id=""/>
    <sheet name="mAL_spline1d" sheetId="8" state="veryHidden" r:id=""/>
    <sheet name="mAL_spline2d" sheetId="9" state="veryHidden" r:id=""/>
    <sheet name="mAL_spline3" sheetId="10" state="veryHidden" r:id=""/>
    <sheet name="m_CSpline" sheetId="11" state="veryHidden" r:id=""/>
    <sheet name="Cubic Spline" sheetId="13" r:id="rId1"/>
    <sheet name="Calculation_Cubic Spline" sheetId="22" r:id="rId2"/>
    <sheet name="Planilha1" sheetId="23" r:id="rId3"/>
  </sheets>
  <functionGroups builtInGroupCount="18"/>
  <externalReferences>
    <externalReference r:id="rId4"/>
  </externalReferences>
  <definedNames>
    <definedName name="A">#REF!</definedName>
    <definedName name="B">#REF!</definedName>
    <definedName name="C_">#REF!</definedName>
    <definedName name="D">#REF!</definedName>
    <definedName name="Renormalization" localSheetId="8">'Cubic Spline'!$A$2:$C$380</definedName>
    <definedName name="Renormalization" localSheetId="10">Planilha1!$A$1:$C$501</definedName>
  </definedNames>
  <calcPr calcId="162913"/>
</workbook>
</file>

<file path=xl/calcChain.xml><?xml version="1.0" encoding="utf-8"?>
<calcChain xmlns="http://schemas.openxmlformats.org/spreadsheetml/2006/main">
  <c r="B3" i="13" l="1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P4" i="22"/>
  <c r="P5" i="22" s="1"/>
  <c r="P6" i="22" s="1"/>
  <c r="P7" i="22" s="1"/>
  <c r="P8" i="22" s="1"/>
  <c r="P9" i="22" s="1"/>
  <c r="P10" i="22" s="1"/>
  <c r="P11" i="22" s="1"/>
  <c r="P12" i="22" s="1"/>
  <c r="P13" i="22" s="1"/>
  <c r="P14" i="22" s="1"/>
  <c r="P15" i="22" s="1"/>
  <c r="P16" i="22" s="1"/>
  <c r="P17" i="22" s="1"/>
  <c r="P18" i="22" s="1"/>
  <c r="P19" i="22" s="1"/>
  <c r="P20" i="22" s="1"/>
  <c r="P21" i="22" s="1"/>
  <c r="P22" i="22" s="1"/>
  <c r="P23" i="22" s="1"/>
  <c r="P24" i="22" s="1"/>
  <c r="P25" i="22" s="1"/>
  <c r="P26" i="22" s="1"/>
  <c r="P27" i="22" s="1"/>
  <c r="P28" i="22" s="1"/>
  <c r="P29" i="22" s="1"/>
  <c r="P30" i="22" s="1"/>
  <c r="P31" i="22" s="1"/>
  <c r="P32" i="22" s="1"/>
  <c r="P33" i="22" s="1"/>
  <c r="P34" i="22" s="1"/>
  <c r="P35" i="22" s="1"/>
  <c r="P36" i="22" s="1"/>
  <c r="P37" i="22" s="1"/>
  <c r="P38" i="22" s="1"/>
  <c r="P39" i="22" s="1"/>
  <c r="P40" i="22" s="1"/>
  <c r="P41" i="22" s="1"/>
  <c r="P42" i="22" s="1"/>
  <c r="P43" i="22" s="1"/>
  <c r="P44" i="22" s="1"/>
  <c r="P45" i="22" s="1"/>
  <c r="P46" i="22" s="1"/>
  <c r="P47" i="22" s="1"/>
  <c r="P48" i="22" s="1"/>
  <c r="P49" i="22" s="1"/>
  <c r="P50" i="22" s="1"/>
  <c r="P51" i="22" s="1"/>
  <c r="P52" i="22" s="1"/>
  <c r="P53" i="22" s="1"/>
  <c r="P54" i="22" s="1"/>
  <c r="P55" i="22" s="1"/>
  <c r="P56" i="22" s="1"/>
  <c r="P57" i="22" s="1"/>
  <c r="P58" i="22" s="1"/>
  <c r="P59" i="22" s="1"/>
  <c r="P60" i="22" s="1"/>
  <c r="P61" i="22" s="1"/>
  <c r="P62" i="22" s="1"/>
  <c r="P63" i="22" s="1"/>
  <c r="P64" i="22" s="1"/>
  <c r="P65" i="22" s="1"/>
  <c r="P66" i="22" s="1"/>
  <c r="P67" i="22" s="1"/>
  <c r="P68" i="22" s="1"/>
  <c r="P69" i="22" s="1"/>
  <c r="P70" i="22" s="1"/>
  <c r="P71" i="22" s="1"/>
  <c r="P72" i="22" s="1"/>
  <c r="P73" i="22" s="1"/>
  <c r="P74" i="22" s="1"/>
  <c r="P75" i="22" s="1"/>
  <c r="P76" i="22" s="1"/>
  <c r="P77" i="22" s="1"/>
  <c r="P78" i="22" s="1"/>
  <c r="P79" i="22" s="1"/>
  <c r="P80" i="22" s="1"/>
  <c r="P81" i="22" s="1"/>
  <c r="P82" i="22" s="1"/>
  <c r="P83" i="22" s="1"/>
  <c r="P84" i="22" s="1"/>
  <c r="P85" i="22" s="1"/>
  <c r="P86" i="22" s="1"/>
  <c r="P87" i="22" s="1"/>
  <c r="P88" i="22" s="1"/>
  <c r="P89" i="22" s="1"/>
  <c r="P90" i="22" s="1"/>
  <c r="P91" i="22" s="1"/>
  <c r="P92" i="22" s="1"/>
  <c r="P93" i="22" s="1"/>
  <c r="P94" i="22" s="1"/>
  <c r="P95" i="22" s="1"/>
  <c r="P96" i="22" s="1"/>
  <c r="P97" i="22" s="1"/>
  <c r="P98" i="22" s="1"/>
  <c r="P99" i="22" s="1"/>
  <c r="P100" i="22" s="1"/>
  <c r="P101" i="22" s="1"/>
  <c r="P102" i="22" s="1"/>
  <c r="P103" i="22" s="1"/>
  <c r="P104" i="22" s="1"/>
  <c r="P105" i="22" s="1"/>
  <c r="P106" i="22" s="1"/>
  <c r="P107" i="22" s="1"/>
  <c r="P108" i="22" s="1"/>
  <c r="P109" i="22" s="1"/>
  <c r="P110" i="22" s="1"/>
  <c r="P111" i="22" s="1"/>
  <c r="P112" i="22" s="1"/>
  <c r="P113" i="22" s="1"/>
  <c r="P114" i="22" s="1"/>
  <c r="P115" i="22" s="1"/>
  <c r="P116" i="22" s="1"/>
  <c r="P117" i="22" s="1"/>
  <c r="P118" i="22" s="1"/>
  <c r="P119" i="22" s="1"/>
  <c r="P120" i="22" s="1"/>
  <c r="P121" i="22" s="1"/>
  <c r="P122" i="22" s="1"/>
  <c r="P123" i="22" s="1"/>
  <c r="P124" i="22" s="1"/>
  <c r="P125" i="22" s="1"/>
  <c r="P126" i="22" s="1"/>
  <c r="P127" i="22" s="1"/>
  <c r="P128" i="22" s="1"/>
  <c r="P129" i="22" s="1"/>
  <c r="P130" i="22" s="1"/>
  <c r="P131" i="22" s="1"/>
  <c r="P132" i="22" s="1"/>
  <c r="P133" i="22" s="1"/>
  <c r="P134" i="22" s="1"/>
  <c r="P135" i="22" s="1"/>
  <c r="P136" i="22" s="1"/>
  <c r="P137" i="22" s="1"/>
  <c r="P138" i="22" s="1"/>
  <c r="P139" i="22" s="1"/>
  <c r="P140" i="22" s="1"/>
  <c r="P141" i="22" s="1"/>
  <c r="P142" i="22" s="1"/>
  <c r="P143" i="22" s="1"/>
  <c r="P144" i="22" s="1"/>
  <c r="P145" i="22" s="1"/>
  <c r="P146" i="22" s="1"/>
  <c r="P147" i="22" s="1"/>
  <c r="P148" i="22" s="1"/>
  <c r="P149" i="22" s="1"/>
  <c r="P150" i="22" s="1"/>
  <c r="P151" i="22" s="1"/>
  <c r="P152" i="22" s="1"/>
  <c r="P153" i="22" s="1"/>
  <c r="P154" i="22" s="1"/>
  <c r="P155" i="22" s="1"/>
  <c r="P156" i="22" s="1"/>
  <c r="P157" i="22" s="1"/>
  <c r="P158" i="22" s="1"/>
  <c r="P159" i="22" s="1"/>
  <c r="P160" i="22" s="1"/>
  <c r="P161" i="22" s="1"/>
  <c r="P162" i="22" s="1"/>
  <c r="P163" i="22" s="1"/>
  <c r="P164" i="22" s="1"/>
  <c r="P165" i="22" s="1"/>
  <c r="P166" i="22" s="1"/>
  <c r="P167" i="22" s="1"/>
  <c r="P168" i="22" s="1"/>
  <c r="P169" i="22" s="1"/>
  <c r="P170" i="22" s="1"/>
  <c r="P171" i="22" s="1"/>
  <c r="P172" i="22" s="1"/>
  <c r="P173" i="22" s="1"/>
  <c r="P174" i="22" s="1"/>
  <c r="P175" i="22" s="1"/>
  <c r="P176" i="22" s="1"/>
  <c r="P177" i="22" s="1"/>
  <c r="P178" i="22" s="1"/>
  <c r="P179" i="22" s="1"/>
  <c r="P180" i="22" s="1"/>
  <c r="P181" i="22" s="1"/>
  <c r="P182" i="22" s="1"/>
  <c r="P183" i="22" s="1"/>
  <c r="P184" i="22" s="1"/>
  <c r="P185" i="22" s="1"/>
  <c r="P186" i="22" s="1"/>
  <c r="P187" i="22" s="1"/>
  <c r="P188" i="22" s="1"/>
  <c r="P189" i="22" s="1"/>
  <c r="P190" i="22" s="1"/>
  <c r="P191" i="22" s="1"/>
  <c r="P192" i="22" s="1"/>
  <c r="P193" i="22" s="1"/>
  <c r="P194" i="22" s="1"/>
  <c r="P195" i="22" s="1"/>
  <c r="P196" i="22" s="1"/>
  <c r="P197" i="22" s="1"/>
  <c r="P198" i="22" s="1"/>
  <c r="P199" i="22" s="1"/>
  <c r="P200" i="22" s="1"/>
  <c r="P201" i="22" s="1"/>
  <c r="P202" i="22" s="1"/>
  <c r="P203" i="22" s="1"/>
  <c r="P204" i="22" s="1"/>
  <c r="P205" i="22" s="1"/>
  <c r="P206" i="22" s="1"/>
  <c r="P207" i="22" s="1"/>
  <c r="P208" i="22" s="1"/>
  <c r="P209" i="22" s="1"/>
  <c r="P210" i="22" s="1"/>
  <c r="P211" i="22" s="1"/>
  <c r="P212" i="22" s="1"/>
  <c r="P213" i="22" s="1"/>
  <c r="P214" i="22" s="1"/>
  <c r="P215" i="22" s="1"/>
  <c r="P216" i="22" s="1"/>
  <c r="P217" i="22" s="1"/>
  <c r="P218" i="22" s="1"/>
  <c r="P219" i="22" s="1"/>
  <c r="P220" i="22" s="1"/>
  <c r="P221" i="22" s="1"/>
  <c r="P222" i="22" s="1"/>
  <c r="P223" i="22" s="1"/>
  <c r="P224" i="22" s="1"/>
  <c r="P225" i="22" s="1"/>
  <c r="P226" i="22" s="1"/>
  <c r="P227" i="22" s="1"/>
  <c r="P228" i="22" s="1"/>
  <c r="P229" i="22" s="1"/>
  <c r="P230" i="22" s="1"/>
  <c r="P231" i="22" s="1"/>
  <c r="P232" i="22" s="1"/>
  <c r="P233" i="22" s="1"/>
  <c r="P234" i="22" s="1"/>
  <c r="P235" i="22" s="1"/>
  <c r="P236" i="22" s="1"/>
  <c r="P237" i="22" s="1"/>
  <c r="P238" i="22" s="1"/>
  <c r="P239" i="22" s="1"/>
  <c r="P240" i="22" s="1"/>
  <c r="P241" i="22" s="1"/>
  <c r="P242" i="22" s="1"/>
  <c r="P243" i="22" s="1"/>
  <c r="P244" i="22" s="1"/>
  <c r="P245" i="22" s="1"/>
  <c r="P246" i="22" s="1"/>
  <c r="P247" i="22" s="1"/>
  <c r="P248" i="22" s="1"/>
  <c r="P249" i="22" s="1"/>
  <c r="P250" i="22" s="1"/>
  <c r="P251" i="22" s="1"/>
  <c r="P252" i="22" s="1"/>
  <c r="P253" i="22" s="1"/>
  <c r="P254" i="22" s="1"/>
  <c r="P255" i="22" s="1"/>
  <c r="P256" i="22" s="1"/>
  <c r="P257" i="22" s="1"/>
  <c r="P258" i="22" s="1"/>
  <c r="P259" i="22" s="1"/>
  <c r="P260" i="22" s="1"/>
  <c r="P261" i="22" s="1"/>
  <c r="P262" i="22" s="1"/>
  <c r="P263" i="22" s="1"/>
  <c r="P264" i="22" s="1"/>
  <c r="P265" i="22" s="1"/>
  <c r="P266" i="22" s="1"/>
  <c r="P267" i="22" s="1"/>
  <c r="P268" i="22" s="1"/>
  <c r="P269" i="22" s="1"/>
  <c r="P270" i="22" s="1"/>
  <c r="P271" i="22" s="1"/>
  <c r="P272" i="22" s="1"/>
  <c r="P273" i="22" s="1"/>
  <c r="P274" i="22" s="1"/>
  <c r="P275" i="22" s="1"/>
  <c r="P276" i="22" s="1"/>
  <c r="P277" i="22" s="1"/>
  <c r="P278" i="22" s="1"/>
  <c r="P279" i="22" s="1"/>
  <c r="P280" i="22" s="1"/>
  <c r="P281" i="22" s="1"/>
  <c r="P282" i="22" s="1"/>
  <c r="P283" i="22" s="1"/>
  <c r="P284" i="22" s="1"/>
  <c r="P285" i="22" s="1"/>
  <c r="P286" i="22" s="1"/>
  <c r="P287" i="22" s="1"/>
  <c r="P288" i="22" s="1"/>
  <c r="P289" i="22" s="1"/>
  <c r="P290" i="22" s="1"/>
  <c r="P291" i="22" s="1"/>
  <c r="P292" i="22" s="1"/>
  <c r="P293" i="22" s="1"/>
  <c r="P294" i="22" s="1"/>
  <c r="P295" i="22" s="1"/>
  <c r="P296" i="22" s="1"/>
  <c r="P297" i="22" s="1"/>
  <c r="P298" i="22" s="1"/>
  <c r="P299" i="22" s="1"/>
  <c r="P300" i="22" s="1"/>
  <c r="P301" i="22" s="1"/>
  <c r="P302" i="22" s="1"/>
  <c r="P303" i="22" s="1"/>
  <c r="P304" i="22" s="1"/>
  <c r="P305" i="22" s="1"/>
  <c r="P306" i="22" s="1"/>
  <c r="P307" i="22" s="1"/>
  <c r="P308" i="22" s="1"/>
  <c r="P309" i="22" s="1"/>
  <c r="P310" i="22" s="1"/>
  <c r="P311" i="22" s="1"/>
  <c r="P312" i="22" s="1"/>
  <c r="P313" i="22" s="1"/>
  <c r="P314" i="22" s="1"/>
  <c r="P315" i="22" s="1"/>
  <c r="P316" i="22" s="1"/>
  <c r="P317" i="22" s="1"/>
  <c r="P318" i="22" s="1"/>
  <c r="P319" i="22" s="1"/>
  <c r="P320" i="22" s="1"/>
  <c r="P321" i="22" s="1"/>
  <c r="P322" i="22" s="1"/>
  <c r="P323" i="22" s="1"/>
  <c r="P324" i="22" s="1"/>
  <c r="P325" i="22" s="1"/>
  <c r="P326" i="22" s="1"/>
  <c r="P327" i="22" s="1"/>
  <c r="P328" i="22" s="1"/>
  <c r="P329" i="22" s="1"/>
  <c r="P330" i="22" s="1"/>
  <c r="P331" i="22" s="1"/>
  <c r="P332" i="22" s="1"/>
  <c r="P333" i="22" s="1"/>
  <c r="P334" i="22" s="1"/>
  <c r="P335" i="22" s="1"/>
  <c r="P336" i="22" s="1"/>
  <c r="P337" i="22" s="1"/>
  <c r="P338" i="22" s="1"/>
  <c r="P339" i="22" s="1"/>
  <c r="P340" i="22" s="1"/>
  <c r="P341" i="22" s="1"/>
  <c r="P342" i="22" s="1"/>
  <c r="P343" i="22" s="1"/>
  <c r="P344" i="22" s="1"/>
  <c r="P345" i="22" s="1"/>
  <c r="P346" i="22" s="1"/>
  <c r="P347" i="22" s="1"/>
  <c r="P348" i="22" s="1"/>
  <c r="P349" i="22" s="1"/>
  <c r="P350" i="22" s="1"/>
  <c r="P351" i="22" s="1"/>
  <c r="P352" i="22" s="1"/>
  <c r="P353" i="22" s="1"/>
  <c r="P354" i="22" s="1"/>
  <c r="P355" i="22" s="1"/>
  <c r="P356" i="22" s="1"/>
  <c r="P357" i="22" s="1"/>
  <c r="P358" i="22" s="1"/>
  <c r="P359" i="22" s="1"/>
  <c r="P360" i="22" s="1"/>
  <c r="P361" i="22" s="1"/>
  <c r="P362" i="22" s="1"/>
  <c r="P363" i="22" s="1"/>
  <c r="P364" i="22" s="1"/>
  <c r="P365" i="22" s="1"/>
  <c r="P366" i="22" s="1"/>
  <c r="P367" i="22" s="1"/>
  <c r="P368" i="22" s="1"/>
  <c r="P369" i="22" s="1"/>
  <c r="P370" i="22" s="1"/>
  <c r="P371" i="22" s="1"/>
  <c r="P372" i="22" s="1"/>
  <c r="P373" i="22" s="1"/>
  <c r="P374" i="22" s="1"/>
  <c r="P375" i="22" s="1"/>
  <c r="P376" i="22" s="1"/>
  <c r="P377" i="22" s="1"/>
  <c r="P378" i="22" s="1"/>
  <c r="P379" i="22" s="1"/>
  <c r="P380" i="22" s="1"/>
  <c r="P381" i="22" s="1"/>
  <c r="P382" i="22" s="1"/>
  <c r="P383" i="22" s="1"/>
  <c r="P384" i="22" s="1"/>
  <c r="P385" i="22" s="1"/>
  <c r="P386" i="22" s="1"/>
  <c r="P387" i="22" s="1"/>
  <c r="P388" i="22" s="1"/>
  <c r="P389" i="22" s="1"/>
  <c r="P390" i="22" s="1"/>
  <c r="P391" i="22" s="1"/>
  <c r="P392" i="22" s="1"/>
  <c r="P393" i="22" s="1"/>
  <c r="P394" i="22" s="1"/>
  <c r="P395" i="22" s="1"/>
  <c r="P396" i="22" s="1"/>
  <c r="P397" i="22" s="1"/>
  <c r="P398" i="22" s="1"/>
  <c r="P399" i="22" s="1"/>
  <c r="P400" i="22" s="1"/>
  <c r="P401" i="22" s="1"/>
  <c r="P402" i="22" s="1"/>
  <c r="P403" i="22" s="1"/>
  <c r="P404" i="22" s="1"/>
  <c r="P405" i="22" s="1"/>
  <c r="P406" i="22" s="1"/>
  <c r="P407" i="22" s="1"/>
  <c r="P408" i="22" s="1"/>
  <c r="P409" i="22" s="1"/>
  <c r="P410" i="22" s="1"/>
  <c r="P411" i="22" s="1"/>
  <c r="P412" i="22" s="1"/>
  <c r="P413" i="22" s="1"/>
  <c r="P414" i="22" s="1"/>
  <c r="P415" i="22" s="1"/>
  <c r="P416" i="22" s="1"/>
  <c r="P417" i="22" s="1"/>
  <c r="P418" i="22" s="1"/>
  <c r="P419" i="22" s="1"/>
  <c r="P420" i="22" s="1"/>
  <c r="P421" i="22" s="1"/>
  <c r="P422" i="22" s="1"/>
  <c r="P423" i="22" s="1"/>
  <c r="P424" i="22" s="1"/>
  <c r="P425" i="22" s="1"/>
  <c r="P426" i="22" s="1"/>
  <c r="P427" i="22" s="1"/>
  <c r="P428" i="22" s="1"/>
  <c r="P429" i="22" s="1"/>
  <c r="P430" i="22" s="1"/>
  <c r="P431" i="22" s="1"/>
  <c r="P432" i="22" s="1"/>
  <c r="P433" i="22" s="1"/>
  <c r="P434" i="22" s="1"/>
  <c r="P435" i="22" s="1"/>
  <c r="P436" i="22" s="1"/>
  <c r="P437" i="22" s="1"/>
  <c r="P438" i="22" s="1"/>
  <c r="P439" i="22" s="1"/>
  <c r="P440" i="22" s="1"/>
  <c r="P441" i="22" s="1"/>
  <c r="P442" i="22" s="1"/>
  <c r="P443" i="22" s="1"/>
  <c r="P444" i="22" s="1"/>
  <c r="P445" i="22" s="1"/>
  <c r="P446" i="22" s="1"/>
  <c r="P447" i="22" s="1"/>
  <c r="P448" i="22" s="1"/>
  <c r="P449" i="22" s="1"/>
  <c r="P450" i="22" s="1"/>
  <c r="P451" i="22" s="1"/>
  <c r="P452" i="22" s="1"/>
  <c r="P453" i="22" s="1"/>
  <c r="P454" i="22" s="1"/>
  <c r="P455" i="22" s="1"/>
  <c r="P456" i="22" s="1"/>
  <c r="P457" i="22" s="1"/>
  <c r="P458" i="22" s="1"/>
  <c r="P459" i="22" s="1"/>
  <c r="P460" i="22" s="1"/>
  <c r="P461" i="22" s="1"/>
  <c r="P462" i="22" s="1"/>
  <c r="P463" i="22" s="1"/>
  <c r="P464" i="22" s="1"/>
  <c r="P465" i="22" s="1"/>
  <c r="P466" i="22" s="1"/>
  <c r="P467" i="22" s="1"/>
  <c r="P468" i="22" s="1"/>
  <c r="P469" i="22" s="1"/>
  <c r="P470" i="22" s="1"/>
  <c r="P471" i="22" s="1"/>
  <c r="P472" i="22" s="1"/>
  <c r="P473" i="22" s="1"/>
  <c r="P474" i="22" s="1"/>
  <c r="P475" i="22" s="1"/>
  <c r="P476" i="22" s="1"/>
  <c r="P477" i="22" s="1"/>
  <c r="P478" i="22" s="1"/>
  <c r="P479" i="22" s="1"/>
  <c r="P480" i="22" s="1"/>
  <c r="P481" i="22" s="1"/>
  <c r="P482" i="22" s="1"/>
  <c r="P483" i="22" s="1"/>
  <c r="P484" i="22" s="1"/>
  <c r="P485" i="22" s="1"/>
  <c r="P486" i="22" s="1"/>
  <c r="P487" i="22" s="1"/>
  <c r="P488" i="22" s="1"/>
  <c r="P489" i="22" s="1"/>
  <c r="P490" i="22" s="1"/>
  <c r="P491" i="22" s="1"/>
  <c r="P492" i="22" s="1"/>
  <c r="P493" i="22" s="1"/>
  <c r="P494" i="22" s="1"/>
  <c r="P495" i="22" s="1"/>
  <c r="P496" i="22" s="1"/>
  <c r="P497" i="22" s="1"/>
  <c r="P498" i="22" s="1"/>
  <c r="P499" i="22" s="1"/>
  <c r="P500" i="22" s="1"/>
  <c r="P501" i="22" s="1"/>
  <c r="P502" i="22" s="1"/>
  <c r="O4" i="22"/>
  <c r="O5" i="22" s="1"/>
  <c r="O6" i="22" s="1"/>
  <c r="O7" i="22" s="1"/>
  <c r="O8" i="22" s="1"/>
  <c r="O9" i="22" s="1"/>
  <c r="O10" i="22" s="1"/>
  <c r="O11" i="22" s="1"/>
  <c r="O12" i="22" s="1"/>
  <c r="O13" i="22" s="1"/>
  <c r="O14" i="22" s="1"/>
  <c r="O15" i="22" s="1"/>
  <c r="O16" i="22" s="1"/>
  <c r="O17" i="22" s="1"/>
  <c r="O18" i="22" s="1"/>
  <c r="O19" i="22" s="1"/>
  <c r="O20" i="22" s="1"/>
  <c r="O21" i="22" s="1"/>
  <c r="O22" i="22" s="1"/>
  <c r="O23" i="22" s="1"/>
  <c r="O24" i="22" s="1"/>
  <c r="O25" i="22" s="1"/>
  <c r="O26" i="22" s="1"/>
  <c r="O27" i="22" s="1"/>
  <c r="O28" i="22" s="1"/>
  <c r="O29" i="22" s="1"/>
  <c r="O30" i="22" s="1"/>
  <c r="O31" i="22" s="1"/>
  <c r="O32" i="22" s="1"/>
  <c r="O33" i="22" s="1"/>
  <c r="O34" i="22" s="1"/>
  <c r="O35" i="22" s="1"/>
  <c r="O36" i="22" s="1"/>
  <c r="O37" i="22" s="1"/>
  <c r="O38" i="22" s="1"/>
  <c r="O39" i="22" s="1"/>
  <c r="O40" i="22" s="1"/>
  <c r="O41" i="22" s="1"/>
  <c r="O42" i="22" s="1"/>
  <c r="O43" i="22" s="1"/>
  <c r="O44" i="22" s="1"/>
  <c r="O45" i="22" s="1"/>
  <c r="O46" i="22" s="1"/>
  <c r="O47" i="22" s="1"/>
  <c r="O48" i="22" s="1"/>
  <c r="O49" i="22" s="1"/>
  <c r="O50" i="22" s="1"/>
  <c r="O51" i="22" s="1"/>
  <c r="O52" i="22" s="1"/>
  <c r="O53" i="22" s="1"/>
  <c r="O54" i="22" s="1"/>
  <c r="O55" i="22" s="1"/>
  <c r="O56" i="22" s="1"/>
  <c r="O57" i="22" s="1"/>
  <c r="O58" i="22" s="1"/>
  <c r="O59" i="22" s="1"/>
  <c r="O60" i="22" s="1"/>
  <c r="O61" i="22" s="1"/>
  <c r="O62" i="22" s="1"/>
  <c r="O63" i="22" s="1"/>
  <c r="O64" i="22" s="1"/>
  <c r="O65" i="22" s="1"/>
  <c r="O66" i="22" s="1"/>
  <c r="O67" i="22" s="1"/>
  <c r="O68" i="22" s="1"/>
  <c r="O69" i="22" s="1"/>
  <c r="O70" i="22" s="1"/>
  <c r="O71" i="22" s="1"/>
  <c r="O72" i="22" s="1"/>
  <c r="O73" i="22" s="1"/>
  <c r="O74" i="22" s="1"/>
  <c r="O75" i="22" s="1"/>
  <c r="O76" i="22" s="1"/>
  <c r="O77" i="22" s="1"/>
  <c r="O78" i="22" s="1"/>
  <c r="O79" i="22" s="1"/>
  <c r="O80" i="22" s="1"/>
  <c r="O81" i="22" s="1"/>
  <c r="O82" i="22" s="1"/>
  <c r="O83" i="22" s="1"/>
  <c r="O84" i="22" s="1"/>
  <c r="O85" i="22" s="1"/>
  <c r="O86" i="22" s="1"/>
  <c r="O87" i="22" s="1"/>
  <c r="O88" i="22" s="1"/>
  <c r="O89" i="22" s="1"/>
  <c r="O90" i="22" s="1"/>
  <c r="O91" i="22" s="1"/>
  <c r="O92" i="22" s="1"/>
  <c r="O93" i="22" s="1"/>
  <c r="O94" i="22" s="1"/>
  <c r="O95" i="22" s="1"/>
  <c r="O96" i="22" s="1"/>
  <c r="O97" i="22" s="1"/>
  <c r="O98" i="22" s="1"/>
  <c r="O99" i="22" s="1"/>
  <c r="O100" i="22" s="1"/>
  <c r="O101" i="22" s="1"/>
  <c r="O102" i="22" s="1"/>
  <c r="O103" i="22" s="1"/>
  <c r="O104" i="22" s="1"/>
  <c r="O105" i="22" s="1"/>
  <c r="O106" i="22" s="1"/>
  <c r="O107" i="22" s="1"/>
  <c r="O108" i="22" s="1"/>
  <c r="O109" i="22" s="1"/>
  <c r="O110" i="22" s="1"/>
  <c r="O111" i="22" s="1"/>
  <c r="O112" i="22" s="1"/>
  <c r="O113" i="22" s="1"/>
  <c r="O114" i="22" s="1"/>
  <c r="O115" i="22" s="1"/>
  <c r="O116" i="22" s="1"/>
  <c r="O117" i="22" s="1"/>
  <c r="O118" i="22" s="1"/>
  <c r="O119" i="22" s="1"/>
  <c r="O120" i="22" s="1"/>
  <c r="O121" i="22" s="1"/>
  <c r="O122" i="22" s="1"/>
  <c r="O123" i="22" s="1"/>
  <c r="O124" i="22" s="1"/>
  <c r="O125" i="22" s="1"/>
  <c r="O126" i="22" s="1"/>
  <c r="O127" i="22" s="1"/>
  <c r="O128" i="22" s="1"/>
  <c r="O129" i="22" s="1"/>
  <c r="O130" i="22" s="1"/>
  <c r="O131" i="22" s="1"/>
  <c r="O132" i="22" s="1"/>
  <c r="O133" i="22" s="1"/>
  <c r="O134" i="22" s="1"/>
  <c r="O135" i="22" s="1"/>
  <c r="O136" i="22" s="1"/>
  <c r="O137" i="22" s="1"/>
  <c r="O138" i="22" s="1"/>
  <c r="O139" i="22" s="1"/>
  <c r="O140" i="22" s="1"/>
  <c r="O141" i="22" s="1"/>
  <c r="O142" i="22" s="1"/>
  <c r="O143" i="22" s="1"/>
  <c r="O144" i="22" s="1"/>
  <c r="O145" i="22" s="1"/>
  <c r="O146" i="22" s="1"/>
  <c r="O147" i="22" s="1"/>
  <c r="O148" i="22" s="1"/>
  <c r="O149" i="22" s="1"/>
  <c r="O150" i="22" s="1"/>
  <c r="O151" i="22" s="1"/>
  <c r="O152" i="22" s="1"/>
  <c r="O153" i="22" s="1"/>
  <c r="O154" i="22" s="1"/>
  <c r="O155" i="22" s="1"/>
  <c r="O156" i="22" s="1"/>
  <c r="O157" i="22" s="1"/>
  <c r="O158" i="22" s="1"/>
  <c r="O159" i="22" s="1"/>
  <c r="O160" i="22" s="1"/>
  <c r="O161" i="22" s="1"/>
  <c r="O162" i="22" s="1"/>
  <c r="O163" i="22" s="1"/>
  <c r="O164" i="22" s="1"/>
  <c r="O165" i="22" s="1"/>
  <c r="O166" i="22" s="1"/>
  <c r="O167" i="22" s="1"/>
  <c r="O168" i="22" s="1"/>
  <c r="O169" i="22" s="1"/>
  <c r="O170" i="22" s="1"/>
  <c r="O171" i="22" s="1"/>
  <c r="O172" i="22" s="1"/>
  <c r="O173" i="22" s="1"/>
  <c r="O174" i="22" s="1"/>
  <c r="O175" i="22" s="1"/>
  <c r="O176" i="22" s="1"/>
  <c r="O177" i="22" s="1"/>
  <c r="O178" i="22" s="1"/>
  <c r="O179" i="22" s="1"/>
  <c r="O180" i="22" s="1"/>
  <c r="O181" i="22" s="1"/>
  <c r="O182" i="22" s="1"/>
  <c r="O183" i="22" s="1"/>
  <c r="O184" i="22" s="1"/>
  <c r="O185" i="22" s="1"/>
  <c r="O186" i="22" s="1"/>
  <c r="O187" i="22" s="1"/>
  <c r="O188" i="22" s="1"/>
  <c r="O189" i="22" s="1"/>
  <c r="O190" i="22" s="1"/>
  <c r="O191" i="22" s="1"/>
  <c r="O192" i="22" s="1"/>
  <c r="O193" i="22" s="1"/>
  <c r="O194" i="22" s="1"/>
  <c r="O195" i="22" s="1"/>
  <c r="O196" i="22" s="1"/>
  <c r="O197" i="22" s="1"/>
  <c r="O198" i="22" s="1"/>
  <c r="O199" i="22" s="1"/>
  <c r="O200" i="22" s="1"/>
  <c r="O201" i="22" s="1"/>
  <c r="O202" i="22" s="1"/>
  <c r="O203" i="22" s="1"/>
  <c r="O204" i="22" s="1"/>
  <c r="O205" i="22" s="1"/>
  <c r="O206" i="22" s="1"/>
  <c r="O207" i="22" s="1"/>
  <c r="O208" i="22" s="1"/>
  <c r="O209" i="22" s="1"/>
  <c r="O210" i="22" s="1"/>
  <c r="O211" i="22" s="1"/>
  <c r="O212" i="22" s="1"/>
  <c r="O213" i="22" s="1"/>
  <c r="O214" i="22" s="1"/>
  <c r="O215" i="22" s="1"/>
  <c r="O216" i="22" s="1"/>
  <c r="O217" i="22" s="1"/>
  <c r="O218" i="22" s="1"/>
  <c r="O219" i="22" s="1"/>
  <c r="O220" i="22" s="1"/>
  <c r="O221" i="22" s="1"/>
  <c r="O222" i="22" s="1"/>
  <c r="O223" i="22" s="1"/>
  <c r="O224" i="22" s="1"/>
  <c r="O225" i="22" s="1"/>
  <c r="O226" i="22" s="1"/>
  <c r="O227" i="22" s="1"/>
  <c r="O228" i="22" s="1"/>
  <c r="O229" i="22" s="1"/>
  <c r="O230" i="22" s="1"/>
  <c r="O231" i="22" s="1"/>
  <c r="O232" i="22" s="1"/>
  <c r="O233" i="22" s="1"/>
  <c r="O234" i="22" s="1"/>
  <c r="O235" i="22" s="1"/>
  <c r="O236" i="22" s="1"/>
  <c r="O237" i="22" s="1"/>
  <c r="O238" i="22" s="1"/>
  <c r="O239" i="22" s="1"/>
  <c r="O240" i="22" s="1"/>
  <c r="O241" i="22" s="1"/>
  <c r="O242" i="22" s="1"/>
  <c r="O243" i="22" s="1"/>
  <c r="O244" i="22" s="1"/>
  <c r="O245" i="22" s="1"/>
  <c r="O246" i="22" s="1"/>
  <c r="O247" i="22" s="1"/>
  <c r="O248" i="22" s="1"/>
  <c r="O249" i="22" s="1"/>
  <c r="O250" i="22" s="1"/>
  <c r="O251" i="22" s="1"/>
  <c r="O252" i="22" s="1"/>
  <c r="O253" i="22" s="1"/>
  <c r="O254" i="22" s="1"/>
  <c r="O255" i="22" s="1"/>
  <c r="O256" i="22" s="1"/>
  <c r="O257" i="22" s="1"/>
  <c r="O258" i="22" s="1"/>
  <c r="O259" i="22" s="1"/>
  <c r="O260" i="22" s="1"/>
  <c r="O261" i="22" s="1"/>
  <c r="O262" i="22" s="1"/>
  <c r="O263" i="22" s="1"/>
  <c r="O264" i="22" s="1"/>
  <c r="O265" i="22" s="1"/>
  <c r="O266" i="22" s="1"/>
  <c r="O267" i="22" s="1"/>
  <c r="O268" i="22" s="1"/>
  <c r="O269" i="22" s="1"/>
  <c r="O270" i="22" s="1"/>
  <c r="O271" i="22" s="1"/>
  <c r="O272" i="22" s="1"/>
  <c r="O273" i="22" s="1"/>
  <c r="O274" i="22" s="1"/>
  <c r="O275" i="22" s="1"/>
  <c r="O276" i="22" s="1"/>
  <c r="O277" i="22" s="1"/>
  <c r="O278" i="22" s="1"/>
  <c r="O279" i="22" s="1"/>
  <c r="O280" i="22" s="1"/>
  <c r="O281" i="22" s="1"/>
  <c r="O282" i="22" s="1"/>
  <c r="O283" i="22" s="1"/>
  <c r="O284" i="22" s="1"/>
  <c r="O285" i="22" s="1"/>
  <c r="O286" i="22" s="1"/>
  <c r="O287" i="22" s="1"/>
  <c r="O288" i="22" s="1"/>
  <c r="O289" i="22" s="1"/>
  <c r="O290" i="22" s="1"/>
  <c r="O291" i="22" s="1"/>
  <c r="O292" i="22" s="1"/>
  <c r="O293" i="22" s="1"/>
  <c r="O294" i="22" s="1"/>
  <c r="O295" i="22" s="1"/>
  <c r="O296" i="22" s="1"/>
  <c r="O297" i="22" s="1"/>
  <c r="O298" i="22" s="1"/>
  <c r="O299" i="22" s="1"/>
  <c r="O300" i="22" s="1"/>
  <c r="O301" i="22" s="1"/>
  <c r="O302" i="22" s="1"/>
  <c r="O303" i="22" s="1"/>
  <c r="O304" i="22" s="1"/>
  <c r="O305" i="22" s="1"/>
  <c r="O306" i="22" s="1"/>
  <c r="O307" i="22" s="1"/>
  <c r="O308" i="22" s="1"/>
  <c r="O309" i="22" s="1"/>
  <c r="O310" i="22" s="1"/>
  <c r="O311" i="22" s="1"/>
  <c r="O312" i="22" s="1"/>
  <c r="O313" i="22" s="1"/>
  <c r="O314" i="22" s="1"/>
  <c r="O315" i="22" s="1"/>
  <c r="O316" i="22" s="1"/>
  <c r="O317" i="22" s="1"/>
  <c r="O318" i="22" s="1"/>
  <c r="O319" i="22" s="1"/>
  <c r="O320" i="22" s="1"/>
  <c r="O321" i="22" s="1"/>
  <c r="O322" i="22" s="1"/>
  <c r="O323" i="22" s="1"/>
  <c r="O324" i="22" s="1"/>
  <c r="O325" i="22" s="1"/>
  <c r="O326" i="22" s="1"/>
  <c r="O327" i="22" s="1"/>
  <c r="O328" i="22" s="1"/>
  <c r="O329" i="22" s="1"/>
  <c r="O330" i="22" s="1"/>
  <c r="O331" i="22" s="1"/>
  <c r="O332" i="22" s="1"/>
  <c r="O333" i="22" s="1"/>
  <c r="O334" i="22" s="1"/>
  <c r="O335" i="22" s="1"/>
  <c r="O336" i="22" s="1"/>
  <c r="O337" i="22" s="1"/>
  <c r="O338" i="22" s="1"/>
  <c r="O339" i="22" s="1"/>
  <c r="O340" i="22" s="1"/>
  <c r="O341" i="22" s="1"/>
  <c r="O342" i="22" s="1"/>
  <c r="O343" i="22" s="1"/>
  <c r="O344" i="22" s="1"/>
  <c r="O345" i="22" s="1"/>
  <c r="O346" i="22" s="1"/>
  <c r="O347" i="22" s="1"/>
  <c r="O348" i="22" s="1"/>
  <c r="O349" i="22" s="1"/>
  <c r="O350" i="22" s="1"/>
  <c r="O351" i="22" s="1"/>
  <c r="O352" i="22" s="1"/>
  <c r="O353" i="22" s="1"/>
  <c r="O354" i="22" s="1"/>
  <c r="O355" i="22" s="1"/>
  <c r="O356" i="22" s="1"/>
  <c r="O357" i="22" s="1"/>
  <c r="O358" i="22" s="1"/>
  <c r="O359" i="22" s="1"/>
  <c r="O360" i="22" s="1"/>
  <c r="O361" i="22" s="1"/>
  <c r="O362" i="22" s="1"/>
  <c r="O363" i="22" s="1"/>
  <c r="O364" i="22" s="1"/>
  <c r="O365" i="22" s="1"/>
  <c r="O366" i="22" s="1"/>
  <c r="O367" i="22" s="1"/>
  <c r="O368" i="22" s="1"/>
  <c r="O369" i="22" s="1"/>
  <c r="O370" i="22" s="1"/>
  <c r="O371" i="22" s="1"/>
  <c r="O372" i="22" s="1"/>
  <c r="O373" i="22" s="1"/>
  <c r="O374" i="22" s="1"/>
  <c r="O375" i="22" s="1"/>
  <c r="O376" i="22" s="1"/>
  <c r="O377" i="22" s="1"/>
  <c r="O378" i="22" s="1"/>
  <c r="O379" i="22" s="1"/>
  <c r="O380" i="22" s="1"/>
  <c r="O381" i="22" s="1"/>
  <c r="O382" i="22" s="1"/>
  <c r="O383" i="22" s="1"/>
  <c r="O384" i="22" s="1"/>
  <c r="O385" i="22" s="1"/>
  <c r="O386" i="22" s="1"/>
  <c r="O387" i="22" s="1"/>
  <c r="O388" i="22" s="1"/>
  <c r="O389" i="22" s="1"/>
  <c r="O390" i="22" s="1"/>
  <c r="O391" i="22" s="1"/>
  <c r="O392" i="22" s="1"/>
  <c r="O393" i="22" s="1"/>
  <c r="O394" i="22" s="1"/>
  <c r="O395" i="22" s="1"/>
  <c r="O396" i="22" s="1"/>
  <c r="O397" i="22" s="1"/>
  <c r="O398" i="22" s="1"/>
  <c r="O399" i="22" s="1"/>
  <c r="O400" i="22" s="1"/>
  <c r="O401" i="22" s="1"/>
  <c r="O402" i="22" s="1"/>
  <c r="O403" i="22" s="1"/>
  <c r="O404" i="22" s="1"/>
  <c r="O405" i="22" s="1"/>
  <c r="O406" i="22" s="1"/>
  <c r="O407" i="22" s="1"/>
  <c r="O408" i="22" s="1"/>
  <c r="O409" i="22" s="1"/>
  <c r="O410" i="22" s="1"/>
  <c r="O411" i="22" s="1"/>
  <c r="O412" i="22" s="1"/>
  <c r="O413" i="22" s="1"/>
  <c r="O414" i="22" s="1"/>
  <c r="O415" i="22" s="1"/>
  <c r="O416" i="22" s="1"/>
  <c r="O417" i="22" s="1"/>
  <c r="O418" i="22" s="1"/>
  <c r="O419" i="22" s="1"/>
  <c r="O420" i="22" s="1"/>
  <c r="O421" i="22" s="1"/>
  <c r="O422" i="22" s="1"/>
  <c r="O423" i="22" s="1"/>
  <c r="O424" i="22" s="1"/>
  <c r="O425" i="22" s="1"/>
  <c r="O426" i="22" s="1"/>
  <c r="O427" i="22" s="1"/>
  <c r="O428" i="22" s="1"/>
  <c r="O429" i="22" s="1"/>
  <c r="O430" i="22" s="1"/>
  <c r="O431" i="22" s="1"/>
  <c r="O432" i="22" s="1"/>
  <c r="O433" i="22" s="1"/>
  <c r="O434" i="22" s="1"/>
  <c r="O435" i="22" s="1"/>
  <c r="O436" i="22" s="1"/>
  <c r="O437" i="22" s="1"/>
  <c r="O438" i="22" s="1"/>
  <c r="O439" i="22" s="1"/>
  <c r="O440" i="22" s="1"/>
  <c r="O441" i="22" s="1"/>
  <c r="O442" i="22" s="1"/>
  <c r="O443" i="22" s="1"/>
  <c r="O444" i="22" s="1"/>
  <c r="O445" i="22" s="1"/>
  <c r="O446" i="22" s="1"/>
  <c r="O447" i="22" s="1"/>
  <c r="O448" i="22" s="1"/>
  <c r="O449" i="22" s="1"/>
  <c r="O450" i="22" s="1"/>
  <c r="O451" i="22" s="1"/>
  <c r="O452" i="22" s="1"/>
  <c r="O453" i="22" s="1"/>
  <c r="O454" i="22" s="1"/>
  <c r="O455" i="22" s="1"/>
  <c r="O456" i="22" s="1"/>
  <c r="O457" i="22" s="1"/>
  <c r="O458" i="22" s="1"/>
  <c r="O459" i="22" s="1"/>
  <c r="O460" i="22" s="1"/>
  <c r="O461" i="22" s="1"/>
  <c r="O462" i="22" s="1"/>
  <c r="O463" i="22" s="1"/>
  <c r="O464" i="22" s="1"/>
  <c r="O465" i="22" s="1"/>
  <c r="O466" i="22" s="1"/>
  <c r="O467" i="22" s="1"/>
  <c r="O468" i="22" s="1"/>
  <c r="O469" i="22" s="1"/>
  <c r="O470" i="22" s="1"/>
  <c r="O471" i="22" s="1"/>
  <c r="O472" i="22" s="1"/>
  <c r="O473" i="22" s="1"/>
  <c r="O474" i="22" s="1"/>
  <c r="O475" i="22" s="1"/>
  <c r="O476" i="22" s="1"/>
  <c r="O477" i="22" s="1"/>
  <c r="O478" i="22" s="1"/>
  <c r="O479" i="22" s="1"/>
  <c r="O480" i="22" s="1"/>
  <c r="O481" i="22" s="1"/>
  <c r="O482" i="22" s="1"/>
  <c r="O483" i="22" s="1"/>
  <c r="O484" i="22" s="1"/>
  <c r="O485" i="22" s="1"/>
  <c r="O486" i="22" s="1"/>
  <c r="O487" i="22" s="1"/>
  <c r="O488" i="22" s="1"/>
  <c r="O489" i="22" s="1"/>
  <c r="O490" i="22" s="1"/>
  <c r="O491" i="22" s="1"/>
  <c r="O492" i="22" s="1"/>
  <c r="O493" i="22" s="1"/>
  <c r="O494" i="22" s="1"/>
  <c r="O495" i="22" s="1"/>
  <c r="O496" i="22" s="1"/>
  <c r="O497" i="22" s="1"/>
  <c r="O498" i="22" s="1"/>
  <c r="O499" i="22" s="1"/>
  <c r="O500" i="22" s="1"/>
  <c r="O501" i="22" s="1"/>
  <c r="O502" i="22" s="1"/>
  <c r="A3" i="13" l="1"/>
  <c r="C3" i="13"/>
  <c r="A381" i="13"/>
  <c r="A381" i="22" s="1"/>
  <c r="B381" i="13"/>
  <c r="C381" i="13"/>
  <c r="A382" i="13"/>
  <c r="A382" i="22" s="1"/>
  <c r="B382" i="13"/>
  <c r="C382" i="13"/>
  <c r="A383" i="13"/>
  <c r="A383" i="22" s="1"/>
  <c r="B383" i="13"/>
  <c r="C383" i="13"/>
  <c r="A384" i="13"/>
  <c r="A384" i="22" s="1"/>
  <c r="B384" i="13"/>
  <c r="C384" i="13"/>
  <c r="A385" i="13"/>
  <c r="A385" i="22" s="1"/>
  <c r="B385" i="13"/>
  <c r="C385" i="13"/>
  <c r="A386" i="13"/>
  <c r="A386" i="22" s="1"/>
  <c r="B386" i="13"/>
  <c r="C386" i="13"/>
  <c r="A387" i="13"/>
  <c r="A387" i="22" s="1"/>
  <c r="B387" i="13"/>
  <c r="C387" i="13"/>
  <c r="A388" i="13"/>
  <c r="A388" i="22" s="1"/>
  <c r="B388" i="13"/>
  <c r="C388" i="13"/>
  <c r="A389" i="13"/>
  <c r="A389" i="22" s="1"/>
  <c r="B389" i="13"/>
  <c r="C389" i="13"/>
  <c r="A390" i="13"/>
  <c r="A390" i="22" s="1"/>
  <c r="B390" i="13"/>
  <c r="C390" i="13"/>
  <c r="A391" i="13"/>
  <c r="A391" i="22" s="1"/>
  <c r="B391" i="13"/>
  <c r="C391" i="13"/>
  <c r="A392" i="13"/>
  <c r="A392" i="22" s="1"/>
  <c r="B392" i="13"/>
  <c r="C392" i="13"/>
  <c r="A393" i="13"/>
  <c r="A393" i="22" s="1"/>
  <c r="B393" i="13"/>
  <c r="C393" i="13"/>
  <c r="A394" i="13"/>
  <c r="A394" i="22" s="1"/>
  <c r="B394" i="13"/>
  <c r="C394" i="13"/>
  <c r="A395" i="13"/>
  <c r="A395" i="22" s="1"/>
  <c r="B395" i="13"/>
  <c r="C395" i="13"/>
  <c r="A396" i="13"/>
  <c r="A396" i="22" s="1"/>
  <c r="B396" i="13"/>
  <c r="C396" i="13"/>
  <c r="A397" i="13"/>
  <c r="A397" i="22" s="1"/>
  <c r="B397" i="13"/>
  <c r="C397" i="13"/>
  <c r="A398" i="13"/>
  <c r="A398" i="22" s="1"/>
  <c r="B398" i="13"/>
  <c r="C398" i="13"/>
  <c r="A399" i="13"/>
  <c r="A399" i="22" s="1"/>
  <c r="B399" i="13"/>
  <c r="C399" i="13"/>
  <c r="A400" i="13"/>
  <c r="A400" i="22" s="1"/>
  <c r="B400" i="13"/>
  <c r="C400" i="13"/>
  <c r="A401" i="13"/>
  <c r="A401" i="22" s="1"/>
  <c r="B401" i="13"/>
  <c r="C401" i="13"/>
  <c r="A402" i="13"/>
  <c r="A402" i="22" s="1"/>
  <c r="B402" i="13"/>
  <c r="C402" i="13"/>
  <c r="A403" i="13"/>
  <c r="A403" i="22" s="1"/>
  <c r="B403" i="13"/>
  <c r="C403" i="13"/>
  <c r="A404" i="13"/>
  <c r="A404" i="22" s="1"/>
  <c r="B404" i="13"/>
  <c r="C404" i="13"/>
  <c r="A405" i="13"/>
  <c r="A405" i="22" s="1"/>
  <c r="B405" i="13"/>
  <c r="C405" i="13"/>
  <c r="A406" i="13"/>
  <c r="A406" i="22" s="1"/>
  <c r="B406" i="13"/>
  <c r="C406" i="13"/>
  <c r="A407" i="13"/>
  <c r="A407" i="22" s="1"/>
  <c r="B407" i="13"/>
  <c r="C407" i="13"/>
  <c r="A408" i="13"/>
  <c r="A408" i="22" s="1"/>
  <c r="B408" i="13"/>
  <c r="C408" i="13"/>
  <c r="A409" i="13"/>
  <c r="A409" i="22" s="1"/>
  <c r="B409" i="13"/>
  <c r="C409" i="13"/>
  <c r="A410" i="13"/>
  <c r="A410" i="22" s="1"/>
  <c r="B410" i="13"/>
  <c r="C410" i="13"/>
  <c r="A411" i="13"/>
  <c r="A411" i="22" s="1"/>
  <c r="B411" i="13"/>
  <c r="C411" i="13"/>
  <c r="A412" i="13"/>
  <c r="A412" i="22" s="1"/>
  <c r="B412" i="13"/>
  <c r="C412" i="13"/>
  <c r="A413" i="13"/>
  <c r="A413" i="22" s="1"/>
  <c r="B413" i="13"/>
  <c r="C413" i="13"/>
  <c r="A414" i="13"/>
  <c r="A414" i="22" s="1"/>
  <c r="B414" i="13"/>
  <c r="C414" i="13"/>
  <c r="A415" i="13"/>
  <c r="A415" i="22" s="1"/>
  <c r="B415" i="13"/>
  <c r="C415" i="13"/>
  <c r="A416" i="13"/>
  <c r="A416" i="22" s="1"/>
  <c r="B416" i="13"/>
  <c r="C416" i="13"/>
  <c r="A417" i="13"/>
  <c r="A417" i="22" s="1"/>
  <c r="B417" i="13"/>
  <c r="C417" i="13"/>
  <c r="A418" i="13"/>
  <c r="A418" i="22" s="1"/>
  <c r="B418" i="13"/>
  <c r="C418" i="13"/>
  <c r="A419" i="13"/>
  <c r="A419" i="22" s="1"/>
  <c r="B419" i="13"/>
  <c r="C419" i="13"/>
  <c r="A420" i="13"/>
  <c r="A420" i="22" s="1"/>
  <c r="B420" i="13"/>
  <c r="C420" i="13"/>
  <c r="A421" i="13"/>
  <c r="A421" i="22" s="1"/>
  <c r="B421" i="13"/>
  <c r="C421" i="13"/>
  <c r="A422" i="13"/>
  <c r="A422" i="22" s="1"/>
  <c r="B422" i="13"/>
  <c r="C422" i="13"/>
  <c r="A423" i="13"/>
  <c r="A423" i="22" s="1"/>
  <c r="B423" i="13"/>
  <c r="C423" i="13"/>
  <c r="A424" i="13"/>
  <c r="A424" i="22" s="1"/>
  <c r="B424" i="13"/>
  <c r="C424" i="13"/>
  <c r="A425" i="13"/>
  <c r="A425" i="22" s="1"/>
  <c r="B425" i="13"/>
  <c r="C425" i="13"/>
  <c r="A426" i="13"/>
  <c r="A426" i="22" s="1"/>
  <c r="B426" i="13"/>
  <c r="C426" i="13"/>
  <c r="A427" i="13"/>
  <c r="A427" i="22" s="1"/>
  <c r="B427" i="13"/>
  <c r="C427" i="13"/>
  <c r="A428" i="13"/>
  <c r="A428" i="22" s="1"/>
  <c r="B428" i="13"/>
  <c r="C428" i="13"/>
  <c r="A429" i="13"/>
  <c r="A429" i="22" s="1"/>
  <c r="B429" i="13"/>
  <c r="C429" i="13"/>
  <c r="A430" i="13"/>
  <c r="A430" i="22" s="1"/>
  <c r="B430" i="13"/>
  <c r="C430" i="13"/>
  <c r="A431" i="13"/>
  <c r="A431" i="22" s="1"/>
  <c r="B431" i="13"/>
  <c r="C431" i="13"/>
  <c r="A432" i="13"/>
  <c r="A432" i="22" s="1"/>
  <c r="B432" i="13"/>
  <c r="C432" i="13"/>
  <c r="A433" i="13"/>
  <c r="A433" i="22" s="1"/>
  <c r="B433" i="13"/>
  <c r="C433" i="13"/>
  <c r="A434" i="13"/>
  <c r="A434" i="22" s="1"/>
  <c r="B434" i="13"/>
  <c r="C434" i="13"/>
  <c r="A435" i="13"/>
  <c r="A435" i="22" s="1"/>
  <c r="B435" i="13"/>
  <c r="C435" i="13"/>
  <c r="A436" i="13"/>
  <c r="A436" i="22" s="1"/>
  <c r="B436" i="13"/>
  <c r="C436" i="13"/>
  <c r="A437" i="13"/>
  <c r="A437" i="22" s="1"/>
  <c r="B437" i="13"/>
  <c r="C437" i="13"/>
  <c r="A438" i="13"/>
  <c r="A438" i="22" s="1"/>
  <c r="B438" i="13"/>
  <c r="C438" i="13"/>
  <c r="A439" i="13"/>
  <c r="A439" i="22" s="1"/>
  <c r="B439" i="13"/>
  <c r="C439" i="13"/>
  <c r="A440" i="13"/>
  <c r="A440" i="22" s="1"/>
  <c r="B440" i="13"/>
  <c r="C440" i="13"/>
  <c r="A441" i="13"/>
  <c r="A441" i="22" s="1"/>
  <c r="B441" i="13"/>
  <c r="C441" i="13"/>
  <c r="A442" i="13"/>
  <c r="A442" i="22" s="1"/>
  <c r="B442" i="13"/>
  <c r="C442" i="13"/>
  <c r="A443" i="13"/>
  <c r="A443" i="22" s="1"/>
  <c r="B443" i="13"/>
  <c r="C443" i="13"/>
  <c r="A444" i="13"/>
  <c r="A444" i="22" s="1"/>
  <c r="B444" i="13"/>
  <c r="C444" i="13"/>
  <c r="A445" i="13"/>
  <c r="A445" i="22" s="1"/>
  <c r="B445" i="13"/>
  <c r="C445" i="13"/>
  <c r="A446" i="13"/>
  <c r="A446" i="22" s="1"/>
  <c r="B446" i="13"/>
  <c r="C446" i="13"/>
  <c r="A447" i="13"/>
  <c r="A447" i="22" s="1"/>
  <c r="B447" i="13"/>
  <c r="C447" i="13"/>
  <c r="A448" i="13"/>
  <c r="A448" i="22" s="1"/>
  <c r="B448" i="13"/>
  <c r="C448" i="13"/>
  <c r="A449" i="13"/>
  <c r="A449" i="22" s="1"/>
  <c r="B449" i="13"/>
  <c r="C449" i="13"/>
  <c r="A450" i="13"/>
  <c r="A450" i="22" s="1"/>
  <c r="B450" i="13"/>
  <c r="C450" i="13"/>
  <c r="A451" i="13"/>
  <c r="A451" i="22" s="1"/>
  <c r="B451" i="13"/>
  <c r="C451" i="13"/>
  <c r="A452" i="13"/>
  <c r="A452" i="22" s="1"/>
  <c r="B452" i="13"/>
  <c r="C452" i="13"/>
  <c r="A453" i="13"/>
  <c r="A453" i="22" s="1"/>
  <c r="B453" i="13"/>
  <c r="C453" i="13"/>
  <c r="A454" i="13"/>
  <c r="A454" i="22" s="1"/>
  <c r="B454" i="13"/>
  <c r="C454" i="13"/>
  <c r="A455" i="13"/>
  <c r="A455" i="22" s="1"/>
  <c r="B455" i="13"/>
  <c r="C455" i="13"/>
  <c r="A456" i="13"/>
  <c r="A456" i="22" s="1"/>
  <c r="B456" i="13"/>
  <c r="C456" i="13"/>
  <c r="A457" i="13"/>
  <c r="A457" i="22" s="1"/>
  <c r="B457" i="13"/>
  <c r="C457" i="13"/>
  <c r="A458" i="13"/>
  <c r="A458" i="22" s="1"/>
  <c r="B458" i="13"/>
  <c r="C458" i="13"/>
  <c r="A459" i="13"/>
  <c r="A459" i="22" s="1"/>
  <c r="B459" i="13"/>
  <c r="C459" i="13"/>
  <c r="A460" i="13"/>
  <c r="A460" i="22" s="1"/>
  <c r="B460" i="13"/>
  <c r="C460" i="13"/>
  <c r="A461" i="13"/>
  <c r="A461" i="22" s="1"/>
  <c r="B461" i="13"/>
  <c r="C461" i="13"/>
  <c r="A462" i="13"/>
  <c r="A462" i="22" s="1"/>
  <c r="B462" i="13"/>
  <c r="C462" i="13"/>
  <c r="A463" i="13"/>
  <c r="A463" i="22" s="1"/>
  <c r="B463" i="13"/>
  <c r="C463" i="13"/>
  <c r="A464" i="13"/>
  <c r="A464" i="22" s="1"/>
  <c r="B464" i="13"/>
  <c r="C464" i="13"/>
  <c r="A465" i="13"/>
  <c r="A465" i="22" s="1"/>
  <c r="B465" i="13"/>
  <c r="C465" i="13"/>
  <c r="A466" i="13"/>
  <c r="A466" i="22" s="1"/>
  <c r="B466" i="13"/>
  <c r="C466" i="13"/>
  <c r="A467" i="13"/>
  <c r="A467" i="22" s="1"/>
  <c r="B467" i="13"/>
  <c r="C467" i="13"/>
  <c r="A468" i="13"/>
  <c r="A468" i="22" s="1"/>
  <c r="B468" i="13"/>
  <c r="C468" i="13"/>
  <c r="A469" i="13"/>
  <c r="A469" i="22" s="1"/>
  <c r="B469" i="13"/>
  <c r="C469" i="13"/>
  <c r="A470" i="13"/>
  <c r="A470" i="22" s="1"/>
  <c r="B470" i="13"/>
  <c r="C470" i="13"/>
  <c r="A471" i="13"/>
  <c r="A471" i="22" s="1"/>
  <c r="B471" i="13"/>
  <c r="C471" i="13"/>
  <c r="A472" i="13"/>
  <c r="A472" i="22" s="1"/>
  <c r="B472" i="13"/>
  <c r="C472" i="13"/>
  <c r="A473" i="13"/>
  <c r="A473" i="22" s="1"/>
  <c r="B473" i="13"/>
  <c r="C473" i="13"/>
  <c r="A474" i="13"/>
  <c r="A474" i="22" s="1"/>
  <c r="B474" i="13"/>
  <c r="C474" i="13"/>
  <c r="A475" i="13"/>
  <c r="A475" i="22" s="1"/>
  <c r="B475" i="13"/>
  <c r="C475" i="13"/>
  <c r="A476" i="13"/>
  <c r="A476" i="22" s="1"/>
  <c r="B476" i="13"/>
  <c r="C476" i="13"/>
  <c r="A477" i="13"/>
  <c r="A477" i="22" s="1"/>
  <c r="B477" i="13"/>
  <c r="C477" i="13"/>
  <c r="A478" i="13"/>
  <c r="A478" i="22" s="1"/>
  <c r="B478" i="13"/>
  <c r="C478" i="13"/>
  <c r="A479" i="13"/>
  <c r="A479" i="22" s="1"/>
  <c r="B479" i="13"/>
  <c r="C479" i="13"/>
  <c r="A480" i="13"/>
  <c r="A480" i="22" s="1"/>
  <c r="B480" i="13"/>
  <c r="C480" i="13"/>
  <c r="A481" i="13"/>
  <c r="A481" i="22" s="1"/>
  <c r="B481" i="13"/>
  <c r="C481" i="13"/>
  <c r="A482" i="13"/>
  <c r="A482" i="22" s="1"/>
  <c r="B482" i="13"/>
  <c r="C482" i="13"/>
  <c r="A483" i="13"/>
  <c r="A483" i="22" s="1"/>
  <c r="B483" i="13"/>
  <c r="C483" i="13"/>
  <c r="A484" i="13"/>
  <c r="A484" i="22" s="1"/>
  <c r="B484" i="13"/>
  <c r="C484" i="13"/>
  <c r="A485" i="13"/>
  <c r="A485" i="22" s="1"/>
  <c r="B485" i="13"/>
  <c r="C485" i="13"/>
  <c r="A486" i="13"/>
  <c r="A486" i="22" s="1"/>
  <c r="B486" i="13"/>
  <c r="C486" i="13"/>
  <c r="A487" i="13"/>
  <c r="A487" i="22" s="1"/>
  <c r="B487" i="13"/>
  <c r="C487" i="13"/>
  <c r="A488" i="13"/>
  <c r="A488" i="22" s="1"/>
  <c r="B488" i="13"/>
  <c r="C488" i="13"/>
  <c r="A489" i="13"/>
  <c r="A489" i="22" s="1"/>
  <c r="B489" i="13"/>
  <c r="C489" i="13"/>
  <c r="A490" i="13"/>
  <c r="A490" i="22" s="1"/>
  <c r="B490" i="13"/>
  <c r="C490" i="13"/>
  <c r="A491" i="13"/>
  <c r="A491" i="22" s="1"/>
  <c r="B491" i="13"/>
  <c r="C491" i="13"/>
  <c r="A492" i="13"/>
  <c r="A492" i="22" s="1"/>
  <c r="B492" i="13"/>
  <c r="C492" i="13"/>
  <c r="A493" i="13"/>
  <c r="A493" i="22" s="1"/>
  <c r="B493" i="13"/>
  <c r="C493" i="13"/>
  <c r="A494" i="13"/>
  <c r="A494" i="22" s="1"/>
  <c r="B494" i="13"/>
  <c r="C494" i="13"/>
  <c r="A495" i="13"/>
  <c r="A495" i="22" s="1"/>
  <c r="B495" i="13"/>
  <c r="C495" i="13"/>
  <c r="A496" i="13"/>
  <c r="A496" i="22" s="1"/>
  <c r="B496" i="13"/>
  <c r="C496" i="13"/>
  <c r="A497" i="13"/>
  <c r="A497" i="22" s="1"/>
  <c r="B497" i="13"/>
  <c r="C497" i="13"/>
  <c r="A498" i="13"/>
  <c r="A498" i="22" s="1"/>
  <c r="B498" i="13"/>
  <c r="C498" i="13"/>
  <c r="A499" i="13"/>
  <c r="A499" i="22" s="1"/>
  <c r="B499" i="13"/>
  <c r="C499" i="13"/>
  <c r="A500" i="13"/>
  <c r="A500" i="22" s="1"/>
  <c r="B500" i="13"/>
  <c r="C500" i="13"/>
  <c r="A501" i="13"/>
  <c r="B501" i="13"/>
  <c r="C501" i="13"/>
  <c r="A4" i="13"/>
  <c r="C4" i="13"/>
  <c r="A5" i="13"/>
  <c r="C5" i="13"/>
  <c r="A6" i="13"/>
  <c r="C6" i="13"/>
  <c r="A7" i="13"/>
  <c r="C7" i="13"/>
  <c r="A8" i="13"/>
  <c r="C8" i="13"/>
  <c r="A9" i="13"/>
  <c r="C9" i="13"/>
  <c r="A10" i="13"/>
  <c r="C10" i="13"/>
  <c r="A11" i="13"/>
  <c r="C11" i="13"/>
  <c r="A12" i="13"/>
  <c r="C12" i="13"/>
  <c r="A13" i="13"/>
  <c r="C13" i="13"/>
  <c r="A14" i="13"/>
  <c r="C14" i="13"/>
  <c r="A15" i="13"/>
  <c r="C15" i="13"/>
  <c r="A16" i="13"/>
  <c r="C16" i="13"/>
  <c r="A17" i="13"/>
  <c r="C17" i="13"/>
  <c r="A18" i="13"/>
  <c r="C18" i="13"/>
  <c r="A19" i="13"/>
  <c r="C19" i="13"/>
  <c r="A20" i="13"/>
  <c r="C20" i="13"/>
  <c r="A21" i="13"/>
  <c r="C21" i="13"/>
  <c r="A22" i="13"/>
  <c r="C22" i="13"/>
  <c r="A23" i="13"/>
  <c r="B23" i="13"/>
  <c r="C23" i="13"/>
  <c r="A24" i="13"/>
  <c r="B24" i="13"/>
  <c r="C24" i="13"/>
  <c r="A25" i="13"/>
  <c r="B25" i="13"/>
  <c r="C25" i="13"/>
  <c r="A26" i="13"/>
  <c r="B26" i="13"/>
  <c r="C26" i="13"/>
  <c r="A27" i="13"/>
  <c r="B27" i="13"/>
  <c r="C27" i="13"/>
  <c r="A28" i="13"/>
  <c r="B28" i="13"/>
  <c r="C28" i="13"/>
  <c r="A29" i="13"/>
  <c r="B29" i="13"/>
  <c r="C29" i="13"/>
  <c r="A30" i="13"/>
  <c r="B30" i="13"/>
  <c r="C30" i="13"/>
  <c r="A31" i="13"/>
  <c r="B31" i="13"/>
  <c r="C31" i="13"/>
  <c r="A32" i="13"/>
  <c r="B32" i="13"/>
  <c r="C32" i="13"/>
  <c r="A33" i="13"/>
  <c r="B33" i="13"/>
  <c r="C33" i="13"/>
  <c r="A34" i="13"/>
  <c r="B34" i="13"/>
  <c r="C34" i="13"/>
  <c r="A35" i="13"/>
  <c r="B35" i="13"/>
  <c r="C35" i="13"/>
  <c r="A36" i="13"/>
  <c r="B36" i="13"/>
  <c r="C36" i="13"/>
  <c r="A37" i="13"/>
  <c r="B37" i="13"/>
  <c r="C37" i="13"/>
  <c r="A38" i="13"/>
  <c r="B38" i="13"/>
  <c r="C38" i="13"/>
  <c r="A39" i="13"/>
  <c r="B39" i="13"/>
  <c r="C39" i="13"/>
  <c r="A40" i="13"/>
  <c r="B40" i="13"/>
  <c r="C40" i="13"/>
  <c r="A41" i="13"/>
  <c r="B41" i="13"/>
  <c r="C41" i="13"/>
  <c r="A42" i="13"/>
  <c r="B42" i="13"/>
  <c r="C42" i="13"/>
  <c r="A43" i="13"/>
  <c r="B43" i="13"/>
  <c r="C43" i="13"/>
  <c r="A44" i="13"/>
  <c r="B44" i="13"/>
  <c r="C44" i="13"/>
  <c r="A45" i="13"/>
  <c r="B45" i="13"/>
  <c r="C45" i="13"/>
  <c r="A46" i="13"/>
  <c r="B46" i="13"/>
  <c r="C46" i="13"/>
  <c r="A47" i="13"/>
  <c r="B47" i="13"/>
  <c r="C47" i="13"/>
  <c r="A48" i="13"/>
  <c r="B48" i="13"/>
  <c r="C48" i="13"/>
  <c r="A49" i="13"/>
  <c r="B49" i="13"/>
  <c r="C49" i="13"/>
  <c r="A50" i="13"/>
  <c r="B50" i="13"/>
  <c r="C50" i="13"/>
  <c r="A51" i="13"/>
  <c r="B51" i="13"/>
  <c r="C51" i="13"/>
  <c r="A52" i="13"/>
  <c r="B52" i="13"/>
  <c r="C52" i="13"/>
  <c r="A53" i="13"/>
  <c r="B53" i="13"/>
  <c r="C53" i="13"/>
  <c r="A54" i="13"/>
  <c r="B54" i="13"/>
  <c r="C54" i="13"/>
  <c r="A55" i="13"/>
  <c r="B55" i="13"/>
  <c r="C55" i="13"/>
  <c r="A56" i="13"/>
  <c r="B56" i="13"/>
  <c r="C56" i="13"/>
  <c r="A57" i="13"/>
  <c r="B57" i="13"/>
  <c r="C57" i="13"/>
  <c r="A58" i="13"/>
  <c r="B58" i="13"/>
  <c r="C58" i="13"/>
  <c r="A59" i="13"/>
  <c r="B59" i="13"/>
  <c r="C59" i="13"/>
  <c r="A60" i="13"/>
  <c r="B60" i="13"/>
  <c r="C60" i="13"/>
  <c r="A61" i="13"/>
  <c r="B61" i="13"/>
  <c r="C61" i="13"/>
  <c r="A62" i="13"/>
  <c r="B62" i="13"/>
  <c r="C62" i="13"/>
  <c r="A63" i="13"/>
  <c r="B63" i="13"/>
  <c r="C63" i="13"/>
  <c r="A64" i="13"/>
  <c r="B64" i="13"/>
  <c r="C64" i="13"/>
  <c r="A65" i="13"/>
  <c r="B65" i="13"/>
  <c r="C65" i="13"/>
  <c r="A66" i="13"/>
  <c r="B66" i="13"/>
  <c r="C66" i="13"/>
  <c r="A67" i="13"/>
  <c r="B67" i="13"/>
  <c r="C67" i="13"/>
  <c r="A68" i="13"/>
  <c r="B68" i="13"/>
  <c r="C68" i="13"/>
  <c r="A69" i="13"/>
  <c r="B69" i="13"/>
  <c r="C69" i="13"/>
  <c r="A70" i="13"/>
  <c r="B70" i="13"/>
  <c r="C70" i="13"/>
  <c r="A71" i="13"/>
  <c r="B71" i="13"/>
  <c r="C71" i="13"/>
  <c r="A72" i="13"/>
  <c r="B72" i="13"/>
  <c r="C72" i="13"/>
  <c r="A73" i="13"/>
  <c r="B73" i="13"/>
  <c r="C73" i="13"/>
  <c r="A74" i="13"/>
  <c r="B74" i="13"/>
  <c r="C74" i="13"/>
  <c r="A75" i="13"/>
  <c r="B75" i="13"/>
  <c r="C75" i="13"/>
  <c r="A76" i="13"/>
  <c r="B76" i="13"/>
  <c r="C76" i="13"/>
  <c r="A77" i="13"/>
  <c r="B77" i="13"/>
  <c r="C77" i="13"/>
  <c r="A78" i="13"/>
  <c r="B78" i="13"/>
  <c r="C78" i="13"/>
  <c r="A79" i="13"/>
  <c r="B79" i="13"/>
  <c r="C79" i="13"/>
  <c r="A80" i="13"/>
  <c r="B80" i="13"/>
  <c r="C80" i="13"/>
  <c r="A81" i="13"/>
  <c r="B81" i="13"/>
  <c r="C81" i="13"/>
  <c r="A82" i="13"/>
  <c r="B82" i="13"/>
  <c r="C82" i="13"/>
  <c r="A83" i="13"/>
  <c r="B83" i="13"/>
  <c r="C83" i="13"/>
  <c r="A84" i="13"/>
  <c r="B84" i="13"/>
  <c r="C84" i="13"/>
  <c r="A85" i="13"/>
  <c r="B85" i="13"/>
  <c r="C85" i="13"/>
  <c r="A86" i="13"/>
  <c r="B86" i="13"/>
  <c r="C86" i="13"/>
  <c r="A87" i="13"/>
  <c r="B87" i="13"/>
  <c r="C87" i="13"/>
  <c r="A88" i="13"/>
  <c r="B88" i="13"/>
  <c r="C88" i="13"/>
  <c r="A89" i="13"/>
  <c r="B89" i="13"/>
  <c r="C89" i="13"/>
  <c r="A90" i="13"/>
  <c r="B90" i="13"/>
  <c r="C90" i="13"/>
  <c r="A91" i="13"/>
  <c r="B91" i="13"/>
  <c r="C91" i="13"/>
  <c r="A92" i="13"/>
  <c r="B92" i="13"/>
  <c r="C92" i="13"/>
  <c r="A93" i="13"/>
  <c r="B93" i="13"/>
  <c r="C93" i="13"/>
  <c r="A94" i="13"/>
  <c r="B94" i="13"/>
  <c r="C94" i="13"/>
  <c r="A95" i="13"/>
  <c r="B95" i="13"/>
  <c r="C95" i="13"/>
  <c r="A96" i="13"/>
  <c r="B96" i="13"/>
  <c r="C96" i="13"/>
  <c r="A97" i="13"/>
  <c r="B97" i="13"/>
  <c r="C97" i="13"/>
  <c r="A98" i="13"/>
  <c r="B98" i="13"/>
  <c r="C98" i="13"/>
  <c r="A99" i="13"/>
  <c r="B99" i="13"/>
  <c r="C99" i="13"/>
  <c r="A100" i="13"/>
  <c r="B100" i="13"/>
  <c r="C100" i="13"/>
  <c r="A101" i="13"/>
  <c r="B101" i="13"/>
  <c r="C101" i="13"/>
  <c r="A102" i="13"/>
  <c r="B102" i="13"/>
  <c r="C102" i="13"/>
  <c r="A103" i="13"/>
  <c r="B103" i="13"/>
  <c r="C103" i="13"/>
  <c r="A104" i="13"/>
  <c r="B104" i="13"/>
  <c r="C104" i="13"/>
  <c r="A105" i="13"/>
  <c r="B105" i="13"/>
  <c r="C105" i="13"/>
  <c r="A106" i="13"/>
  <c r="B106" i="13"/>
  <c r="C106" i="13"/>
  <c r="A107" i="13"/>
  <c r="B107" i="13"/>
  <c r="C107" i="13"/>
  <c r="A108" i="13"/>
  <c r="B108" i="13"/>
  <c r="C108" i="13"/>
  <c r="A109" i="13"/>
  <c r="B109" i="13"/>
  <c r="C109" i="13"/>
  <c r="A110" i="13"/>
  <c r="B110" i="13"/>
  <c r="C110" i="13"/>
  <c r="A111" i="13"/>
  <c r="B111" i="13"/>
  <c r="C111" i="13"/>
  <c r="A112" i="13"/>
  <c r="B112" i="13"/>
  <c r="C112" i="13"/>
  <c r="A113" i="13"/>
  <c r="B113" i="13"/>
  <c r="C113" i="13"/>
  <c r="A114" i="13"/>
  <c r="B114" i="13"/>
  <c r="C114" i="13"/>
  <c r="A115" i="13"/>
  <c r="B115" i="13"/>
  <c r="C115" i="13"/>
  <c r="A116" i="13"/>
  <c r="B116" i="13"/>
  <c r="C116" i="13"/>
  <c r="A117" i="13"/>
  <c r="B117" i="13"/>
  <c r="C117" i="13"/>
  <c r="A118" i="13"/>
  <c r="B118" i="13"/>
  <c r="C118" i="13"/>
  <c r="A119" i="13"/>
  <c r="B119" i="13"/>
  <c r="C119" i="13"/>
  <c r="A120" i="13"/>
  <c r="B120" i="13"/>
  <c r="C120" i="13"/>
  <c r="A121" i="13"/>
  <c r="B121" i="13"/>
  <c r="C121" i="13"/>
  <c r="A122" i="13"/>
  <c r="B122" i="13"/>
  <c r="C122" i="13"/>
  <c r="A123" i="13"/>
  <c r="B123" i="13"/>
  <c r="C123" i="13"/>
  <c r="A124" i="13"/>
  <c r="B124" i="13"/>
  <c r="C124" i="13"/>
  <c r="A125" i="13"/>
  <c r="B125" i="13"/>
  <c r="C125" i="13"/>
  <c r="A126" i="13"/>
  <c r="B126" i="13"/>
  <c r="C126" i="13"/>
  <c r="A127" i="13"/>
  <c r="B127" i="13"/>
  <c r="C127" i="13"/>
  <c r="A128" i="13"/>
  <c r="B128" i="13"/>
  <c r="C128" i="13"/>
  <c r="A129" i="13"/>
  <c r="B129" i="13"/>
  <c r="C129" i="13"/>
  <c r="A130" i="13"/>
  <c r="B130" i="13"/>
  <c r="C130" i="13"/>
  <c r="A131" i="13"/>
  <c r="B131" i="13"/>
  <c r="C131" i="13"/>
  <c r="A132" i="13"/>
  <c r="B132" i="13"/>
  <c r="C132" i="13"/>
  <c r="A133" i="13"/>
  <c r="B133" i="13"/>
  <c r="C133" i="13"/>
  <c r="A134" i="13"/>
  <c r="B134" i="13"/>
  <c r="C134" i="13"/>
  <c r="A135" i="13"/>
  <c r="B135" i="13"/>
  <c r="C135" i="13"/>
  <c r="A136" i="13"/>
  <c r="B136" i="13"/>
  <c r="C136" i="13"/>
  <c r="A137" i="13"/>
  <c r="B137" i="13"/>
  <c r="C137" i="13"/>
  <c r="A138" i="13"/>
  <c r="B138" i="13"/>
  <c r="C138" i="13"/>
  <c r="A139" i="13"/>
  <c r="B139" i="13"/>
  <c r="C139" i="13"/>
  <c r="A140" i="13"/>
  <c r="B140" i="13"/>
  <c r="C140" i="13"/>
  <c r="A141" i="13"/>
  <c r="B141" i="13"/>
  <c r="C141" i="13"/>
  <c r="A142" i="13"/>
  <c r="B142" i="13"/>
  <c r="C142" i="13"/>
  <c r="A143" i="13"/>
  <c r="B143" i="13"/>
  <c r="C143" i="13"/>
  <c r="A144" i="13"/>
  <c r="B144" i="13"/>
  <c r="C144" i="13"/>
  <c r="A145" i="13"/>
  <c r="B145" i="13"/>
  <c r="C145" i="13"/>
  <c r="A146" i="13"/>
  <c r="B146" i="13"/>
  <c r="C146" i="13"/>
  <c r="A147" i="13"/>
  <c r="B147" i="13"/>
  <c r="C147" i="13"/>
  <c r="A148" i="13"/>
  <c r="B148" i="13"/>
  <c r="C148" i="13"/>
  <c r="A149" i="13"/>
  <c r="B149" i="13"/>
  <c r="C149" i="13"/>
  <c r="A150" i="13"/>
  <c r="B150" i="13"/>
  <c r="C150" i="13"/>
  <c r="A151" i="13"/>
  <c r="B151" i="13"/>
  <c r="C151" i="13"/>
  <c r="A152" i="13"/>
  <c r="B152" i="13"/>
  <c r="C152" i="13"/>
  <c r="A153" i="13"/>
  <c r="B153" i="13"/>
  <c r="C153" i="13"/>
  <c r="A154" i="13"/>
  <c r="B154" i="13"/>
  <c r="C154" i="13"/>
  <c r="A155" i="13"/>
  <c r="B155" i="13"/>
  <c r="C155" i="13"/>
  <c r="A156" i="13"/>
  <c r="B156" i="13"/>
  <c r="C156" i="13"/>
  <c r="A157" i="13"/>
  <c r="B157" i="13"/>
  <c r="C157" i="13"/>
  <c r="A158" i="13"/>
  <c r="B158" i="13"/>
  <c r="C158" i="13"/>
  <c r="A159" i="13"/>
  <c r="B159" i="13"/>
  <c r="C159" i="13"/>
  <c r="A160" i="13"/>
  <c r="B160" i="13"/>
  <c r="C160" i="13"/>
  <c r="A161" i="13"/>
  <c r="B161" i="13"/>
  <c r="C161" i="13"/>
  <c r="A162" i="13"/>
  <c r="B162" i="13"/>
  <c r="C162" i="13"/>
  <c r="A163" i="13"/>
  <c r="B163" i="13"/>
  <c r="C163" i="13"/>
  <c r="A164" i="13"/>
  <c r="B164" i="13"/>
  <c r="C164" i="13"/>
  <c r="A165" i="13"/>
  <c r="B165" i="13"/>
  <c r="C165" i="13"/>
  <c r="A166" i="13"/>
  <c r="B166" i="13"/>
  <c r="C166" i="13"/>
  <c r="A167" i="13"/>
  <c r="B167" i="13"/>
  <c r="C167" i="13"/>
  <c r="A168" i="13"/>
  <c r="B168" i="13"/>
  <c r="C168" i="13"/>
  <c r="A169" i="13"/>
  <c r="B169" i="13"/>
  <c r="C169" i="13"/>
  <c r="A170" i="13"/>
  <c r="B170" i="13"/>
  <c r="C170" i="13"/>
  <c r="A171" i="13"/>
  <c r="B171" i="13"/>
  <c r="C171" i="13"/>
  <c r="A172" i="13"/>
  <c r="B172" i="13"/>
  <c r="C172" i="13"/>
  <c r="A173" i="13"/>
  <c r="B173" i="13"/>
  <c r="C173" i="13"/>
  <c r="A174" i="13"/>
  <c r="B174" i="13"/>
  <c r="C174" i="13"/>
  <c r="A175" i="13"/>
  <c r="B175" i="13"/>
  <c r="C175" i="13"/>
  <c r="A176" i="13"/>
  <c r="B176" i="13"/>
  <c r="C176" i="13"/>
  <c r="A177" i="13"/>
  <c r="B177" i="13"/>
  <c r="C177" i="13"/>
  <c r="A178" i="13"/>
  <c r="B178" i="13"/>
  <c r="C178" i="13"/>
  <c r="A179" i="13"/>
  <c r="B179" i="13"/>
  <c r="C179" i="13"/>
  <c r="A180" i="13"/>
  <c r="B180" i="13"/>
  <c r="C180" i="13"/>
  <c r="A181" i="13"/>
  <c r="B181" i="13"/>
  <c r="C181" i="13"/>
  <c r="A182" i="13"/>
  <c r="B182" i="13"/>
  <c r="C182" i="13"/>
  <c r="A183" i="13"/>
  <c r="B183" i="13"/>
  <c r="C183" i="13"/>
  <c r="A184" i="13"/>
  <c r="B184" i="13"/>
  <c r="C184" i="13"/>
  <c r="A185" i="13"/>
  <c r="B185" i="13"/>
  <c r="C185" i="13"/>
  <c r="A186" i="13"/>
  <c r="B186" i="13"/>
  <c r="C186" i="13"/>
  <c r="A187" i="13"/>
  <c r="B187" i="13"/>
  <c r="C187" i="13"/>
  <c r="A188" i="13"/>
  <c r="B188" i="13"/>
  <c r="C188" i="13"/>
  <c r="A189" i="13"/>
  <c r="B189" i="13"/>
  <c r="C189" i="13"/>
  <c r="A190" i="13"/>
  <c r="B190" i="13"/>
  <c r="C190" i="13"/>
  <c r="A191" i="13"/>
  <c r="B191" i="13"/>
  <c r="C191" i="13"/>
  <c r="A192" i="13"/>
  <c r="B192" i="13"/>
  <c r="C192" i="13"/>
  <c r="A193" i="13"/>
  <c r="B193" i="13"/>
  <c r="C193" i="13"/>
  <c r="A194" i="13"/>
  <c r="B194" i="13"/>
  <c r="C194" i="13"/>
  <c r="A195" i="13"/>
  <c r="B195" i="13"/>
  <c r="C195" i="13"/>
  <c r="A196" i="13"/>
  <c r="B196" i="13"/>
  <c r="C196" i="13"/>
  <c r="A197" i="13"/>
  <c r="B197" i="13"/>
  <c r="C197" i="13"/>
  <c r="A198" i="13"/>
  <c r="B198" i="13"/>
  <c r="C198" i="13"/>
  <c r="A199" i="13"/>
  <c r="B199" i="13"/>
  <c r="C199" i="13"/>
  <c r="A200" i="13"/>
  <c r="B200" i="13"/>
  <c r="C200" i="13"/>
  <c r="A201" i="13"/>
  <c r="B201" i="13"/>
  <c r="C201" i="13"/>
  <c r="A202" i="13"/>
  <c r="B202" i="13"/>
  <c r="C202" i="13"/>
  <c r="A203" i="13"/>
  <c r="B203" i="13"/>
  <c r="C203" i="13"/>
  <c r="A204" i="13"/>
  <c r="B204" i="13"/>
  <c r="C204" i="13"/>
  <c r="A205" i="13"/>
  <c r="B205" i="13"/>
  <c r="C205" i="13"/>
  <c r="A206" i="13"/>
  <c r="B206" i="13"/>
  <c r="C206" i="13"/>
  <c r="A207" i="13"/>
  <c r="B207" i="13"/>
  <c r="C207" i="13"/>
  <c r="A208" i="13"/>
  <c r="B208" i="13"/>
  <c r="C208" i="13"/>
  <c r="A209" i="13"/>
  <c r="B209" i="13"/>
  <c r="C209" i="13"/>
  <c r="A210" i="13"/>
  <c r="B210" i="13"/>
  <c r="C210" i="13"/>
  <c r="A211" i="13"/>
  <c r="B211" i="13"/>
  <c r="C211" i="13"/>
  <c r="A212" i="13"/>
  <c r="B212" i="13"/>
  <c r="C212" i="13"/>
  <c r="A213" i="13"/>
  <c r="B213" i="13"/>
  <c r="C213" i="13"/>
  <c r="A214" i="13"/>
  <c r="B214" i="13"/>
  <c r="C214" i="13"/>
  <c r="A215" i="13"/>
  <c r="B215" i="13"/>
  <c r="C215" i="13"/>
  <c r="A216" i="13"/>
  <c r="B216" i="13"/>
  <c r="C216" i="13"/>
  <c r="A217" i="13"/>
  <c r="B217" i="13"/>
  <c r="C217" i="13"/>
  <c r="A218" i="13"/>
  <c r="B218" i="13"/>
  <c r="C218" i="13"/>
  <c r="A219" i="13"/>
  <c r="B219" i="13"/>
  <c r="C219" i="13"/>
  <c r="A220" i="13"/>
  <c r="B220" i="13"/>
  <c r="C220" i="13"/>
  <c r="A221" i="13"/>
  <c r="B221" i="13"/>
  <c r="C221" i="13"/>
  <c r="A222" i="13"/>
  <c r="B222" i="13"/>
  <c r="C222" i="13"/>
  <c r="A223" i="13"/>
  <c r="B223" i="13"/>
  <c r="C223" i="13"/>
  <c r="A224" i="13"/>
  <c r="B224" i="13"/>
  <c r="C224" i="13"/>
  <c r="A225" i="13"/>
  <c r="B225" i="13"/>
  <c r="C225" i="13"/>
  <c r="A226" i="13"/>
  <c r="B226" i="13"/>
  <c r="C226" i="13"/>
  <c r="A227" i="13"/>
  <c r="B227" i="13"/>
  <c r="C227" i="13"/>
  <c r="A228" i="13"/>
  <c r="B228" i="13"/>
  <c r="C228" i="13"/>
  <c r="A229" i="13"/>
  <c r="B229" i="13"/>
  <c r="C229" i="13"/>
  <c r="A230" i="13"/>
  <c r="B230" i="13"/>
  <c r="C230" i="13"/>
  <c r="A231" i="13"/>
  <c r="B231" i="13"/>
  <c r="C231" i="13"/>
  <c r="A232" i="13"/>
  <c r="B232" i="13"/>
  <c r="C232" i="13"/>
  <c r="A233" i="13"/>
  <c r="B233" i="13"/>
  <c r="C233" i="13"/>
  <c r="A234" i="13"/>
  <c r="B234" i="13"/>
  <c r="C234" i="13"/>
  <c r="A235" i="13"/>
  <c r="B235" i="13"/>
  <c r="C235" i="13"/>
  <c r="A236" i="13"/>
  <c r="B236" i="13"/>
  <c r="C236" i="13"/>
  <c r="A237" i="13"/>
  <c r="B237" i="13"/>
  <c r="C237" i="13"/>
  <c r="A238" i="13"/>
  <c r="B238" i="13"/>
  <c r="C238" i="13"/>
  <c r="A239" i="13"/>
  <c r="B239" i="13"/>
  <c r="C239" i="13"/>
  <c r="A240" i="13"/>
  <c r="B240" i="13"/>
  <c r="C240" i="13"/>
  <c r="A241" i="13"/>
  <c r="B241" i="13"/>
  <c r="C241" i="13"/>
  <c r="A242" i="13"/>
  <c r="B242" i="13"/>
  <c r="C242" i="13"/>
  <c r="A243" i="13"/>
  <c r="B243" i="13"/>
  <c r="C243" i="13"/>
  <c r="A244" i="13"/>
  <c r="B244" i="13"/>
  <c r="C244" i="13"/>
  <c r="A245" i="13"/>
  <c r="B245" i="13"/>
  <c r="C245" i="13"/>
  <c r="A246" i="13"/>
  <c r="B246" i="13"/>
  <c r="C246" i="13"/>
  <c r="A247" i="13"/>
  <c r="B247" i="13"/>
  <c r="C247" i="13"/>
  <c r="A248" i="13"/>
  <c r="B248" i="13"/>
  <c r="C248" i="13"/>
  <c r="A249" i="13"/>
  <c r="B249" i="13"/>
  <c r="C249" i="13"/>
  <c r="A250" i="13"/>
  <c r="B250" i="13"/>
  <c r="C250" i="13"/>
  <c r="A251" i="13"/>
  <c r="B251" i="13"/>
  <c r="C251" i="13"/>
  <c r="A252" i="13"/>
  <c r="B252" i="13"/>
  <c r="C252" i="13"/>
  <c r="A253" i="13"/>
  <c r="B253" i="13"/>
  <c r="C253" i="13"/>
  <c r="A254" i="13"/>
  <c r="B254" i="13"/>
  <c r="C254" i="13"/>
  <c r="A255" i="13"/>
  <c r="B255" i="13"/>
  <c r="C255" i="13"/>
  <c r="A256" i="13"/>
  <c r="B256" i="13"/>
  <c r="C256" i="13"/>
  <c r="A257" i="13"/>
  <c r="B257" i="13"/>
  <c r="C257" i="13"/>
  <c r="A258" i="13"/>
  <c r="B258" i="13"/>
  <c r="C258" i="13"/>
  <c r="A259" i="13"/>
  <c r="B259" i="13"/>
  <c r="C259" i="13"/>
  <c r="A260" i="13"/>
  <c r="B260" i="13"/>
  <c r="C260" i="13"/>
  <c r="A261" i="13"/>
  <c r="B261" i="13"/>
  <c r="C261" i="13"/>
  <c r="A262" i="13"/>
  <c r="B262" i="13"/>
  <c r="C262" i="13"/>
  <c r="A263" i="13"/>
  <c r="B263" i="13"/>
  <c r="C263" i="13"/>
  <c r="A264" i="13"/>
  <c r="B264" i="13"/>
  <c r="C264" i="13"/>
  <c r="A265" i="13"/>
  <c r="B265" i="13"/>
  <c r="C265" i="13"/>
  <c r="A266" i="13"/>
  <c r="B266" i="13"/>
  <c r="C266" i="13"/>
  <c r="A267" i="13"/>
  <c r="B267" i="13"/>
  <c r="C267" i="13"/>
  <c r="A268" i="13"/>
  <c r="B268" i="13"/>
  <c r="C268" i="13"/>
  <c r="A269" i="13"/>
  <c r="B269" i="13"/>
  <c r="C269" i="13"/>
  <c r="A270" i="13"/>
  <c r="B270" i="13"/>
  <c r="C270" i="13"/>
  <c r="A271" i="13"/>
  <c r="B271" i="13"/>
  <c r="C271" i="13"/>
  <c r="A272" i="13"/>
  <c r="B272" i="13"/>
  <c r="C272" i="13"/>
  <c r="A273" i="13"/>
  <c r="B273" i="13"/>
  <c r="C273" i="13"/>
  <c r="A274" i="13"/>
  <c r="B274" i="13"/>
  <c r="C274" i="13"/>
  <c r="A275" i="13"/>
  <c r="B275" i="13"/>
  <c r="C275" i="13"/>
  <c r="A276" i="13"/>
  <c r="B276" i="13"/>
  <c r="C276" i="13"/>
  <c r="A277" i="13"/>
  <c r="B277" i="13"/>
  <c r="C277" i="13"/>
  <c r="A278" i="13"/>
  <c r="B278" i="13"/>
  <c r="C278" i="13"/>
  <c r="A279" i="13"/>
  <c r="B279" i="13"/>
  <c r="C279" i="13"/>
  <c r="A280" i="13"/>
  <c r="B280" i="13"/>
  <c r="C280" i="13"/>
  <c r="A281" i="13"/>
  <c r="B281" i="13"/>
  <c r="C281" i="13"/>
  <c r="A282" i="13"/>
  <c r="B282" i="13"/>
  <c r="C282" i="13"/>
  <c r="A283" i="13"/>
  <c r="B283" i="13"/>
  <c r="C283" i="13"/>
  <c r="A284" i="13"/>
  <c r="B284" i="13"/>
  <c r="C284" i="13"/>
  <c r="A285" i="13"/>
  <c r="B285" i="13"/>
  <c r="C285" i="13"/>
  <c r="A286" i="13"/>
  <c r="B286" i="13"/>
  <c r="C286" i="13"/>
  <c r="A287" i="13"/>
  <c r="B287" i="13"/>
  <c r="C287" i="13"/>
  <c r="A288" i="13"/>
  <c r="B288" i="13"/>
  <c r="C288" i="13"/>
  <c r="A289" i="13"/>
  <c r="B289" i="13"/>
  <c r="C289" i="13"/>
  <c r="A290" i="13"/>
  <c r="B290" i="13"/>
  <c r="C290" i="13"/>
  <c r="A291" i="13"/>
  <c r="B291" i="13"/>
  <c r="C291" i="13"/>
  <c r="A292" i="13"/>
  <c r="B292" i="13"/>
  <c r="C292" i="13"/>
  <c r="A293" i="13"/>
  <c r="B293" i="13"/>
  <c r="C293" i="13"/>
  <c r="A294" i="13"/>
  <c r="B294" i="13"/>
  <c r="C294" i="13"/>
  <c r="A295" i="13"/>
  <c r="B295" i="13"/>
  <c r="C295" i="13"/>
  <c r="A296" i="13"/>
  <c r="B296" i="13"/>
  <c r="C296" i="13"/>
  <c r="A297" i="13"/>
  <c r="B297" i="13"/>
  <c r="C297" i="13"/>
  <c r="A298" i="13"/>
  <c r="B298" i="13"/>
  <c r="C298" i="13"/>
  <c r="A299" i="13"/>
  <c r="B299" i="13"/>
  <c r="C299" i="13"/>
  <c r="A300" i="13"/>
  <c r="B300" i="13"/>
  <c r="C300" i="13"/>
  <c r="A301" i="13"/>
  <c r="B301" i="13"/>
  <c r="C301" i="13"/>
  <c r="A302" i="13"/>
  <c r="B302" i="13"/>
  <c r="C302" i="13"/>
  <c r="A303" i="13"/>
  <c r="B303" i="13"/>
  <c r="C303" i="13"/>
  <c r="A304" i="13"/>
  <c r="B304" i="13"/>
  <c r="C304" i="13"/>
  <c r="A305" i="13"/>
  <c r="B305" i="13"/>
  <c r="C305" i="13"/>
  <c r="A306" i="13"/>
  <c r="B306" i="13"/>
  <c r="C306" i="13"/>
  <c r="A307" i="13"/>
  <c r="B307" i="13"/>
  <c r="C307" i="13"/>
  <c r="A308" i="13"/>
  <c r="B308" i="13"/>
  <c r="C308" i="13"/>
  <c r="A309" i="13"/>
  <c r="B309" i="13"/>
  <c r="C309" i="13"/>
  <c r="A310" i="13"/>
  <c r="B310" i="13"/>
  <c r="C310" i="13"/>
  <c r="A311" i="13"/>
  <c r="B311" i="13"/>
  <c r="C311" i="13"/>
  <c r="A312" i="13"/>
  <c r="B312" i="13"/>
  <c r="C312" i="13"/>
  <c r="A313" i="13"/>
  <c r="B313" i="13"/>
  <c r="C313" i="13"/>
  <c r="A314" i="13"/>
  <c r="B314" i="13"/>
  <c r="C314" i="13"/>
  <c r="A315" i="13"/>
  <c r="B315" i="13"/>
  <c r="C315" i="13"/>
  <c r="A316" i="13"/>
  <c r="B316" i="13"/>
  <c r="C316" i="13"/>
  <c r="A317" i="13"/>
  <c r="B317" i="13"/>
  <c r="C317" i="13"/>
  <c r="A318" i="13"/>
  <c r="B318" i="13"/>
  <c r="C318" i="13"/>
  <c r="A319" i="13"/>
  <c r="B319" i="13"/>
  <c r="C319" i="13"/>
  <c r="A320" i="13"/>
  <c r="B320" i="13"/>
  <c r="C320" i="13"/>
  <c r="A321" i="13"/>
  <c r="B321" i="13"/>
  <c r="C321" i="13"/>
  <c r="A322" i="13"/>
  <c r="B322" i="13"/>
  <c r="C322" i="13"/>
  <c r="A323" i="13"/>
  <c r="B323" i="13"/>
  <c r="C323" i="13"/>
  <c r="A324" i="13"/>
  <c r="B324" i="13"/>
  <c r="C324" i="13"/>
  <c r="A325" i="13"/>
  <c r="B325" i="13"/>
  <c r="C325" i="13"/>
  <c r="A326" i="13"/>
  <c r="B326" i="13"/>
  <c r="C326" i="13"/>
  <c r="A327" i="13"/>
  <c r="B327" i="13"/>
  <c r="C327" i="13"/>
  <c r="A328" i="13"/>
  <c r="B328" i="13"/>
  <c r="C328" i="13"/>
  <c r="A329" i="13"/>
  <c r="B329" i="13"/>
  <c r="C329" i="13"/>
  <c r="A330" i="13"/>
  <c r="B330" i="13"/>
  <c r="C330" i="13"/>
  <c r="A331" i="13"/>
  <c r="B331" i="13"/>
  <c r="C331" i="13"/>
  <c r="A332" i="13"/>
  <c r="B332" i="13"/>
  <c r="C332" i="13"/>
  <c r="A333" i="13"/>
  <c r="B333" i="13"/>
  <c r="C333" i="13"/>
  <c r="A334" i="13"/>
  <c r="B334" i="13"/>
  <c r="C334" i="13"/>
  <c r="A335" i="13"/>
  <c r="B335" i="13"/>
  <c r="C335" i="13"/>
  <c r="A336" i="13"/>
  <c r="B336" i="13"/>
  <c r="C336" i="13"/>
  <c r="A337" i="13"/>
  <c r="B337" i="13"/>
  <c r="C337" i="13"/>
  <c r="A338" i="13"/>
  <c r="B338" i="13"/>
  <c r="C338" i="13"/>
  <c r="A339" i="13"/>
  <c r="B339" i="13"/>
  <c r="C339" i="13"/>
  <c r="A340" i="13"/>
  <c r="B340" i="13"/>
  <c r="C340" i="13"/>
  <c r="A341" i="13"/>
  <c r="B341" i="13"/>
  <c r="C341" i="13"/>
  <c r="A342" i="13"/>
  <c r="B342" i="13"/>
  <c r="C342" i="13"/>
  <c r="A343" i="13"/>
  <c r="B343" i="13"/>
  <c r="C343" i="13"/>
  <c r="A344" i="13"/>
  <c r="B344" i="13"/>
  <c r="C344" i="13"/>
  <c r="A345" i="13"/>
  <c r="B345" i="13"/>
  <c r="C345" i="13"/>
  <c r="A346" i="13"/>
  <c r="B346" i="13"/>
  <c r="C346" i="13"/>
  <c r="A347" i="13"/>
  <c r="B347" i="13"/>
  <c r="C347" i="13"/>
  <c r="A348" i="13"/>
  <c r="B348" i="13"/>
  <c r="C348" i="13"/>
  <c r="A349" i="13"/>
  <c r="B349" i="13"/>
  <c r="C349" i="13"/>
  <c r="A350" i="13"/>
  <c r="B350" i="13"/>
  <c r="C350" i="13"/>
  <c r="A351" i="13"/>
  <c r="B351" i="13"/>
  <c r="C351" i="13"/>
  <c r="A352" i="13"/>
  <c r="B352" i="13"/>
  <c r="C352" i="13"/>
  <c r="A353" i="13"/>
  <c r="B353" i="13"/>
  <c r="C353" i="13"/>
  <c r="A354" i="13"/>
  <c r="B354" i="13"/>
  <c r="C354" i="13"/>
  <c r="A355" i="13"/>
  <c r="B355" i="13"/>
  <c r="C355" i="13"/>
  <c r="A356" i="13"/>
  <c r="B356" i="13"/>
  <c r="C356" i="13"/>
  <c r="A357" i="13"/>
  <c r="B357" i="13"/>
  <c r="C357" i="13"/>
  <c r="A358" i="13"/>
  <c r="B358" i="13"/>
  <c r="C358" i="13"/>
  <c r="A359" i="13"/>
  <c r="B359" i="13"/>
  <c r="C359" i="13"/>
  <c r="A360" i="13"/>
  <c r="B360" i="13"/>
  <c r="C360" i="13"/>
  <c r="A361" i="13"/>
  <c r="B361" i="13"/>
  <c r="C361" i="13"/>
  <c r="A362" i="13"/>
  <c r="B362" i="13"/>
  <c r="C362" i="13"/>
  <c r="A363" i="13"/>
  <c r="B363" i="13"/>
  <c r="C363" i="13"/>
  <c r="A364" i="13"/>
  <c r="B364" i="13"/>
  <c r="C364" i="13"/>
  <c r="A365" i="13"/>
  <c r="B365" i="13"/>
  <c r="C365" i="13"/>
  <c r="A366" i="13"/>
  <c r="B366" i="13"/>
  <c r="C366" i="13"/>
  <c r="A367" i="13"/>
  <c r="B367" i="13"/>
  <c r="C367" i="13"/>
  <c r="A368" i="13"/>
  <c r="B368" i="13"/>
  <c r="C368" i="13"/>
  <c r="A369" i="13"/>
  <c r="B369" i="13"/>
  <c r="C369" i="13"/>
  <c r="A370" i="13"/>
  <c r="B370" i="13"/>
  <c r="C370" i="13"/>
  <c r="A371" i="13"/>
  <c r="B371" i="13"/>
  <c r="C371" i="13"/>
  <c r="A372" i="13"/>
  <c r="B372" i="13"/>
  <c r="C372" i="13"/>
  <c r="A373" i="13"/>
  <c r="B373" i="13"/>
  <c r="C373" i="13"/>
  <c r="A374" i="13"/>
  <c r="B374" i="13"/>
  <c r="C374" i="13"/>
  <c r="A375" i="13"/>
  <c r="B375" i="13"/>
  <c r="C375" i="13"/>
  <c r="A376" i="13"/>
  <c r="B376" i="13"/>
  <c r="C376" i="13"/>
  <c r="A377" i="13"/>
  <c r="B377" i="13"/>
  <c r="C377" i="13"/>
  <c r="A378" i="13"/>
  <c r="B378" i="13"/>
  <c r="C378" i="13"/>
  <c r="A379" i="13"/>
  <c r="B379" i="13"/>
  <c r="C379" i="13"/>
  <c r="A380" i="13"/>
  <c r="B380" i="13"/>
  <c r="C380" i="13"/>
  <c r="B456" i="22" a="1"/>
  <c r="B448" i="22" a="1"/>
  <c r="B440" i="22" a="1"/>
  <c r="B432" i="22" a="1"/>
  <c r="B424" i="22" a="1"/>
  <c r="B416" i="22" a="1"/>
  <c r="B408" i="22" a="1"/>
  <c r="B400" i="22" a="1"/>
  <c r="B392" i="22" a="1"/>
  <c r="B384" i="22" a="1"/>
  <c r="B461" i="22" a="1"/>
  <c r="B453" i="22" a="1"/>
  <c r="B445" i="22" a="1"/>
  <c r="B437" i="22" a="1"/>
  <c r="B429" i="22" a="1"/>
  <c r="B421" i="22" a="1"/>
  <c r="B413" i="22" a="1"/>
  <c r="B405" i="22" a="1"/>
  <c r="B397" i="22" a="1"/>
  <c r="B389" i="22" a="1"/>
  <c r="B381" i="22" a="1"/>
  <c r="B497" i="22" a="1"/>
  <c r="B493" i="22" a="1"/>
  <c r="B489" i="22" a="1"/>
  <c r="B485" i="22" a="1"/>
  <c r="B481" i="22" a="1"/>
  <c r="B477" i="22" a="1"/>
  <c r="B473" i="22" a="1"/>
  <c r="B469" i="22" a="1"/>
  <c r="B462" i="22" a="1"/>
  <c r="B450" i="22" a="1"/>
  <c r="B426" i="22" a="1"/>
  <c r="B410" i="22" a="1"/>
  <c r="B386" i="22" a="1"/>
  <c r="B439" i="22" a="1"/>
  <c r="B415" i="22" a="1"/>
  <c r="B391" i="22" a="1"/>
  <c r="B498" i="22" a="1"/>
  <c r="B486" i="22" a="1"/>
  <c r="B474" i="22" a="1"/>
  <c r="B463" i="22" a="1"/>
  <c r="B454" i="22" a="1"/>
  <c r="B446" i="22" a="1"/>
  <c r="B438" i="22" a="1"/>
  <c r="B430" i="22" a="1"/>
  <c r="B422" i="22" a="1"/>
  <c r="B414" i="22" a="1"/>
  <c r="B406" i="22" a="1"/>
  <c r="B398" i="22" a="1"/>
  <c r="B390" i="22" a="1"/>
  <c r="B382" i="22" a="1"/>
  <c r="B459" i="22" a="1"/>
  <c r="B451" i="22" a="1"/>
  <c r="B443" i="22" a="1"/>
  <c r="B435" i="22" a="1"/>
  <c r="B427" i="22" a="1"/>
  <c r="B419" i="22" a="1"/>
  <c r="B411" i="22" a="1"/>
  <c r="B403" i="22" a="1"/>
  <c r="B395" i="22" a="1"/>
  <c r="B387" i="22" a="1"/>
  <c r="B500" i="22" a="1"/>
  <c r="B496" i="22" a="1"/>
  <c r="B492" i="22" a="1"/>
  <c r="B488" i="22" a="1"/>
  <c r="B484" i="22" a="1"/>
  <c r="B480" i="22" a="1"/>
  <c r="B476" i="22" a="1"/>
  <c r="B472" i="22" a="1"/>
  <c r="B468" i="22" a="1"/>
  <c r="B458" i="22" a="1"/>
  <c r="B434" i="22" a="1"/>
  <c r="B394" i="22" a="1"/>
  <c r="B455" i="22" a="1"/>
  <c r="B431" i="22" a="1"/>
  <c r="B407" i="22" a="1"/>
  <c r="B383" i="22" a="1"/>
  <c r="B490" i="22" a="1"/>
  <c r="B478" i="22" a="1"/>
  <c r="B466" i="22" a="1"/>
  <c r="B460" i="22" a="1"/>
  <c r="B452" i="22" a="1"/>
  <c r="B444" i="22" a="1"/>
  <c r="B436" i="22" a="1"/>
  <c r="B428" i="22" a="1"/>
  <c r="B420" i="22" a="1"/>
  <c r="B412" i="22" a="1"/>
  <c r="B404" i="22" a="1"/>
  <c r="B396" i="22" a="1"/>
  <c r="B388" i="22" a="1"/>
  <c r="B464" i="22" a="1"/>
  <c r="B457" i="22" a="1"/>
  <c r="B449" i="22" a="1"/>
  <c r="B441" i="22" a="1"/>
  <c r="B433" i="22" a="1"/>
  <c r="B425" i="22" a="1"/>
  <c r="B417" i="22" a="1"/>
  <c r="B409" i="22" a="1"/>
  <c r="B401" i="22" a="1"/>
  <c r="B393" i="22" a="1"/>
  <c r="B385" i="22" a="1"/>
  <c r="B499" i="22" a="1"/>
  <c r="B495" i="22" a="1"/>
  <c r="B491" i="22" a="1"/>
  <c r="B487" i="22" a="1"/>
  <c r="B483" i="22" a="1"/>
  <c r="B479" i="22" a="1"/>
  <c r="B475" i="22" a="1"/>
  <c r="B471" i="22" a="1"/>
  <c r="B467" i="22" a="1"/>
  <c r="B442" i="22" a="1"/>
  <c r="B418" i="22" a="1"/>
  <c r="B402" i="22" a="1"/>
  <c r="B465" i="22" a="1"/>
  <c r="B447" i="22" a="1"/>
  <c r="B423" i="22" a="1"/>
  <c r="B399" i="22" a="1"/>
  <c r="B494" i="22" a="1"/>
  <c r="B482" i="22" a="1"/>
  <c r="B470" i="22" a="1"/>
  <c r="B462" i="22" l="1"/>
  <c r="D462" i="22"/>
  <c r="C462" i="22"/>
  <c r="E462" i="22" s="1"/>
  <c r="D466" i="22"/>
  <c r="B466" i="22"/>
  <c r="C466" i="22"/>
  <c r="E466" i="22" s="1"/>
  <c r="C467" i="22"/>
  <c r="E467" i="22" s="1"/>
  <c r="D467" i="22"/>
  <c r="B467" i="22"/>
  <c r="B468" i="22"/>
  <c r="D468" i="22"/>
  <c r="C468" i="22"/>
  <c r="E468" i="22" s="1"/>
  <c r="C469" i="22"/>
  <c r="E469" i="22" s="1"/>
  <c r="B469" i="22"/>
  <c r="D469" i="22"/>
  <c r="D470" i="22"/>
  <c r="B470" i="22"/>
  <c r="C470" i="22"/>
  <c r="E470" i="22" s="1"/>
  <c r="C471" i="22"/>
  <c r="E471" i="22" s="1"/>
  <c r="D471" i="22"/>
  <c r="B471" i="22"/>
  <c r="B472" i="22"/>
  <c r="D472" i="22"/>
  <c r="C472" i="22"/>
  <c r="E472" i="22" s="1"/>
  <c r="C473" i="22"/>
  <c r="E473" i="22" s="1"/>
  <c r="B473" i="22"/>
  <c r="D473" i="22"/>
  <c r="D474" i="22"/>
  <c r="B474" i="22"/>
  <c r="C474" i="22"/>
  <c r="E474" i="22" s="1"/>
  <c r="C475" i="22"/>
  <c r="E475" i="22" s="1"/>
  <c r="D475" i="22"/>
  <c r="B475" i="22"/>
  <c r="B476" i="22"/>
  <c r="D476" i="22"/>
  <c r="C476" i="22"/>
  <c r="E476" i="22" s="1"/>
  <c r="C477" i="22"/>
  <c r="E477" i="22" s="1"/>
  <c r="B477" i="22"/>
  <c r="D477" i="22"/>
  <c r="D478" i="22"/>
  <c r="B478" i="22"/>
  <c r="C478" i="22"/>
  <c r="E478" i="22" s="1"/>
  <c r="C479" i="22"/>
  <c r="E479" i="22" s="1"/>
  <c r="D479" i="22"/>
  <c r="B479" i="22"/>
  <c r="B480" i="22"/>
  <c r="D480" i="22"/>
  <c r="C480" i="22"/>
  <c r="E480" i="22" s="1"/>
  <c r="C481" i="22"/>
  <c r="E481" i="22" s="1"/>
  <c r="B481" i="22"/>
  <c r="D481" i="22"/>
  <c r="D482" i="22"/>
  <c r="B482" i="22"/>
  <c r="C482" i="22"/>
  <c r="E482" i="22" s="1"/>
  <c r="C483" i="22"/>
  <c r="E483" i="22" s="1"/>
  <c r="D483" i="22"/>
  <c r="B483" i="22"/>
  <c r="B484" i="22"/>
  <c r="D484" i="22"/>
  <c r="C484" i="22"/>
  <c r="E484" i="22" s="1"/>
  <c r="C485" i="22"/>
  <c r="E485" i="22" s="1"/>
  <c r="B485" i="22"/>
  <c r="D485" i="22"/>
  <c r="D486" i="22"/>
  <c r="B486" i="22"/>
  <c r="C486" i="22"/>
  <c r="E486" i="22" s="1"/>
  <c r="C487" i="22"/>
  <c r="E487" i="22" s="1"/>
  <c r="D487" i="22"/>
  <c r="B487" i="22"/>
  <c r="B488" i="22"/>
  <c r="D488" i="22"/>
  <c r="C488" i="22"/>
  <c r="E488" i="22" s="1"/>
  <c r="C489" i="22"/>
  <c r="E489" i="22" s="1"/>
  <c r="B489" i="22"/>
  <c r="D489" i="22"/>
  <c r="D490" i="22"/>
  <c r="B490" i="22"/>
  <c r="C490" i="22"/>
  <c r="E490" i="22" s="1"/>
  <c r="C491" i="22"/>
  <c r="E491" i="22" s="1"/>
  <c r="D491" i="22"/>
  <c r="B491" i="22"/>
  <c r="B492" i="22"/>
  <c r="D492" i="22"/>
  <c r="C492" i="22"/>
  <c r="E492" i="22" s="1"/>
  <c r="C493" i="22"/>
  <c r="E493" i="22" s="1"/>
  <c r="B493" i="22"/>
  <c r="D493" i="22"/>
  <c r="D494" i="22"/>
  <c r="B494" i="22"/>
  <c r="C494" i="22"/>
  <c r="E494" i="22" s="1"/>
  <c r="C495" i="22"/>
  <c r="E495" i="22" s="1"/>
  <c r="D495" i="22"/>
  <c r="B495" i="22"/>
  <c r="B496" i="22"/>
  <c r="D496" i="22"/>
  <c r="C496" i="22"/>
  <c r="E496" i="22" s="1"/>
  <c r="C497" i="22"/>
  <c r="E497" i="22" s="1"/>
  <c r="B497" i="22"/>
  <c r="D497" i="22"/>
  <c r="D498" i="22"/>
  <c r="B498" i="22"/>
  <c r="C498" i="22"/>
  <c r="E498" i="22" s="1"/>
  <c r="C499" i="22"/>
  <c r="E499" i="22" s="1"/>
  <c r="D499" i="22"/>
  <c r="B499" i="22"/>
  <c r="B500" i="22"/>
  <c r="D500" i="22"/>
  <c r="C500" i="22"/>
  <c r="E500" i="22" s="1"/>
  <c r="C381" i="22"/>
  <c r="E381" i="22" s="1"/>
  <c r="B381" i="22"/>
  <c r="D381" i="22"/>
  <c r="D383" i="22"/>
  <c r="C383" i="22"/>
  <c r="E383" i="22" s="1"/>
  <c r="B383" i="22"/>
  <c r="B385" i="22"/>
  <c r="C385" i="22"/>
  <c r="E385" i="22" s="1"/>
  <c r="D385" i="22"/>
  <c r="D387" i="22"/>
  <c r="B387" i="22"/>
  <c r="C387" i="22"/>
  <c r="E387" i="22" s="1"/>
  <c r="C389" i="22"/>
  <c r="E389" i="22" s="1"/>
  <c r="B389" i="22"/>
  <c r="D389" i="22"/>
  <c r="D391" i="22"/>
  <c r="C391" i="22"/>
  <c r="E391" i="22" s="1"/>
  <c r="B391" i="22"/>
  <c r="B393" i="22"/>
  <c r="C393" i="22"/>
  <c r="E393" i="22" s="1"/>
  <c r="D393" i="22"/>
  <c r="D395" i="22"/>
  <c r="B395" i="22"/>
  <c r="C395" i="22"/>
  <c r="E395" i="22" s="1"/>
  <c r="C397" i="22"/>
  <c r="E397" i="22" s="1"/>
  <c r="B397" i="22"/>
  <c r="D397" i="22"/>
  <c r="D399" i="22"/>
  <c r="C399" i="22"/>
  <c r="E399" i="22" s="1"/>
  <c r="B399" i="22"/>
  <c r="B401" i="22"/>
  <c r="C401" i="22"/>
  <c r="E401" i="22" s="1"/>
  <c r="D401" i="22"/>
  <c r="B403" i="22"/>
  <c r="D403" i="22"/>
  <c r="C403" i="22"/>
  <c r="E403" i="22" s="1"/>
  <c r="D405" i="22"/>
  <c r="B405" i="22"/>
  <c r="C405" i="22"/>
  <c r="E405" i="22" s="1"/>
  <c r="B407" i="22"/>
  <c r="C407" i="22"/>
  <c r="E407" i="22" s="1"/>
  <c r="D407" i="22"/>
  <c r="D409" i="22"/>
  <c r="C409" i="22"/>
  <c r="E409" i="22" s="1"/>
  <c r="B409" i="22"/>
  <c r="C411" i="22"/>
  <c r="E411" i="22" s="1"/>
  <c r="B411" i="22"/>
  <c r="D411" i="22"/>
  <c r="D413" i="22"/>
  <c r="B413" i="22"/>
  <c r="C413" i="22"/>
  <c r="E413" i="22" s="1"/>
  <c r="B415" i="22"/>
  <c r="C415" i="22"/>
  <c r="E415" i="22" s="1"/>
  <c r="D415" i="22"/>
  <c r="D417" i="22"/>
  <c r="C417" i="22"/>
  <c r="E417" i="22" s="1"/>
  <c r="B417" i="22"/>
  <c r="C419" i="22"/>
  <c r="E419" i="22" s="1"/>
  <c r="B419" i="22"/>
  <c r="D419" i="22"/>
  <c r="D421" i="22"/>
  <c r="B421" i="22"/>
  <c r="C421" i="22"/>
  <c r="E421" i="22" s="1"/>
  <c r="B423" i="22"/>
  <c r="C423" i="22"/>
  <c r="E423" i="22" s="1"/>
  <c r="D423" i="22"/>
  <c r="D425" i="22"/>
  <c r="C425" i="22"/>
  <c r="E425" i="22" s="1"/>
  <c r="B425" i="22"/>
  <c r="C427" i="22"/>
  <c r="E427" i="22" s="1"/>
  <c r="B427" i="22"/>
  <c r="D427" i="22"/>
  <c r="D429" i="22"/>
  <c r="B429" i="22"/>
  <c r="C429" i="22"/>
  <c r="E429" i="22" s="1"/>
  <c r="B431" i="22"/>
  <c r="C431" i="22"/>
  <c r="E431" i="22" s="1"/>
  <c r="D431" i="22"/>
  <c r="D433" i="22"/>
  <c r="C433" i="22"/>
  <c r="E433" i="22" s="1"/>
  <c r="B433" i="22"/>
  <c r="C435" i="22"/>
  <c r="E435" i="22" s="1"/>
  <c r="B435" i="22"/>
  <c r="D435" i="22"/>
  <c r="D437" i="22"/>
  <c r="B437" i="22"/>
  <c r="C437" i="22"/>
  <c r="E437" i="22" s="1"/>
  <c r="B439" i="22"/>
  <c r="C439" i="22"/>
  <c r="E439" i="22" s="1"/>
  <c r="D439" i="22"/>
  <c r="D441" i="22"/>
  <c r="C441" i="22"/>
  <c r="E441" i="22" s="1"/>
  <c r="B441" i="22"/>
  <c r="C443" i="22"/>
  <c r="E443" i="22" s="1"/>
  <c r="B443" i="22"/>
  <c r="D443" i="22"/>
  <c r="D445" i="22"/>
  <c r="B445" i="22"/>
  <c r="C445" i="22"/>
  <c r="E445" i="22" s="1"/>
  <c r="B447" i="22"/>
  <c r="C447" i="22"/>
  <c r="E447" i="22" s="1"/>
  <c r="D447" i="22"/>
  <c r="D449" i="22"/>
  <c r="C449" i="22"/>
  <c r="E449" i="22" s="1"/>
  <c r="B449" i="22"/>
  <c r="C451" i="22"/>
  <c r="E451" i="22" s="1"/>
  <c r="B451" i="22"/>
  <c r="D451" i="22"/>
  <c r="D453" i="22"/>
  <c r="B453" i="22"/>
  <c r="C453" i="22"/>
  <c r="E453" i="22" s="1"/>
  <c r="B455" i="22"/>
  <c r="C455" i="22"/>
  <c r="E455" i="22" s="1"/>
  <c r="D455" i="22"/>
  <c r="D457" i="22"/>
  <c r="B457" i="22"/>
  <c r="C457" i="22"/>
  <c r="E457" i="22" s="1"/>
  <c r="C459" i="22"/>
  <c r="E459" i="22" s="1"/>
  <c r="B459" i="22"/>
  <c r="D459" i="22"/>
  <c r="B461" i="22"/>
  <c r="C461" i="22"/>
  <c r="E461" i="22" s="1"/>
  <c r="D461" i="22"/>
  <c r="D465" i="22"/>
  <c r="C465" i="22"/>
  <c r="E465" i="22" s="1"/>
  <c r="B465" i="22"/>
  <c r="D464" i="22"/>
  <c r="B464" i="22"/>
  <c r="C464" i="22"/>
  <c r="E464" i="22" s="1"/>
  <c r="B382" i="22"/>
  <c r="D382" i="22"/>
  <c r="C382" i="22"/>
  <c r="E382" i="22" s="1"/>
  <c r="B384" i="22"/>
  <c r="D384" i="22"/>
  <c r="C384" i="22"/>
  <c r="E384" i="22" s="1"/>
  <c r="C386" i="22"/>
  <c r="E386" i="22" s="1"/>
  <c r="B386" i="22"/>
  <c r="D386" i="22"/>
  <c r="D388" i="22"/>
  <c r="C388" i="22"/>
  <c r="E388" i="22" s="1"/>
  <c r="B388" i="22"/>
  <c r="B390" i="22"/>
  <c r="D390" i="22"/>
  <c r="C390" i="22"/>
  <c r="E390" i="22" s="1"/>
  <c r="B392" i="22"/>
  <c r="D392" i="22"/>
  <c r="C392" i="22"/>
  <c r="E392" i="22" s="1"/>
  <c r="C394" i="22"/>
  <c r="E394" i="22" s="1"/>
  <c r="B394" i="22"/>
  <c r="D394" i="22"/>
  <c r="D396" i="22"/>
  <c r="C396" i="22"/>
  <c r="E396" i="22" s="1"/>
  <c r="B396" i="22"/>
  <c r="B398" i="22"/>
  <c r="D398" i="22"/>
  <c r="C398" i="22"/>
  <c r="E398" i="22" s="1"/>
  <c r="B400" i="22"/>
  <c r="D400" i="22"/>
  <c r="C400" i="22"/>
  <c r="E400" i="22" s="1"/>
  <c r="C402" i="22"/>
  <c r="E402" i="22" s="1"/>
  <c r="B402" i="22"/>
  <c r="D402" i="22"/>
  <c r="D404" i="22"/>
  <c r="C404" i="22"/>
  <c r="E404" i="22" s="1"/>
  <c r="B404" i="22"/>
  <c r="B406" i="22"/>
  <c r="D406" i="22"/>
  <c r="C406" i="22"/>
  <c r="E406" i="22" s="1"/>
  <c r="B408" i="22"/>
  <c r="D408" i="22"/>
  <c r="C408" i="22"/>
  <c r="E408" i="22" s="1"/>
  <c r="C410" i="22"/>
  <c r="E410" i="22" s="1"/>
  <c r="B410" i="22"/>
  <c r="D410" i="22"/>
  <c r="D412" i="22"/>
  <c r="C412" i="22"/>
  <c r="E412" i="22" s="1"/>
  <c r="B412" i="22"/>
  <c r="B414" i="22"/>
  <c r="D414" i="22"/>
  <c r="C414" i="22"/>
  <c r="E414" i="22" s="1"/>
  <c r="B416" i="22"/>
  <c r="D416" i="22"/>
  <c r="C416" i="22"/>
  <c r="E416" i="22" s="1"/>
  <c r="C418" i="22"/>
  <c r="E418" i="22" s="1"/>
  <c r="B418" i="22"/>
  <c r="D418" i="22"/>
  <c r="D420" i="22"/>
  <c r="C420" i="22"/>
  <c r="E420" i="22" s="1"/>
  <c r="B420" i="22"/>
  <c r="B422" i="22"/>
  <c r="D422" i="22"/>
  <c r="C422" i="22"/>
  <c r="E422" i="22" s="1"/>
  <c r="B424" i="22"/>
  <c r="D424" i="22"/>
  <c r="C424" i="22"/>
  <c r="E424" i="22" s="1"/>
  <c r="C426" i="22"/>
  <c r="E426" i="22" s="1"/>
  <c r="B426" i="22"/>
  <c r="D426" i="22"/>
  <c r="D428" i="22"/>
  <c r="C428" i="22"/>
  <c r="E428" i="22" s="1"/>
  <c r="B428" i="22"/>
  <c r="B430" i="22"/>
  <c r="D430" i="22"/>
  <c r="C430" i="22"/>
  <c r="E430" i="22" s="1"/>
  <c r="B432" i="22"/>
  <c r="D432" i="22"/>
  <c r="C432" i="22"/>
  <c r="E432" i="22" s="1"/>
  <c r="C434" i="22"/>
  <c r="E434" i="22" s="1"/>
  <c r="B434" i="22"/>
  <c r="D434" i="22"/>
  <c r="D436" i="22"/>
  <c r="C436" i="22"/>
  <c r="E436" i="22" s="1"/>
  <c r="B436" i="22"/>
  <c r="B438" i="22"/>
  <c r="D438" i="22"/>
  <c r="C438" i="22"/>
  <c r="E438" i="22" s="1"/>
  <c r="B440" i="22"/>
  <c r="D440" i="22"/>
  <c r="C440" i="22"/>
  <c r="E440" i="22" s="1"/>
  <c r="C442" i="22"/>
  <c r="E442" i="22" s="1"/>
  <c r="B442" i="22"/>
  <c r="D442" i="22"/>
  <c r="D444" i="22"/>
  <c r="C444" i="22"/>
  <c r="E444" i="22" s="1"/>
  <c r="B444" i="22"/>
  <c r="B446" i="22"/>
  <c r="D446" i="22"/>
  <c r="C446" i="22"/>
  <c r="E446" i="22" s="1"/>
  <c r="B448" i="22"/>
  <c r="D448" i="22"/>
  <c r="C448" i="22"/>
  <c r="E448" i="22" s="1"/>
  <c r="C450" i="22"/>
  <c r="E450" i="22" s="1"/>
  <c r="B450" i="22"/>
  <c r="D450" i="22"/>
  <c r="D452" i="22"/>
  <c r="C452" i="22"/>
  <c r="E452" i="22" s="1"/>
  <c r="B452" i="22"/>
  <c r="B454" i="22"/>
  <c r="D454" i="22"/>
  <c r="C454" i="22"/>
  <c r="E454" i="22" s="1"/>
  <c r="B456" i="22"/>
  <c r="D456" i="22"/>
  <c r="C456" i="22"/>
  <c r="E456" i="22" s="1"/>
  <c r="C458" i="22"/>
  <c r="E458" i="22" s="1"/>
  <c r="B458" i="22"/>
  <c r="D458" i="22"/>
  <c r="D460" i="22"/>
  <c r="C460" i="22"/>
  <c r="E460" i="22" s="1"/>
  <c r="B460" i="22"/>
  <c r="D463" i="22"/>
  <c r="B463" i="22"/>
  <c r="C463" i="22"/>
  <c r="E463" i="22" s="1"/>
  <c r="H497" i="22"/>
  <c r="H493" i="22"/>
  <c r="H489" i="22"/>
  <c r="H485" i="22"/>
  <c r="H481" i="22"/>
  <c r="H477" i="22"/>
  <c r="H473" i="22"/>
  <c r="H469" i="22"/>
  <c r="H465" i="22"/>
  <c r="H461" i="22"/>
  <c r="H457" i="22"/>
  <c r="H453" i="22"/>
  <c r="H449" i="22"/>
  <c r="H445" i="22"/>
  <c r="H441" i="22"/>
  <c r="H437" i="22"/>
  <c r="H433" i="22"/>
  <c r="H429" i="22"/>
  <c r="H425" i="22"/>
  <c r="H421" i="22"/>
  <c r="H417" i="22"/>
  <c r="H413" i="22"/>
  <c r="H409" i="22"/>
  <c r="H405" i="22"/>
  <c r="H401" i="22"/>
  <c r="H397" i="22"/>
  <c r="H393" i="22"/>
  <c r="H389" i="22"/>
  <c r="H385" i="22"/>
  <c r="H381" i="22"/>
  <c r="H498" i="22"/>
  <c r="H494" i="22"/>
  <c r="H490" i="22"/>
  <c r="H486" i="22"/>
  <c r="H482" i="22"/>
  <c r="H478" i="22"/>
  <c r="H474" i="22"/>
  <c r="H470" i="22"/>
  <c r="H466" i="22"/>
  <c r="H462" i="22"/>
  <c r="H458" i="22"/>
  <c r="H454" i="22"/>
  <c r="H450" i="22"/>
  <c r="H446" i="22"/>
  <c r="H442" i="22"/>
  <c r="H438" i="22"/>
  <c r="H434" i="22"/>
  <c r="H430" i="22"/>
  <c r="H426" i="22"/>
  <c r="H422" i="22"/>
  <c r="H418" i="22"/>
  <c r="H414" i="22"/>
  <c r="H410" i="22"/>
  <c r="H406" i="22"/>
  <c r="H402" i="22"/>
  <c r="H398" i="22"/>
  <c r="H394" i="22"/>
  <c r="H390" i="22"/>
  <c r="H386" i="22"/>
  <c r="H382" i="22"/>
  <c r="H499" i="22"/>
  <c r="H495" i="22"/>
  <c r="H491" i="22"/>
  <c r="H487" i="22"/>
  <c r="H483" i="22"/>
  <c r="H479" i="22"/>
  <c r="H475" i="22"/>
  <c r="H471" i="22"/>
  <c r="H467" i="22"/>
  <c r="H463" i="22"/>
  <c r="H459" i="22"/>
  <c r="H455" i="22"/>
  <c r="H451" i="22"/>
  <c r="H447" i="22"/>
  <c r="H443" i="22"/>
  <c r="H439" i="22"/>
  <c r="H435" i="22"/>
  <c r="H431" i="22"/>
  <c r="H427" i="22"/>
  <c r="H423" i="22"/>
  <c r="H419" i="22"/>
  <c r="H415" i="22"/>
  <c r="H411" i="22"/>
  <c r="H407" i="22"/>
  <c r="H403" i="22"/>
  <c r="H399" i="22"/>
  <c r="H395" i="22"/>
  <c r="H391" i="22"/>
  <c r="H387" i="22"/>
  <c r="H383" i="22"/>
  <c r="H500" i="22"/>
  <c r="H496" i="22"/>
  <c r="H492" i="22"/>
  <c r="H488" i="22"/>
  <c r="H484" i="22"/>
  <c r="H480" i="22"/>
  <c r="H476" i="22"/>
  <c r="H472" i="22"/>
  <c r="H468" i="22"/>
  <c r="H464" i="22"/>
  <c r="H460" i="22"/>
  <c r="H456" i="22"/>
  <c r="H452" i="22"/>
  <c r="H448" i="22"/>
  <c r="H444" i="22"/>
  <c r="H440" i="22"/>
  <c r="H436" i="22"/>
  <c r="H432" i="22"/>
  <c r="H428" i="22"/>
  <c r="H424" i="22"/>
  <c r="H420" i="22"/>
  <c r="H416" i="22"/>
  <c r="H412" i="22"/>
  <c r="H408" i="22"/>
  <c r="H404" i="22"/>
  <c r="H400" i="22"/>
  <c r="H396" i="22"/>
  <c r="H392" i="22"/>
  <c r="H388" i="22"/>
  <c r="H384" i="22"/>
  <c r="A501" i="22"/>
  <c r="A502" i="13"/>
  <c r="A502" i="22" s="1"/>
  <c r="A379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80" i="22"/>
  <c r="B501" i="22" a="1"/>
  <c r="B16" i="22" a="1"/>
  <c r="B32" i="22" a="1"/>
  <c r="B48" i="22" a="1"/>
  <c r="B64" i="22" a="1"/>
  <c r="B80" i="22" a="1"/>
  <c r="B96" i="22" a="1"/>
  <c r="B112" i="22" a="1"/>
  <c r="B128" i="22" a="1"/>
  <c r="B144" i="22" a="1"/>
  <c r="B160" i="22" a="1"/>
  <c r="B176" i="22" a="1"/>
  <c r="B192" i="22" a="1"/>
  <c r="B208" i="22" a="1"/>
  <c r="B224" i="22" a="1"/>
  <c r="B240" i="22" a="1"/>
  <c r="B256" i="22" a="1"/>
  <c r="B272" i="22" a="1"/>
  <c r="B288" i="22" a="1"/>
  <c r="B304" i="22" a="1"/>
  <c r="B320" i="22" a="1"/>
  <c r="B336" i="22" a="1"/>
  <c r="B352" i="22" a="1"/>
  <c r="B368" i="22" a="1"/>
  <c r="B277" i="22" a="1"/>
  <c r="B317" i="22" a="1"/>
  <c r="B349" i="22" a="1"/>
  <c r="B326" i="22" a="1"/>
  <c r="B378" i="22" a="1"/>
  <c r="B13" i="22" a="1"/>
  <c r="B29" i="22" a="1"/>
  <c r="B45" i="22" a="1"/>
  <c r="B61" i="22" a="1"/>
  <c r="B77" i="22" a="1"/>
  <c r="B93" i="22" a="1"/>
  <c r="B109" i="22" a="1"/>
  <c r="B125" i="22" a="1"/>
  <c r="B141" i="22" a="1"/>
  <c r="B157" i="22" a="1"/>
  <c r="B173" i="22" a="1"/>
  <c r="B189" i="22" a="1"/>
  <c r="B205" i="22" a="1"/>
  <c r="B221" i="22" a="1"/>
  <c r="B237" i="22" a="1"/>
  <c r="B253" i="22" a="1"/>
  <c r="B285" i="22" a="1"/>
  <c r="B379" i="22" a="1"/>
  <c r="B18" i="22" a="1"/>
  <c r="B34" i="22" a="1"/>
  <c r="B50" i="22" a="1"/>
  <c r="B66" i="22" a="1"/>
  <c r="B82" i="22" a="1"/>
  <c r="B98" i="22" a="1"/>
  <c r="B114" i="22" a="1"/>
  <c r="B130" i="22" a="1"/>
  <c r="B146" i="22" a="1"/>
  <c r="B162" i="22" a="1"/>
  <c r="B178" i="22" a="1"/>
  <c r="B194" i="22" a="1"/>
  <c r="B210" i="22" a="1"/>
  <c r="B226" i="22" a="1"/>
  <c r="B242" i="22" a="1"/>
  <c r="B258" i="22" a="1"/>
  <c r="B274" i="22" a="1"/>
  <c r="B290" i="22" a="1"/>
  <c r="B306" i="22" a="1"/>
  <c r="B322" i="22" a="1"/>
  <c r="B3" i="22" a="1"/>
  <c r="B19" i="22" a="1"/>
  <c r="B35" i="22" a="1"/>
  <c r="B51" i="22" a="1"/>
  <c r="B67" i="22" a="1"/>
  <c r="B83" i="22" a="1"/>
  <c r="B99" i="22" a="1"/>
  <c r="B115" i="22" a="1"/>
  <c r="B131" i="22" a="1"/>
  <c r="B147" i="22" a="1"/>
  <c r="B163" i="22" a="1"/>
  <c r="B179" i="22" a="1"/>
  <c r="B195" i="22" a="1"/>
  <c r="B211" i="22" a="1"/>
  <c r="B227" i="22" a="1"/>
  <c r="B243" i="22" a="1"/>
  <c r="B259" i="22" a="1"/>
  <c r="B275" i="22" a="1"/>
  <c r="B291" i="22" a="1"/>
  <c r="B307" i="22" a="1"/>
  <c r="B323" i="22" a="1"/>
  <c r="B339" i="22" a="1"/>
  <c r="B355" i="22" a="1"/>
  <c r="B371" i="22" a="1"/>
  <c r="B281" i="22" a="1"/>
  <c r="B321" i="22" a="1"/>
  <c r="B361" i="22" a="1"/>
  <c r="B338" i="22" a="1"/>
  <c r="I497" i="22" a="1"/>
  <c r="I433" i="22" a="1"/>
  <c r="I490" i="22" a="1"/>
  <c r="I426" i="22" a="1"/>
  <c r="I483" i="22" a="1"/>
  <c r="I419" i="22" a="1"/>
  <c r="I476" i="22" a="1"/>
  <c r="I412" i="22" a="1"/>
  <c r="I421" i="22" a="1"/>
  <c r="I382" i="22" a="1"/>
  <c r="I464" i="22" a="1"/>
  <c r="I461" i="22" a="1"/>
  <c r="I397" i="22" a="1"/>
  <c r="I454" i="22" a="1"/>
  <c r="I390" i="22" a="1"/>
  <c r="I447" i="22" a="1"/>
  <c r="I383" i="22" a="1"/>
  <c r="I440" i="22" a="1"/>
  <c r="I469" i="22" a="1"/>
  <c r="I446" i="22" a="1"/>
  <c r="I407" i="22" a="1"/>
  <c r="I384" i="22" a="1"/>
  <c r="I441" i="22" a="1"/>
  <c r="I498" i="22" a="1"/>
  <c r="I434" i="22" a="1"/>
  <c r="I491" i="22" a="1"/>
  <c r="I427" i="22" a="1"/>
  <c r="I484" i="22" a="1"/>
  <c r="I420" i="22" a="1"/>
  <c r="I398" i="22" a="1"/>
  <c r="B4" i="22" a="1"/>
  <c r="B20" i="22" a="1"/>
  <c r="B36" i="22" a="1"/>
  <c r="B52" i="22" a="1"/>
  <c r="B68" i="22" a="1"/>
  <c r="B84" i="22" a="1"/>
  <c r="B100" i="22" a="1"/>
  <c r="B116" i="22" a="1"/>
  <c r="B132" i="22" a="1"/>
  <c r="B148" i="22" a="1"/>
  <c r="B164" i="22" a="1"/>
  <c r="B180" i="22" a="1"/>
  <c r="B196" i="22" a="1"/>
  <c r="B212" i="22" a="1"/>
  <c r="B228" i="22" a="1"/>
  <c r="B244" i="22" a="1"/>
  <c r="B260" i="22" a="1"/>
  <c r="B276" i="22" a="1"/>
  <c r="B292" i="22" a="1"/>
  <c r="B308" i="22" a="1"/>
  <c r="B324" i="22" a="1"/>
  <c r="B340" i="22" a="1"/>
  <c r="B356" i="22" a="1"/>
  <c r="B372" i="22" a="1"/>
  <c r="B289" i="22" a="1"/>
  <c r="B325" i="22" a="1"/>
  <c r="B357" i="22" a="1"/>
  <c r="B342" i="22" a="1"/>
  <c r="B502" i="22" a="1"/>
  <c r="B17" i="22" a="1"/>
  <c r="B33" i="22" a="1"/>
  <c r="B49" i="22" a="1"/>
  <c r="B65" i="22" a="1"/>
  <c r="B81" i="22" a="1"/>
  <c r="B97" i="22" a="1"/>
  <c r="B113" i="22" a="1"/>
  <c r="B129" i="22" a="1"/>
  <c r="B145" i="22" a="1"/>
  <c r="B161" i="22" a="1"/>
  <c r="B177" i="22" a="1"/>
  <c r="B193" i="22" a="1"/>
  <c r="B209" i="22" a="1"/>
  <c r="B225" i="22" a="1"/>
  <c r="B241" i="22" a="1"/>
  <c r="B257" i="22" a="1"/>
  <c r="B309" i="22" a="1"/>
  <c r="B6" i="22" a="1"/>
  <c r="B22" i="22" a="1"/>
  <c r="B38" i="22" a="1"/>
  <c r="B54" i="22" a="1"/>
  <c r="B70" i="22" a="1"/>
  <c r="B86" i="22" a="1"/>
  <c r="B102" i="22" a="1"/>
  <c r="B118" i="22" a="1"/>
  <c r="B134" i="22" a="1"/>
  <c r="B150" i="22" a="1"/>
  <c r="B166" i="22" a="1"/>
  <c r="B182" i="22" a="1"/>
  <c r="B198" i="22" a="1"/>
  <c r="B214" i="22" a="1"/>
  <c r="B230" i="22" a="1"/>
  <c r="B246" i="22" a="1"/>
  <c r="B262" i="22" a="1"/>
  <c r="B278" i="22" a="1"/>
  <c r="B294" i="22" a="1"/>
  <c r="B310" i="22" a="1"/>
  <c r="B334" i="22" a="1"/>
  <c r="B7" i="22" a="1"/>
  <c r="B23" i="22" a="1"/>
  <c r="B39" i="22" a="1"/>
  <c r="B55" i="22" a="1"/>
  <c r="B71" i="22" a="1"/>
  <c r="B87" i="22" a="1"/>
  <c r="B103" i="22" a="1"/>
  <c r="B119" i="22" a="1"/>
  <c r="B135" i="22" a="1"/>
  <c r="B151" i="22" a="1"/>
  <c r="B167" i="22" a="1"/>
  <c r="B183" i="22" a="1"/>
  <c r="B199" i="22" a="1"/>
  <c r="B215" i="22" a="1"/>
  <c r="B231" i="22" a="1"/>
  <c r="B247" i="22" a="1"/>
  <c r="B263" i="22" a="1"/>
  <c r="B279" i="22" a="1"/>
  <c r="B295" i="22" a="1"/>
  <c r="B311" i="22" a="1"/>
  <c r="B327" i="22" a="1"/>
  <c r="B343" i="22" a="1"/>
  <c r="B359" i="22" a="1"/>
  <c r="B375" i="22" a="1"/>
  <c r="B293" i="22" a="1"/>
  <c r="B333" i="22" a="1"/>
  <c r="B369" i="22" a="1"/>
  <c r="B350" i="22" a="1"/>
  <c r="I481" i="22" a="1"/>
  <c r="I417" i="22" a="1"/>
  <c r="I474" i="22" a="1"/>
  <c r="I410" i="22" a="1"/>
  <c r="I467" i="22" a="1"/>
  <c r="I403" i="22" a="1"/>
  <c r="I460" i="22" a="1"/>
  <c r="I396" i="22" a="1"/>
  <c r="I494" i="22" a="1"/>
  <c r="I471" i="22" a="1"/>
  <c r="I416" i="22" a="1"/>
  <c r="I445" i="22" a="1"/>
  <c r="I381" i="22" a="1"/>
  <c r="I438" i="22" a="1"/>
  <c r="I495" i="22" a="1"/>
  <c r="I431" i="22" a="1"/>
  <c r="I488" i="22" a="1"/>
  <c r="I424" i="22" a="1"/>
  <c r="I453" i="22" a="1"/>
  <c r="I414" i="22" a="1"/>
  <c r="I496" i="22" a="1"/>
  <c r="I489" i="22" a="1"/>
  <c r="I425" i="22" a="1"/>
  <c r="I482" i="22" a="1"/>
  <c r="I418" i="22" a="1"/>
  <c r="I475" i="22" a="1"/>
  <c r="I411" i="22" a="1"/>
  <c r="I468" i="22" a="1"/>
  <c r="I404" i="22" a="1"/>
  <c r="I439" i="22" a="1"/>
  <c r="B8" i="22" a="1"/>
  <c r="B24" i="22" a="1"/>
  <c r="B40" i="22" a="1"/>
  <c r="B56" i="22" a="1"/>
  <c r="B72" i="22" a="1"/>
  <c r="B88" i="22" a="1"/>
  <c r="B104" i="22" a="1"/>
  <c r="B120" i="22" a="1"/>
  <c r="B136" i="22" a="1"/>
  <c r="B152" i="22" a="1"/>
  <c r="B168" i="22" a="1"/>
  <c r="B184" i="22" a="1"/>
  <c r="B200" i="22" a="1"/>
  <c r="B216" i="22" a="1"/>
  <c r="B232" i="22" a="1"/>
  <c r="B248" i="22" a="1"/>
  <c r="B264" i="22" a="1"/>
  <c r="B280" i="22" a="1"/>
  <c r="B296" i="22" a="1"/>
  <c r="B312" i="22" a="1"/>
  <c r="B328" i="22" a="1"/>
  <c r="B344" i="22" a="1"/>
  <c r="B360" i="22" a="1"/>
  <c r="B376" i="22" a="1"/>
  <c r="B297" i="22" a="1"/>
  <c r="B329" i="22" a="1"/>
  <c r="B365" i="22" a="1"/>
  <c r="B354" i="22" a="1"/>
  <c r="B5" i="22" a="1"/>
  <c r="B21" i="22" a="1"/>
  <c r="B37" i="22" a="1"/>
  <c r="B53" i="22" a="1"/>
  <c r="B69" i="22" a="1"/>
  <c r="B85" i="22" a="1"/>
  <c r="B101" i="22" a="1"/>
  <c r="B117" i="22" a="1"/>
  <c r="B133" i="22" a="1"/>
  <c r="B149" i="22" a="1"/>
  <c r="B165" i="22" a="1"/>
  <c r="B181" i="22" a="1"/>
  <c r="B197" i="22" a="1"/>
  <c r="B213" i="22" a="1"/>
  <c r="B229" i="22" a="1"/>
  <c r="B245" i="22" a="1"/>
  <c r="B261" i="22" a="1"/>
  <c r="B345" i="22" a="1"/>
  <c r="B10" i="22" a="1"/>
  <c r="B26" i="22" a="1"/>
  <c r="B42" i="22" a="1"/>
  <c r="B58" i="22" a="1"/>
  <c r="B74" i="22" a="1"/>
  <c r="B90" i="22" a="1"/>
  <c r="B106" i="22" a="1"/>
  <c r="B122" i="22" a="1"/>
  <c r="B138" i="22" a="1"/>
  <c r="B154" i="22" a="1"/>
  <c r="B170" i="22" a="1"/>
  <c r="B186" i="22" a="1"/>
  <c r="B202" i="22" a="1"/>
  <c r="B218" i="22" a="1"/>
  <c r="B234" i="22" a="1"/>
  <c r="B250" i="22" a="1"/>
  <c r="B266" i="22" a="1"/>
  <c r="B282" i="22" a="1"/>
  <c r="B298" i="22" a="1"/>
  <c r="B314" i="22" a="1"/>
  <c r="B346" i="22" a="1"/>
  <c r="B11" i="22" a="1"/>
  <c r="B27" i="22" a="1"/>
  <c r="B43" i="22" a="1"/>
  <c r="B59" i="22" a="1"/>
  <c r="B75" i="22" a="1"/>
  <c r="B91" i="22" a="1"/>
  <c r="B107" i="22" a="1"/>
  <c r="B123" i="22" a="1"/>
  <c r="B139" i="22" a="1"/>
  <c r="B155" i="22" a="1"/>
  <c r="B171" i="22" a="1"/>
  <c r="B187" i="22" a="1"/>
  <c r="B203" i="22" a="1"/>
  <c r="B219" i="22" a="1"/>
  <c r="B235" i="22" a="1"/>
  <c r="B251" i="22" a="1"/>
  <c r="B267" i="22" a="1"/>
  <c r="B283" i="22" a="1"/>
  <c r="B299" i="22" a="1"/>
  <c r="B315" i="22" a="1"/>
  <c r="B331" i="22" a="1"/>
  <c r="B347" i="22" a="1"/>
  <c r="B363" i="22" a="1"/>
  <c r="B380" i="22" a="1"/>
  <c r="B301" i="22" a="1"/>
  <c r="B337" i="22" a="1"/>
  <c r="B377" i="22" a="1"/>
  <c r="B358" i="22" a="1"/>
  <c r="I465" i="22" a="1"/>
  <c r="I401" i="22" a="1"/>
  <c r="I458" i="22" a="1"/>
  <c r="I394" i="22" a="1"/>
  <c r="I451" i="22" a="1"/>
  <c r="I387" i="22" a="1"/>
  <c r="I444" i="22" a="1"/>
  <c r="I485" i="22" a="1"/>
  <c r="I462" i="22" a="1"/>
  <c r="I423" i="22" a="1"/>
  <c r="I493" i="22" a="1"/>
  <c r="I429" i="22" a="1"/>
  <c r="I486" i="22" a="1"/>
  <c r="I422" i="22" a="1"/>
  <c r="I479" i="22" a="1"/>
  <c r="I415" i="22" a="1"/>
  <c r="I472" i="22" a="1"/>
  <c r="I408" i="22" a="1"/>
  <c r="I405" i="22" a="1"/>
  <c r="I487" i="22" a="1"/>
  <c r="I448" i="22" a="1"/>
  <c r="I473" i="22" a="1"/>
  <c r="I409" i="22" a="1"/>
  <c r="I466" i="22" a="1"/>
  <c r="I402" i="22" a="1"/>
  <c r="I459" i="22" a="1"/>
  <c r="I395" i="22" a="1"/>
  <c r="I452" i="22" a="1"/>
  <c r="I388" i="22" a="1"/>
  <c r="I480" i="22" a="1"/>
  <c r="B12" i="22" a="1"/>
  <c r="B28" i="22" a="1"/>
  <c r="B44" i="22" a="1"/>
  <c r="B60" i="22" a="1"/>
  <c r="B76" i="22" a="1"/>
  <c r="B92" i="22" a="1"/>
  <c r="B108" i="22" a="1"/>
  <c r="B124" i="22" a="1"/>
  <c r="B140" i="22" a="1"/>
  <c r="B156" i="22" a="1"/>
  <c r="B172" i="22" a="1"/>
  <c r="B188" i="22" a="1"/>
  <c r="B204" i="22" a="1"/>
  <c r="B220" i="22" a="1"/>
  <c r="B236" i="22" a="1"/>
  <c r="B252" i="22" a="1"/>
  <c r="B268" i="22" a="1"/>
  <c r="B284" i="22" a="1"/>
  <c r="B300" i="22" a="1"/>
  <c r="B316" i="22" a="1"/>
  <c r="B332" i="22" a="1"/>
  <c r="B348" i="22" a="1"/>
  <c r="B364" i="22" a="1"/>
  <c r="B269" i="22" a="1"/>
  <c r="B305" i="22" a="1"/>
  <c r="B341" i="22" a="1"/>
  <c r="B373" i="22" a="1"/>
  <c r="B366" i="22" a="1"/>
  <c r="B9" i="22" a="1"/>
  <c r="B25" i="22" a="1"/>
  <c r="B41" i="22" a="1"/>
  <c r="B57" i="22" a="1"/>
  <c r="B73" i="22" a="1"/>
  <c r="B89" i="22" a="1"/>
  <c r="B105" i="22" a="1"/>
  <c r="B121" i="22" a="1"/>
  <c r="B137" i="22" a="1"/>
  <c r="B153" i="22" a="1"/>
  <c r="B169" i="22" a="1"/>
  <c r="B185" i="22" a="1"/>
  <c r="B201" i="22" a="1"/>
  <c r="B217" i="22" a="1"/>
  <c r="B233" i="22" a="1"/>
  <c r="B249" i="22" a="1"/>
  <c r="B273" i="22" a="1"/>
  <c r="B370" i="22" a="1"/>
  <c r="B14" i="22" a="1"/>
  <c r="B30" i="22" a="1"/>
  <c r="B46" i="22" a="1"/>
  <c r="B62" i="22" a="1"/>
  <c r="B78" i="22" a="1"/>
  <c r="B94" i="22" a="1"/>
  <c r="B110" i="22" a="1"/>
  <c r="B126" i="22" a="1"/>
  <c r="B142" i="22" a="1"/>
  <c r="B158" i="22" a="1"/>
  <c r="B174" i="22" a="1"/>
  <c r="B190" i="22" a="1"/>
  <c r="B206" i="22" a="1"/>
  <c r="B222" i="22" a="1"/>
  <c r="B238" i="22" a="1"/>
  <c r="B254" i="22" a="1"/>
  <c r="B270" i="22" a="1"/>
  <c r="B286" i="22" a="1"/>
  <c r="B302" i="22" a="1"/>
  <c r="B318" i="22" a="1"/>
  <c r="B362" i="22" a="1"/>
  <c r="B15" i="22" a="1"/>
  <c r="B31" i="22" a="1"/>
  <c r="B47" i="22" a="1"/>
  <c r="B63" i="22" a="1"/>
  <c r="B79" i="22" a="1"/>
  <c r="B95" i="22" a="1"/>
  <c r="B111" i="22" a="1"/>
  <c r="B127" i="22" a="1"/>
  <c r="B143" i="22" a="1"/>
  <c r="B159" i="22" a="1"/>
  <c r="B175" i="22" a="1"/>
  <c r="B191" i="22" a="1"/>
  <c r="B207" i="22" a="1"/>
  <c r="B223" i="22" a="1"/>
  <c r="B239" i="22" a="1"/>
  <c r="B255" i="22" a="1"/>
  <c r="B271" i="22" a="1"/>
  <c r="B287" i="22" a="1"/>
  <c r="B303" i="22" a="1"/>
  <c r="B319" i="22" a="1"/>
  <c r="B335" i="22" a="1"/>
  <c r="B351" i="22" a="1"/>
  <c r="B367" i="22" a="1"/>
  <c r="B265" i="22" a="1"/>
  <c r="B313" i="22" a="1"/>
  <c r="B353" i="22" a="1"/>
  <c r="B330" i="22" a="1"/>
  <c r="B374" i="22" a="1"/>
  <c r="I449" i="22" a="1"/>
  <c r="I385" i="22" a="1"/>
  <c r="I442" i="22" a="1"/>
  <c r="I499" i="22" a="1"/>
  <c r="I435" i="22" a="1"/>
  <c r="I492" i="22" a="1"/>
  <c r="I428" i="22" a="1"/>
  <c r="I437" i="22" a="1"/>
  <c r="I430" i="22" a="1"/>
  <c r="I391" i="22" a="1"/>
  <c r="I477" i="22" a="1"/>
  <c r="I413" i="22" a="1"/>
  <c r="I470" i="22" a="1"/>
  <c r="I406" i="22" a="1"/>
  <c r="I463" i="22" a="1"/>
  <c r="I399" i="22" a="1"/>
  <c r="I456" i="22" a="1"/>
  <c r="I392" i="22" a="1"/>
  <c r="I478" i="22" a="1"/>
  <c r="I455" i="22" a="1"/>
  <c r="I400" i="22" a="1"/>
  <c r="I457" i="22" a="1"/>
  <c r="I393" i="22" a="1"/>
  <c r="I450" i="22" a="1"/>
  <c r="I386" i="22" a="1"/>
  <c r="I443" i="22" a="1"/>
  <c r="I500" i="22" a="1"/>
  <c r="I436" i="22" a="1"/>
  <c r="I389" i="22" a="1"/>
  <c r="I432" i="22" a="1"/>
  <c r="B374" i="22" l="1"/>
  <c r="D374" i="22"/>
  <c r="C374" i="22"/>
  <c r="E374" i="22" s="1"/>
  <c r="B358" i="22"/>
  <c r="D358" i="22"/>
  <c r="C358" i="22"/>
  <c r="E358" i="22" s="1"/>
  <c r="C350" i="22"/>
  <c r="E350" i="22" s="1"/>
  <c r="B350" i="22"/>
  <c r="D350" i="22"/>
  <c r="D338" i="22"/>
  <c r="C338" i="22"/>
  <c r="E338" i="22" s="1"/>
  <c r="B338" i="22"/>
  <c r="D330" i="22"/>
  <c r="B330" i="22"/>
  <c r="C330" i="22"/>
  <c r="E330" i="22" s="1"/>
  <c r="B377" i="22"/>
  <c r="C377" i="22"/>
  <c r="E377" i="22" s="1"/>
  <c r="D377" i="22"/>
  <c r="B369" i="22"/>
  <c r="C369" i="22"/>
  <c r="E369" i="22" s="1"/>
  <c r="D369" i="22"/>
  <c r="B361" i="22"/>
  <c r="C361" i="22"/>
  <c r="E361" i="22" s="1"/>
  <c r="D361" i="22"/>
  <c r="C353" i="22"/>
  <c r="E353" i="22" s="1"/>
  <c r="B353" i="22"/>
  <c r="D353" i="22"/>
  <c r="C337" i="22"/>
  <c r="E337" i="22" s="1"/>
  <c r="B337" i="22"/>
  <c r="D337" i="22"/>
  <c r="D333" i="22"/>
  <c r="B333" i="22"/>
  <c r="C333" i="22"/>
  <c r="E333" i="22" s="1"/>
  <c r="C321" i="22"/>
  <c r="E321" i="22" s="1"/>
  <c r="B321" i="22"/>
  <c r="D321" i="22"/>
  <c r="C313" i="22"/>
  <c r="E313" i="22" s="1"/>
  <c r="B313" i="22"/>
  <c r="D313" i="22"/>
  <c r="B301" i="22"/>
  <c r="C301" i="22"/>
  <c r="E301" i="22" s="1"/>
  <c r="D301" i="22"/>
  <c r="B293" i="22"/>
  <c r="C293" i="22"/>
  <c r="E293" i="22" s="1"/>
  <c r="D293" i="22"/>
  <c r="D281" i="22"/>
  <c r="B281" i="22"/>
  <c r="C281" i="22"/>
  <c r="E281" i="22" s="1"/>
  <c r="C265" i="22"/>
  <c r="E265" i="22" s="1"/>
  <c r="B265" i="22"/>
  <c r="D265" i="22"/>
  <c r="D380" i="22"/>
  <c r="C380" i="22"/>
  <c r="E380" i="22" s="1"/>
  <c r="B380" i="22"/>
  <c r="D375" i="22"/>
  <c r="C375" i="22"/>
  <c r="E375" i="22" s="1"/>
  <c r="B375" i="22"/>
  <c r="D371" i="22"/>
  <c r="B371" i="22"/>
  <c r="C371" i="22"/>
  <c r="E371" i="22" s="1"/>
  <c r="D367" i="22"/>
  <c r="C367" i="22"/>
  <c r="E367" i="22" s="1"/>
  <c r="B367" i="22"/>
  <c r="D363" i="22"/>
  <c r="B363" i="22"/>
  <c r="C363" i="22"/>
  <c r="E363" i="22" s="1"/>
  <c r="D359" i="22"/>
  <c r="C359" i="22"/>
  <c r="E359" i="22" s="1"/>
  <c r="B359" i="22"/>
  <c r="B355" i="22"/>
  <c r="C355" i="22"/>
  <c r="E355" i="22" s="1"/>
  <c r="D355" i="22"/>
  <c r="B351" i="22"/>
  <c r="C351" i="22"/>
  <c r="E351" i="22" s="1"/>
  <c r="D351" i="22"/>
  <c r="D347" i="22"/>
  <c r="C347" i="22"/>
  <c r="E347" i="22" s="1"/>
  <c r="B347" i="22"/>
  <c r="C343" i="22"/>
  <c r="E343" i="22" s="1"/>
  <c r="B343" i="22"/>
  <c r="D343" i="22"/>
  <c r="D339" i="22"/>
  <c r="C339" i="22"/>
  <c r="E339" i="22" s="1"/>
  <c r="B339" i="22"/>
  <c r="B335" i="22"/>
  <c r="C335" i="22"/>
  <c r="E335" i="22" s="1"/>
  <c r="D335" i="22"/>
  <c r="D331" i="22"/>
  <c r="C331" i="22"/>
  <c r="E331" i="22" s="1"/>
  <c r="B331" i="22"/>
  <c r="C327" i="22"/>
  <c r="E327" i="22" s="1"/>
  <c r="B327" i="22"/>
  <c r="D327" i="22"/>
  <c r="D323" i="22"/>
  <c r="B323" i="22"/>
  <c r="C323" i="22"/>
  <c r="E323" i="22" s="1"/>
  <c r="D319" i="22"/>
  <c r="B319" i="22"/>
  <c r="C319" i="22"/>
  <c r="E319" i="22" s="1"/>
  <c r="D315" i="22"/>
  <c r="C315" i="22"/>
  <c r="E315" i="22" s="1"/>
  <c r="B315" i="22"/>
  <c r="D311" i="22"/>
  <c r="B311" i="22"/>
  <c r="C311" i="22"/>
  <c r="E311" i="22" s="1"/>
  <c r="D307" i="22"/>
  <c r="C307" i="22"/>
  <c r="E307" i="22" s="1"/>
  <c r="B307" i="22"/>
  <c r="D303" i="22"/>
  <c r="B303" i="22"/>
  <c r="C303" i="22"/>
  <c r="E303" i="22" s="1"/>
  <c r="D299" i="22"/>
  <c r="C299" i="22"/>
  <c r="E299" i="22" s="1"/>
  <c r="B299" i="22"/>
  <c r="D295" i="22"/>
  <c r="B295" i="22"/>
  <c r="C295" i="22"/>
  <c r="E295" i="22" s="1"/>
  <c r="D291" i="22"/>
  <c r="C291" i="22"/>
  <c r="E291" i="22" s="1"/>
  <c r="B291" i="22"/>
  <c r="D287" i="22"/>
  <c r="B287" i="22"/>
  <c r="C287" i="22"/>
  <c r="E287" i="22" s="1"/>
  <c r="D283" i="22"/>
  <c r="C283" i="22"/>
  <c r="E283" i="22" s="1"/>
  <c r="B283" i="22"/>
  <c r="D279" i="22"/>
  <c r="C279" i="22"/>
  <c r="E279" i="22" s="1"/>
  <c r="B279" i="22"/>
  <c r="D275" i="22"/>
  <c r="B275" i="22"/>
  <c r="C275" i="22"/>
  <c r="E275" i="22" s="1"/>
  <c r="B271" i="22"/>
  <c r="D271" i="22"/>
  <c r="C271" i="22"/>
  <c r="E271" i="22" s="1"/>
  <c r="D267" i="22"/>
  <c r="B267" i="22"/>
  <c r="C267" i="22"/>
  <c r="E267" i="22" s="1"/>
  <c r="C263" i="22"/>
  <c r="E263" i="22" s="1"/>
  <c r="B263" i="22"/>
  <c r="D263" i="22"/>
  <c r="C259" i="22"/>
  <c r="E259" i="22" s="1"/>
  <c r="B259" i="22"/>
  <c r="D259" i="22"/>
  <c r="C255" i="22"/>
  <c r="E255" i="22" s="1"/>
  <c r="D255" i="22"/>
  <c r="B255" i="22"/>
  <c r="C251" i="22"/>
  <c r="E251" i="22" s="1"/>
  <c r="D251" i="22"/>
  <c r="B251" i="22"/>
  <c r="B247" i="22"/>
  <c r="D247" i="22"/>
  <c r="C247" i="22"/>
  <c r="E247" i="22" s="1"/>
  <c r="B243" i="22"/>
  <c r="D243" i="22"/>
  <c r="C243" i="22"/>
  <c r="E243" i="22" s="1"/>
  <c r="D239" i="22"/>
  <c r="B239" i="22"/>
  <c r="C239" i="22"/>
  <c r="E239" i="22" s="1"/>
  <c r="B235" i="22"/>
  <c r="D235" i="22"/>
  <c r="C235" i="22"/>
  <c r="E235" i="22" s="1"/>
  <c r="C231" i="22"/>
  <c r="E231" i="22" s="1"/>
  <c r="D231" i="22"/>
  <c r="B231" i="22"/>
  <c r="C227" i="22"/>
  <c r="E227" i="22" s="1"/>
  <c r="D227" i="22"/>
  <c r="B227" i="22"/>
  <c r="C223" i="22"/>
  <c r="E223" i="22" s="1"/>
  <c r="B223" i="22"/>
  <c r="D223" i="22"/>
  <c r="D219" i="22"/>
  <c r="B219" i="22"/>
  <c r="C219" i="22"/>
  <c r="E219" i="22" s="1"/>
  <c r="D215" i="22"/>
  <c r="B215" i="22"/>
  <c r="C215" i="22"/>
  <c r="E215" i="22" s="1"/>
  <c r="D211" i="22"/>
  <c r="B211" i="22"/>
  <c r="C211" i="22"/>
  <c r="E211" i="22" s="1"/>
  <c r="B207" i="22"/>
  <c r="D207" i="22"/>
  <c r="C207" i="22"/>
  <c r="E207" i="22" s="1"/>
  <c r="C203" i="22"/>
  <c r="E203" i="22" s="1"/>
  <c r="B203" i="22"/>
  <c r="D203" i="22"/>
  <c r="C199" i="22"/>
  <c r="E199" i="22" s="1"/>
  <c r="B199" i="22"/>
  <c r="D199" i="22"/>
  <c r="C195" i="22"/>
  <c r="E195" i="22" s="1"/>
  <c r="B195" i="22"/>
  <c r="D195" i="22"/>
  <c r="C191" i="22"/>
  <c r="E191" i="22" s="1"/>
  <c r="D191" i="22"/>
  <c r="B191" i="22"/>
  <c r="D187" i="22"/>
  <c r="B187" i="22"/>
  <c r="C187" i="22"/>
  <c r="E187" i="22" s="1"/>
  <c r="B183" i="22"/>
  <c r="D183" i="22"/>
  <c r="C183" i="22"/>
  <c r="E183" i="22" s="1"/>
  <c r="B179" i="22"/>
  <c r="D179" i="22"/>
  <c r="C179" i="22"/>
  <c r="E179" i="22" s="1"/>
  <c r="D175" i="22"/>
  <c r="B175" i="22"/>
  <c r="C175" i="22"/>
  <c r="E175" i="22" s="1"/>
  <c r="C171" i="22"/>
  <c r="E171" i="22" s="1"/>
  <c r="D171" i="22"/>
  <c r="B171" i="22"/>
  <c r="C167" i="22"/>
  <c r="E167" i="22" s="1"/>
  <c r="D167" i="22"/>
  <c r="B167" i="22"/>
  <c r="D163" i="22"/>
  <c r="B163" i="22"/>
  <c r="C163" i="22"/>
  <c r="E163" i="22" s="1"/>
  <c r="D159" i="22"/>
  <c r="B159" i="22"/>
  <c r="C159" i="22"/>
  <c r="E159" i="22" s="1"/>
  <c r="C155" i="22"/>
  <c r="E155" i="22" s="1"/>
  <c r="B155" i="22"/>
  <c r="D155" i="22"/>
  <c r="B151" i="22"/>
  <c r="D151" i="22"/>
  <c r="C151" i="22"/>
  <c r="E151" i="22" s="1"/>
  <c r="C147" i="22"/>
  <c r="E147" i="22" s="1"/>
  <c r="B147" i="22"/>
  <c r="D147" i="22"/>
  <c r="D143" i="22"/>
  <c r="B143" i="22"/>
  <c r="C143" i="22"/>
  <c r="E143" i="22" s="1"/>
  <c r="C139" i="22"/>
  <c r="E139" i="22" s="1"/>
  <c r="D139" i="22"/>
  <c r="B139" i="22"/>
  <c r="B135" i="22"/>
  <c r="D135" i="22"/>
  <c r="C135" i="22"/>
  <c r="E135" i="22" s="1"/>
  <c r="C131" i="22"/>
  <c r="E131" i="22" s="1"/>
  <c r="B131" i="22"/>
  <c r="D131" i="22"/>
  <c r="B127" i="22"/>
  <c r="D127" i="22"/>
  <c r="C127" i="22"/>
  <c r="E127" i="22" s="1"/>
  <c r="B123" i="22"/>
  <c r="D123" i="22"/>
  <c r="C123" i="22"/>
  <c r="E123" i="22" s="1"/>
  <c r="B119" i="22"/>
  <c r="C119" i="22"/>
  <c r="E119" i="22" s="1"/>
  <c r="D119" i="22"/>
  <c r="B115" i="22"/>
  <c r="D115" i="22"/>
  <c r="C115" i="22"/>
  <c r="E115" i="22" s="1"/>
  <c r="B111" i="22"/>
  <c r="D111" i="22"/>
  <c r="C111" i="22"/>
  <c r="E111" i="22" s="1"/>
  <c r="B107" i="22"/>
  <c r="D107" i="22"/>
  <c r="C107" i="22"/>
  <c r="E107" i="22" s="1"/>
  <c r="B103" i="22"/>
  <c r="C103" i="22"/>
  <c r="E103" i="22" s="1"/>
  <c r="D103" i="22"/>
  <c r="B99" i="22"/>
  <c r="D99" i="22"/>
  <c r="C99" i="22"/>
  <c r="E99" i="22" s="1"/>
  <c r="B95" i="22"/>
  <c r="D95" i="22"/>
  <c r="C95" i="22"/>
  <c r="E95" i="22" s="1"/>
  <c r="B91" i="22"/>
  <c r="D91" i="22"/>
  <c r="C91" i="22"/>
  <c r="E91" i="22" s="1"/>
  <c r="B87" i="22"/>
  <c r="D87" i="22"/>
  <c r="C87" i="22"/>
  <c r="E87" i="22" s="1"/>
  <c r="C83" i="22"/>
  <c r="E83" i="22" s="1"/>
  <c r="B83" i="22"/>
  <c r="D83" i="22"/>
  <c r="D79" i="22"/>
  <c r="B79" i="22"/>
  <c r="C79" i="22"/>
  <c r="E79" i="22" s="1"/>
  <c r="C75" i="22"/>
  <c r="E75" i="22" s="1"/>
  <c r="B75" i="22"/>
  <c r="D75" i="22"/>
  <c r="B71" i="22"/>
  <c r="D71" i="22"/>
  <c r="C71" i="22"/>
  <c r="E71" i="22" s="1"/>
  <c r="C67" i="22"/>
  <c r="E67" i="22" s="1"/>
  <c r="B67" i="22"/>
  <c r="D67" i="22"/>
  <c r="D63" i="22"/>
  <c r="B63" i="22"/>
  <c r="C63" i="22"/>
  <c r="E63" i="22" s="1"/>
  <c r="C59" i="22"/>
  <c r="E59" i="22" s="1"/>
  <c r="D59" i="22"/>
  <c r="B59" i="22"/>
  <c r="B55" i="22"/>
  <c r="D55" i="22"/>
  <c r="C55" i="22"/>
  <c r="E55" i="22" s="1"/>
  <c r="C51" i="22"/>
  <c r="E51" i="22" s="1"/>
  <c r="B51" i="22"/>
  <c r="D51" i="22"/>
  <c r="D47" i="22"/>
  <c r="B47" i="22"/>
  <c r="C47" i="22"/>
  <c r="E47" i="22" s="1"/>
  <c r="C43" i="22"/>
  <c r="E43" i="22" s="1"/>
  <c r="B43" i="22"/>
  <c r="D43" i="22"/>
  <c r="B39" i="22"/>
  <c r="D39" i="22"/>
  <c r="C39" i="22"/>
  <c r="E39" i="22" s="1"/>
  <c r="C35" i="22"/>
  <c r="E35" i="22" s="1"/>
  <c r="B35" i="22"/>
  <c r="D35" i="22"/>
  <c r="D31" i="22"/>
  <c r="B31" i="22"/>
  <c r="C31" i="22"/>
  <c r="E31" i="22" s="1"/>
  <c r="C27" i="22"/>
  <c r="E27" i="22" s="1"/>
  <c r="D27" i="22"/>
  <c r="B27" i="22"/>
  <c r="B23" i="22"/>
  <c r="D23" i="22"/>
  <c r="C23" i="22"/>
  <c r="E23" i="22" s="1"/>
  <c r="C19" i="22"/>
  <c r="E19" i="22" s="1"/>
  <c r="B19" i="22"/>
  <c r="D19" i="22"/>
  <c r="D15" i="22"/>
  <c r="B15" i="22"/>
  <c r="C15" i="22"/>
  <c r="E15" i="22" s="1"/>
  <c r="C11" i="22"/>
  <c r="E11" i="22" s="1"/>
  <c r="B11" i="22"/>
  <c r="D11" i="22"/>
  <c r="C7" i="22"/>
  <c r="E7" i="22" s="1"/>
  <c r="B7" i="22"/>
  <c r="D7" i="22"/>
  <c r="B3" i="22"/>
  <c r="D3" i="22"/>
  <c r="C3" i="22"/>
  <c r="C362" i="22"/>
  <c r="E362" i="22" s="1"/>
  <c r="B362" i="22"/>
  <c r="D362" i="22"/>
  <c r="D346" i="22"/>
  <c r="B346" i="22"/>
  <c r="C346" i="22"/>
  <c r="E346" i="22" s="1"/>
  <c r="C334" i="22"/>
  <c r="E334" i="22" s="1"/>
  <c r="B334" i="22"/>
  <c r="D334" i="22"/>
  <c r="D322" i="22"/>
  <c r="C322" i="22"/>
  <c r="E322" i="22" s="1"/>
  <c r="B322" i="22"/>
  <c r="D318" i="22"/>
  <c r="B318" i="22"/>
  <c r="C318" i="22"/>
  <c r="E318" i="22" s="1"/>
  <c r="C314" i="22"/>
  <c r="E314" i="22" s="1"/>
  <c r="B314" i="22"/>
  <c r="D314" i="22"/>
  <c r="B310" i="22"/>
  <c r="C310" i="22"/>
  <c r="E310" i="22" s="1"/>
  <c r="D310" i="22"/>
  <c r="D306" i="22"/>
  <c r="B306" i="22"/>
  <c r="C306" i="22"/>
  <c r="E306" i="22" s="1"/>
  <c r="C302" i="22"/>
  <c r="E302" i="22" s="1"/>
  <c r="B302" i="22"/>
  <c r="D302" i="22"/>
  <c r="B298" i="22"/>
  <c r="C298" i="22"/>
  <c r="E298" i="22" s="1"/>
  <c r="D298" i="22"/>
  <c r="D294" i="22"/>
  <c r="C294" i="22"/>
  <c r="E294" i="22" s="1"/>
  <c r="B294" i="22"/>
  <c r="D290" i="22"/>
  <c r="C290" i="22"/>
  <c r="E290" i="22" s="1"/>
  <c r="B290" i="22"/>
  <c r="C286" i="22"/>
  <c r="E286" i="22" s="1"/>
  <c r="B286" i="22"/>
  <c r="D286" i="22"/>
  <c r="C282" i="22"/>
  <c r="E282" i="22" s="1"/>
  <c r="B282" i="22"/>
  <c r="D282" i="22"/>
  <c r="C278" i="22"/>
  <c r="E278" i="22" s="1"/>
  <c r="B278" i="22"/>
  <c r="D278" i="22"/>
  <c r="D274" i="22"/>
  <c r="B274" i="22"/>
  <c r="C274" i="22"/>
  <c r="E274" i="22" s="1"/>
  <c r="C270" i="22"/>
  <c r="E270" i="22" s="1"/>
  <c r="B270" i="22"/>
  <c r="D270" i="22"/>
  <c r="B266" i="22"/>
  <c r="D266" i="22"/>
  <c r="C266" i="22"/>
  <c r="E266" i="22" s="1"/>
  <c r="C262" i="22"/>
  <c r="E262" i="22" s="1"/>
  <c r="B262" i="22"/>
  <c r="D262" i="22"/>
  <c r="D258" i="22"/>
  <c r="B258" i="22"/>
  <c r="C258" i="22"/>
  <c r="E258" i="22" s="1"/>
  <c r="C254" i="22"/>
  <c r="E254" i="22" s="1"/>
  <c r="D254" i="22"/>
  <c r="B254" i="22"/>
  <c r="B250" i="22"/>
  <c r="D250" i="22"/>
  <c r="C250" i="22"/>
  <c r="E250" i="22" s="1"/>
  <c r="C246" i="22"/>
  <c r="E246" i="22" s="1"/>
  <c r="B246" i="22"/>
  <c r="D246" i="22"/>
  <c r="D242" i="22"/>
  <c r="B242" i="22"/>
  <c r="C242" i="22"/>
  <c r="E242" i="22" s="1"/>
  <c r="C238" i="22"/>
  <c r="E238" i="22" s="1"/>
  <c r="B238" i="22"/>
  <c r="D238" i="22"/>
  <c r="B234" i="22"/>
  <c r="D234" i="22"/>
  <c r="C234" i="22"/>
  <c r="E234" i="22" s="1"/>
  <c r="C230" i="22"/>
  <c r="E230" i="22" s="1"/>
  <c r="B230" i="22"/>
  <c r="D230" i="22"/>
  <c r="D226" i="22"/>
  <c r="B226" i="22"/>
  <c r="C226" i="22"/>
  <c r="E226" i="22" s="1"/>
  <c r="C222" i="22"/>
  <c r="E222" i="22" s="1"/>
  <c r="D222" i="22"/>
  <c r="B222" i="22"/>
  <c r="B218" i="22"/>
  <c r="D218" i="22"/>
  <c r="C218" i="22"/>
  <c r="E218" i="22" s="1"/>
  <c r="C214" i="22"/>
  <c r="E214" i="22" s="1"/>
  <c r="B214" i="22"/>
  <c r="D214" i="22"/>
  <c r="D210" i="22"/>
  <c r="B210" i="22"/>
  <c r="C210" i="22"/>
  <c r="E210" i="22" s="1"/>
  <c r="C206" i="22"/>
  <c r="E206" i="22" s="1"/>
  <c r="B206" i="22"/>
  <c r="D206" i="22"/>
  <c r="B202" i="22"/>
  <c r="D202" i="22"/>
  <c r="C202" i="22"/>
  <c r="E202" i="22" s="1"/>
  <c r="C198" i="22"/>
  <c r="E198" i="22" s="1"/>
  <c r="B198" i="22"/>
  <c r="D198" i="22"/>
  <c r="D194" i="22"/>
  <c r="B194" i="22"/>
  <c r="C194" i="22"/>
  <c r="E194" i="22" s="1"/>
  <c r="C190" i="22"/>
  <c r="E190" i="22" s="1"/>
  <c r="D190" i="22"/>
  <c r="B190" i="22"/>
  <c r="B186" i="22"/>
  <c r="D186" i="22"/>
  <c r="C186" i="22"/>
  <c r="E186" i="22" s="1"/>
  <c r="C182" i="22"/>
  <c r="E182" i="22" s="1"/>
  <c r="B182" i="22"/>
  <c r="D182" i="22"/>
  <c r="D178" i="22"/>
  <c r="B178" i="22"/>
  <c r="C178" i="22"/>
  <c r="E178" i="22" s="1"/>
  <c r="C174" i="22"/>
  <c r="E174" i="22" s="1"/>
  <c r="B174" i="22"/>
  <c r="D174" i="22"/>
  <c r="B170" i="22"/>
  <c r="D170" i="22"/>
  <c r="C170" i="22"/>
  <c r="E170" i="22" s="1"/>
  <c r="C166" i="22"/>
  <c r="E166" i="22" s="1"/>
  <c r="B166" i="22"/>
  <c r="D166" i="22"/>
  <c r="C162" i="22"/>
  <c r="E162" i="22" s="1"/>
  <c r="D162" i="22"/>
  <c r="B162" i="22"/>
  <c r="B158" i="22"/>
  <c r="D158" i="22"/>
  <c r="C158" i="22"/>
  <c r="E158" i="22" s="1"/>
  <c r="C154" i="22"/>
  <c r="E154" i="22" s="1"/>
  <c r="B154" i="22"/>
  <c r="D154" i="22"/>
  <c r="D150" i="22"/>
  <c r="B150" i="22"/>
  <c r="C150" i="22"/>
  <c r="E150" i="22" s="1"/>
  <c r="C146" i="22"/>
  <c r="E146" i="22" s="1"/>
  <c r="D146" i="22"/>
  <c r="B146" i="22"/>
  <c r="B142" i="22"/>
  <c r="D142" i="22"/>
  <c r="C142" i="22"/>
  <c r="E142" i="22" s="1"/>
  <c r="C138" i="22"/>
  <c r="E138" i="22" s="1"/>
  <c r="B138" i="22"/>
  <c r="D138" i="22"/>
  <c r="D134" i="22"/>
  <c r="B134" i="22"/>
  <c r="C134" i="22"/>
  <c r="E134" i="22" s="1"/>
  <c r="B130" i="22"/>
  <c r="D130" i="22"/>
  <c r="C130" i="22"/>
  <c r="E130" i="22" s="1"/>
  <c r="B126" i="22"/>
  <c r="D126" i="22"/>
  <c r="C126" i="22"/>
  <c r="E126" i="22" s="1"/>
  <c r="B122" i="22"/>
  <c r="C122" i="22"/>
  <c r="E122" i="22" s="1"/>
  <c r="D122" i="22"/>
  <c r="B118" i="22"/>
  <c r="D118" i="22"/>
  <c r="C118" i="22"/>
  <c r="E118" i="22" s="1"/>
  <c r="B114" i="22"/>
  <c r="D114" i="22"/>
  <c r="C114" i="22"/>
  <c r="E114" i="22" s="1"/>
  <c r="B110" i="22"/>
  <c r="D110" i="22"/>
  <c r="C110" i="22"/>
  <c r="E110" i="22" s="1"/>
  <c r="B106" i="22"/>
  <c r="C106" i="22"/>
  <c r="E106" i="22" s="1"/>
  <c r="D106" i="22"/>
  <c r="B102" i="22"/>
  <c r="D102" i="22"/>
  <c r="C102" i="22"/>
  <c r="E102" i="22" s="1"/>
  <c r="B98" i="22"/>
  <c r="D98" i="22"/>
  <c r="C98" i="22"/>
  <c r="E98" i="22" s="1"/>
  <c r="B94" i="22"/>
  <c r="D94" i="22"/>
  <c r="C94" i="22"/>
  <c r="E94" i="22" s="1"/>
  <c r="B90" i="22"/>
  <c r="C90" i="22"/>
  <c r="E90" i="22" s="1"/>
  <c r="D90" i="22"/>
  <c r="C86" i="22"/>
  <c r="E86" i="22" s="1"/>
  <c r="B86" i="22"/>
  <c r="D86" i="22"/>
  <c r="B82" i="22"/>
  <c r="D82" i="22"/>
  <c r="C82" i="22"/>
  <c r="E82" i="22" s="1"/>
  <c r="C78" i="22"/>
  <c r="E78" i="22" s="1"/>
  <c r="B78" i="22"/>
  <c r="D78" i="22"/>
  <c r="D74" i="22"/>
  <c r="B74" i="22"/>
  <c r="C74" i="22"/>
  <c r="E74" i="22" s="1"/>
  <c r="C70" i="22"/>
  <c r="E70" i="22" s="1"/>
  <c r="D70" i="22"/>
  <c r="B70" i="22"/>
  <c r="B66" i="22"/>
  <c r="D66" i="22"/>
  <c r="C66" i="22"/>
  <c r="E66" i="22" s="1"/>
  <c r="C62" i="22"/>
  <c r="E62" i="22" s="1"/>
  <c r="B62" i="22"/>
  <c r="D62" i="22"/>
  <c r="D58" i="22"/>
  <c r="B58" i="22"/>
  <c r="C58" i="22"/>
  <c r="E58" i="22" s="1"/>
  <c r="C54" i="22"/>
  <c r="E54" i="22" s="1"/>
  <c r="B54" i="22"/>
  <c r="D54" i="22"/>
  <c r="B50" i="22"/>
  <c r="D50" i="22"/>
  <c r="C50" i="22"/>
  <c r="E50" i="22" s="1"/>
  <c r="C46" i="22"/>
  <c r="E46" i="22" s="1"/>
  <c r="B46" i="22"/>
  <c r="D46" i="22"/>
  <c r="D42" i="22"/>
  <c r="B42" i="22"/>
  <c r="C42" i="22"/>
  <c r="E42" i="22" s="1"/>
  <c r="C38" i="22"/>
  <c r="E38" i="22" s="1"/>
  <c r="D38" i="22"/>
  <c r="B38" i="22"/>
  <c r="B34" i="22"/>
  <c r="D34" i="22"/>
  <c r="C34" i="22"/>
  <c r="E34" i="22" s="1"/>
  <c r="C30" i="22"/>
  <c r="E30" i="22" s="1"/>
  <c r="B30" i="22"/>
  <c r="D30" i="22"/>
  <c r="D26" i="22"/>
  <c r="B26" i="22"/>
  <c r="C26" i="22"/>
  <c r="E26" i="22" s="1"/>
  <c r="B22" i="22"/>
  <c r="D22" i="22"/>
  <c r="C22" i="22"/>
  <c r="E22" i="22" s="1"/>
  <c r="C18" i="22"/>
  <c r="E18" i="22" s="1"/>
  <c r="B18" i="22"/>
  <c r="D18" i="22"/>
  <c r="D14" i="22"/>
  <c r="B14" i="22"/>
  <c r="C14" i="22"/>
  <c r="E14" i="22" s="1"/>
  <c r="C10" i="22"/>
  <c r="E10" i="22" s="1"/>
  <c r="B10" i="22"/>
  <c r="D10" i="22"/>
  <c r="D6" i="22"/>
  <c r="B6" i="22"/>
  <c r="C6" i="22"/>
  <c r="E6" i="22" s="1"/>
  <c r="D379" i="22"/>
  <c r="B379" i="22"/>
  <c r="C379" i="22"/>
  <c r="E379" i="22" s="1"/>
  <c r="C370" i="22"/>
  <c r="E370" i="22" s="1"/>
  <c r="B370" i="22"/>
  <c r="D370" i="22"/>
  <c r="B345" i="22"/>
  <c r="C345" i="22"/>
  <c r="E345" i="22" s="1"/>
  <c r="D345" i="22"/>
  <c r="B309" i="22"/>
  <c r="C309" i="22"/>
  <c r="E309" i="22" s="1"/>
  <c r="D309" i="22"/>
  <c r="D285" i="22"/>
  <c r="B285" i="22"/>
  <c r="C285" i="22"/>
  <c r="E285" i="22" s="1"/>
  <c r="C273" i="22"/>
  <c r="E273" i="22" s="1"/>
  <c r="D273" i="22"/>
  <c r="B273" i="22"/>
  <c r="B261" i="22"/>
  <c r="D261" i="22"/>
  <c r="C261" i="22"/>
  <c r="E261" i="22" s="1"/>
  <c r="C257" i="22"/>
  <c r="E257" i="22" s="1"/>
  <c r="D257" i="22"/>
  <c r="B257" i="22"/>
  <c r="D253" i="22"/>
  <c r="B253" i="22"/>
  <c r="C253" i="22"/>
  <c r="E253" i="22" s="1"/>
  <c r="C249" i="22"/>
  <c r="E249" i="22" s="1"/>
  <c r="B249" i="22"/>
  <c r="D249" i="22"/>
  <c r="B245" i="22"/>
  <c r="D245" i="22"/>
  <c r="C245" i="22"/>
  <c r="E245" i="22" s="1"/>
  <c r="C241" i="22"/>
  <c r="E241" i="22" s="1"/>
  <c r="D241" i="22"/>
  <c r="B241" i="22"/>
  <c r="D237" i="22"/>
  <c r="B237" i="22"/>
  <c r="C237" i="22"/>
  <c r="E237" i="22" s="1"/>
  <c r="C233" i="22"/>
  <c r="E233" i="22" s="1"/>
  <c r="B233" i="22"/>
  <c r="D233" i="22"/>
  <c r="B229" i="22"/>
  <c r="D229" i="22"/>
  <c r="C229" i="22"/>
  <c r="E229" i="22" s="1"/>
  <c r="C225" i="22"/>
  <c r="E225" i="22" s="1"/>
  <c r="D225" i="22"/>
  <c r="B225" i="22"/>
  <c r="D221" i="22"/>
  <c r="B221" i="22"/>
  <c r="C221" i="22"/>
  <c r="E221" i="22" s="1"/>
  <c r="C217" i="22"/>
  <c r="E217" i="22" s="1"/>
  <c r="B217" i="22"/>
  <c r="D217" i="22"/>
  <c r="B213" i="22"/>
  <c r="D213" i="22"/>
  <c r="C213" i="22"/>
  <c r="E213" i="22" s="1"/>
  <c r="C209" i="22"/>
  <c r="E209" i="22" s="1"/>
  <c r="D209" i="22"/>
  <c r="B209" i="22"/>
  <c r="D205" i="22"/>
  <c r="B205" i="22"/>
  <c r="C205" i="22"/>
  <c r="E205" i="22" s="1"/>
  <c r="C201" i="22"/>
  <c r="E201" i="22" s="1"/>
  <c r="B201" i="22"/>
  <c r="D201" i="22"/>
  <c r="B197" i="22"/>
  <c r="D197" i="22"/>
  <c r="C197" i="22"/>
  <c r="E197" i="22" s="1"/>
  <c r="C193" i="22"/>
  <c r="E193" i="22" s="1"/>
  <c r="B193" i="22"/>
  <c r="D193" i="22"/>
  <c r="B189" i="22"/>
  <c r="D189" i="22"/>
  <c r="C189" i="22"/>
  <c r="E189" i="22" s="1"/>
  <c r="C185" i="22"/>
  <c r="E185" i="22" s="1"/>
  <c r="B185" i="22"/>
  <c r="D185" i="22"/>
  <c r="D181" i="22"/>
  <c r="B181" i="22"/>
  <c r="C181" i="22"/>
  <c r="E181" i="22" s="1"/>
  <c r="C177" i="22"/>
  <c r="E177" i="22" s="1"/>
  <c r="D177" i="22"/>
  <c r="B177" i="22"/>
  <c r="B173" i="22"/>
  <c r="D173" i="22"/>
  <c r="C173" i="22"/>
  <c r="E173" i="22" s="1"/>
  <c r="C169" i="22"/>
  <c r="E169" i="22" s="1"/>
  <c r="B169" i="22"/>
  <c r="D169" i="22"/>
  <c r="B165" i="22"/>
  <c r="D165" i="22"/>
  <c r="C165" i="22"/>
  <c r="E165" i="22" s="1"/>
  <c r="B161" i="22"/>
  <c r="D161" i="22"/>
  <c r="C161" i="22"/>
  <c r="E161" i="22" s="1"/>
  <c r="C157" i="22"/>
  <c r="E157" i="22" s="1"/>
  <c r="B157" i="22"/>
  <c r="D157" i="22"/>
  <c r="D153" i="22"/>
  <c r="B153" i="22"/>
  <c r="C153" i="22"/>
  <c r="E153" i="22" s="1"/>
  <c r="C149" i="22"/>
  <c r="E149" i="22" s="1"/>
  <c r="B149" i="22"/>
  <c r="D149" i="22"/>
  <c r="D145" i="22"/>
  <c r="C145" i="22"/>
  <c r="E145" i="22" s="1"/>
  <c r="B145" i="22"/>
  <c r="B141" i="22"/>
  <c r="C141" i="22"/>
  <c r="E141" i="22" s="1"/>
  <c r="D141" i="22"/>
  <c r="D137" i="22"/>
  <c r="B137" i="22"/>
  <c r="C137" i="22"/>
  <c r="E137" i="22" s="1"/>
  <c r="C133" i="22"/>
  <c r="E133" i="22" s="1"/>
  <c r="B133" i="22"/>
  <c r="D133" i="22"/>
  <c r="C129" i="22"/>
  <c r="E129" i="22" s="1"/>
  <c r="D129" i="22"/>
  <c r="B129" i="22"/>
  <c r="D125" i="22"/>
  <c r="C125" i="22"/>
  <c r="E125" i="22" s="1"/>
  <c r="B125" i="22"/>
  <c r="C121" i="22"/>
  <c r="E121" i="22" s="1"/>
  <c r="D121" i="22"/>
  <c r="B121" i="22"/>
  <c r="D117" i="22"/>
  <c r="C117" i="22"/>
  <c r="E117" i="22" s="1"/>
  <c r="B117" i="22"/>
  <c r="C113" i="22"/>
  <c r="E113" i="22" s="1"/>
  <c r="D113" i="22"/>
  <c r="B113" i="22"/>
  <c r="D109" i="22"/>
  <c r="C109" i="22"/>
  <c r="E109" i="22" s="1"/>
  <c r="B109" i="22"/>
  <c r="C105" i="22"/>
  <c r="E105" i="22" s="1"/>
  <c r="D105" i="22"/>
  <c r="B105" i="22"/>
  <c r="D101" i="22"/>
  <c r="C101" i="22"/>
  <c r="E101" i="22" s="1"/>
  <c r="B101" i="22"/>
  <c r="C97" i="22"/>
  <c r="E97" i="22" s="1"/>
  <c r="D97" i="22"/>
  <c r="B97" i="22"/>
  <c r="D93" i="22"/>
  <c r="C93" i="22"/>
  <c r="E93" i="22" s="1"/>
  <c r="B93" i="22"/>
  <c r="C89" i="22"/>
  <c r="E89" i="22" s="1"/>
  <c r="D89" i="22"/>
  <c r="B89" i="22"/>
  <c r="C85" i="22"/>
  <c r="E85" i="22" s="1"/>
  <c r="D85" i="22"/>
  <c r="B85" i="22"/>
  <c r="B81" i="22"/>
  <c r="D81" i="22"/>
  <c r="C81" i="22"/>
  <c r="E81" i="22" s="1"/>
  <c r="C77" i="22"/>
  <c r="E77" i="22" s="1"/>
  <c r="B77" i="22"/>
  <c r="D77" i="22"/>
  <c r="D73" i="22"/>
  <c r="B73" i="22"/>
  <c r="C73" i="22"/>
  <c r="E73" i="22" s="1"/>
  <c r="C69" i="22"/>
  <c r="E69" i="22" s="1"/>
  <c r="B69" i="22"/>
  <c r="D69" i="22"/>
  <c r="B65" i="22"/>
  <c r="D65" i="22"/>
  <c r="C65" i="22"/>
  <c r="E65" i="22" s="1"/>
  <c r="C61" i="22"/>
  <c r="E61" i="22" s="1"/>
  <c r="B61" i="22"/>
  <c r="D61" i="22"/>
  <c r="D57" i="22"/>
  <c r="B57" i="22"/>
  <c r="C57" i="22"/>
  <c r="E57" i="22" s="1"/>
  <c r="C53" i="22"/>
  <c r="E53" i="22" s="1"/>
  <c r="D53" i="22"/>
  <c r="B53" i="22"/>
  <c r="B49" i="22"/>
  <c r="D49" i="22"/>
  <c r="C49" i="22"/>
  <c r="E49" i="22" s="1"/>
  <c r="C45" i="22"/>
  <c r="E45" i="22" s="1"/>
  <c r="B45" i="22"/>
  <c r="D45" i="22"/>
  <c r="D41" i="22"/>
  <c r="B41" i="22"/>
  <c r="C41" i="22"/>
  <c r="E41" i="22" s="1"/>
  <c r="C37" i="22"/>
  <c r="E37" i="22" s="1"/>
  <c r="B37" i="22"/>
  <c r="D37" i="22"/>
  <c r="B33" i="22"/>
  <c r="D33" i="22"/>
  <c r="C33" i="22"/>
  <c r="E33" i="22" s="1"/>
  <c r="C29" i="22"/>
  <c r="E29" i="22" s="1"/>
  <c r="B29" i="22"/>
  <c r="D29" i="22"/>
  <c r="D25" i="22"/>
  <c r="B25" i="22"/>
  <c r="C25" i="22"/>
  <c r="E25" i="22" s="1"/>
  <c r="C21" i="22"/>
  <c r="E21" i="22" s="1"/>
  <c r="D21" i="22"/>
  <c r="B21" i="22"/>
  <c r="B17" i="22"/>
  <c r="D17" i="22"/>
  <c r="C17" i="22"/>
  <c r="E17" i="22" s="1"/>
  <c r="C13" i="22"/>
  <c r="E13" i="22" s="1"/>
  <c r="B13" i="22"/>
  <c r="D13" i="22"/>
  <c r="B9" i="22"/>
  <c r="D9" i="22"/>
  <c r="C9" i="22"/>
  <c r="E9" i="22" s="1"/>
  <c r="D5" i="22"/>
  <c r="B5" i="22"/>
  <c r="C5" i="22"/>
  <c r="E5" i="22" s="1"/>
  <c r="D502" i="22"/>
  <c r="B502" i="22"/>
  <c r="C502" i="22"/>
  <c r="E502" i="22" s="1"/>
  <c r="C378" i="22"/>
  <c r="E378" i="22" s="1"/>
  <c r="B378" i="22"/>
  <c r="D378" i="22"/>
  <c r="B366" i="22"/>
  <c r="D366" i="22"/>
  <c r="C366" i="22"/>
  <c r="E366" i="22" s="1"/>
  <c r="D354" i="22"/>
  <c r="C354" i="22"/>
  <c r="E354" i="22" s="1"/>
  <c r="B354" i="22"/>
  <c r="B342" i="22"/>
  <c r="C342" i="22"/>
  <c r="E342" i="22" s="1"/>
  <c r="D342" i="22"/>
  <c r="B326" i="22"/>
  <c r="C326" i="22"/>
  <c r="E326" i="22" s="1"/>
  <c r="D326" i="22"/>
  <c r="C373" i="22"/>
  <c r="E373" i="22" s="1"/>
  <c r="B373" i="22"/>
  <c r="D373" i="22"/>
  <c r="C365" i="22"/>
  <c r="E365" i="22" s="1"/>
  <c r="B365" i="22"/>
  <c r="D365" i="22"/>
  <c r="C357" i="22"/>
  <c r="E357" i="22" s="1"/>
  <c r="B357" i="22"/>
  <c r="D357" i="22"/>
  <c r="D349" i="22"/>
  <c r="B349" i="22"/>
  <c r="C349" i="22"/>
  <c r="E349" i="22" s="1"/>
  <c r="D341" i="22"/>
  <c r="C341" i="22"/>
  <c r="E341" i="22" s="1"/>
  <c r="B341" i="22"/>
  <c r="B329" i="22"/>
  <c r="C329" i="22"/>
  <c r="E329" i="22" s="1"/>
  <c r="D329" i="22"/>
  <c r="D325" i="22"/>
  <c r="C325" i="22"/>
  <c r="E325" i="22" s="1"/>
  <c r="B325" i="22"/>
  <c r="B317" i="22"/>
  <c r="C317" i="22"/>
  <c r="E317" i="22" s="1"/>
  <c r="D317" i="22"/>
  <c r="C305" i="22"/>
  <c r="E305" i="22" s="1"/>
  <c r="B305" i="22"/>
  <c r="D305" i="22"/>
  <c r="C297" i="22"/>
  <c r="E297" i="22" s="1"/>
  <c r="B297" i="22"/>
  <c r="D297" i="22"/>
  <c r="C289" i="22"/>
  <c r="E289" i="22" s="1"/>
  <c r="B289" i="22"/>
  <c r="D289" i="22"/>
  <c r="D277" i="22"/>
  <c r="B277" i="22"/>
  <c r="C277" i="22"/>
  <c r="E277" i="22" s="1"/>
  <c r="D269" i="22"/>
  <c r="B269" i="22"/>
  <c r="C269" i="22"/>
  <c r="E269" i="22" s="1"/>
  <c r="B376" i="22"/>
  <c r="D376" i="22"/>
  <c r="C376" i="22"/>
  <c r="E376" i="22" s="1"/>
  <c r="D372" i="22"/>
  <c r="C372" i="22"/>
  <c r="E372" i="22" s="1"/>
  <c r="B372" i="22"/>
  <c r="B368" i="22"/>
  <c r="D368" i="22"/>
  <c r="C368" i="22"/>
  <c r="E368" i="22" s="1"/>
  <c r="D364" i="22"/>
  <c r="C364" i="22"/>
  <c r="E364" i="22" s="1"/>
  <c r="B364" i="22"/>
  <c r="B360" i="22"/>
  <c r="D360" i="22"/>
  <c r="C360" i="22"/>
  <c r="E360" i="22" s="1"/>
  <c r="B356" i="22"/>
  <c r="D356" i="22"/>
  <c r="C356" i="22"/>
  <c r="E356" i="22" s="1"/>
  <c r="D352" i="22"/>
  <c r="B352" i="22"/>
  <c r="C352" i="22"/>
  <c r="E352" i="22" s="1"/>
  <c r="B348" i="22"/>
  <c r="C348" i="22"/>
  <c r="E348" i="22" s="1"/>
  <c r="D348" i="22"/>
  <c r="C344" i="22"/>
  <c r="E344" i="22" s="1"/>
  <c r="D344" i="22"/>
  <c r="B344" i="22"/>
  <c r="C340" i="22"/>
  <c r="E340" i="22" s="1"/>
  <c r="D340" i="22"/>
  <c r="B340" i="22"/>
  <c r="D336" i="22"/>
  <c r="B336" i="22"/>
  <c r="C336" i="22"/>
  <c r="E336" i="22" s="1"/>
  <c r="B332" i="22"/>
  <c r="C332" i="22"/>
  <c r="E332" i="22" s="1"/>
  <c r="D332" i="22"/>
  <c r="C328" i="22"/>
  <c r="E328" i="22" s="1"/>
  <c r="D328" i="22"/>
  <c r="B328" i="22"/>
  <c r="C324" i="22"/>
  <c r="E324" i="22" s="1"/>
  <c r="D324" i="22"/>
  <c r="B324" i="22"/>
  <c r="C320" i="22"/>
  <c r="E320" i="22" s="1"/>
  <c r="B320" i="22"/>
  <c r="D320" i="22"/>
  <c r="B316" i="22"/>
  <c r="C316" i="22"/>
  <c r="E316" i="22" s="1"/>
  <c r="D316" i="22"/>
  <c r="D312" i="22"/>
  <c r="B312" i="22"/>
  <c r="C312" i="22"/>
  <c r="E312" i="22" s="1"/>
  <c r="D308" i="22"/>
  <c r="C308" i="22"/>
  <c r="E308" i="22" s="1"/>
  <c r="B308" i="22"/>
  <c r="B304" i="22"/>
  <c r="C304" i="22"/>
  <c r="E304" i="22" s="1"/>
  <c r="D304" i="22"/>
  <c r="C300" i="22"/>
  <c r="E300" i="22" s="1"/>
  <c r="B300" i="22"/>
  <c r="D300" i="22"/>
  <c r="D296" i="22"/>
  <c r="C296" i="22"/>
  <c r="E296" i="22" s="1"/>
  <c r="B296" i="22"/>
  <c r="D292" i="22"/>
  <c r="C292" i="22"/>
  <c r="E292" i="22" s="1"/>
  <c r="B292" i="22"/>
  <c r="C288" i="22"/>
  <c r="E288" i="22" s="1"/>
  <c r="B288" i="22"/>
  <c r="D288" i="22"/>
  <c r="B284" i="22"/>
  <c r="C284" i="22"/>
  <c r="E284" i="22" s="1"/>
  <c r="D284" i="22"/>
  <c r="B280" i="22"/>
  <c r="C280" i="22"/>
  <c r="E280" i="22" s="1"/>
  <c r="D280" i="22"/>
  <c r="B276" i="22"/>
  <c r="C276" i="22"/>
  <c r="E276" i="22" s="1"/>
  <c r="D276" i="22"/>
  <c r="D272" i="22"/>
  <c r="B272" i="22"/>
  <c r="C272" i="22"/>
  <c r="E272" i="22" s="1"/>
  <c r="B268" i="22"/>
  <c r="C268" i="22"/>
  <c r="E268" i="22" s="1"/>
  <c r="D268" i="22"/>
  <c r="D264" i="22"/>
  <c r="C264" i="22"/>
  <c r="E264" i="22" s="1"/>
  <c r="B264" i="22"/>
  <c r="C260" i="22"/>
  <c r="E260" i="22" s="1"/>
  <c r="B260" i="22"/>
  <c r="D260" i="22"/>
  <c r="D256" i="22"/>
  <c r="B256" i="22"/>
  <c r="C256" i="22"/>
  <c r="E256" i="22" s="1"/>
  <c r="B252" i="22"/>
  <c r="C252" i="22"/>
  <c r="E252" i="22" s="1"/>
  <c r="D252" i="22"/>
  <c r="D248" i="22"/>
  <c r="C248" i="22"/>
  <c r="E248" i="22" s="1"/>
  <c r="B248" i="22"/>
  <c r="C244" i="22"/>
  <c r="E244" i="22" s="1"/>
  <c r="B244" i="22"/>
  <c r="D244" i="22"/>
  <c r="D240" i="22"/>
  <c r="B240" i="22"/>
  <c r="C240" i="22"/>
  <c r="E240" i="22" s="1"/>
  <c r="B236" i="22"/>
  <c r="C236" i="22"/>
  <c r="E236" i="22" s="1"/>
  <c r="D236" i="22"/>
  <c r="D232" i="22"/>
  <c r="C232" i="22"/>
  <c r="E232" i="22" s="1"/>
  <c r="B232" i="22"/>
  <c r="C228" i="22"/>
  <c r="E228" i="22" s="1"/>
  <c r="B228" i="22"/>
  <c r="D228" i="22"/>
  <c r="D224" i="22"/>
  <c r="B224" i="22"/>
  <c r="C224" i="22"/>
  <c r="E224" i="22" s="1"/>
  <c r="B220" i="22"/>
  <c r="C220" i="22"/>
  <c r="E220" i="22" s="1"/>
  <c r="D220" i="22"/>
  <c r="D216" i="22"/>
  <c r="C216" i="22"/>
  <c r="E216" i="22" s="1"/>
  <c r="B216" i="22"/>
  <c r="C212" i="22"/>
  <c r="E212" i="22" s="1"/>
  <c r="B212" i="22"/>
  <c r="D212" i="22"/>
  <c r="D208" i="22"/>
  <c r="B208" i="22"/>
  <c r="C208" i="22"/>
  <c r="E208" i="22" s="1"/>
  <c r="B204" i="22"/>
  <c r="C204" i="22"/>
  <c r="E204" i="22" s="1"/>
  <c r="D204" i="22"/>
  <c r="D200" i="22"/>
  <c r="C200" i="22"/>
  <c r="E200" i="22" s="1"/>
  <c r="B200" i="22"/>
  <c r="C196" i="22"/>
  <c r="E196" i="22" s="1"/>
  <c r="B196" i="22"/>
  <c r="D196" i="22"/>
  <c r="D192" i="22"/>
  <c r="B192" i="22"/>
  <c r="C192" i="22"/>
  <c r="E192" i="22" s="1"/>
  <c r="B188" i="22"/>
  <c r="C188" i="22"/>
  <c r="E188" i="22" s="1"/>
  <c r="D188" i="22"/>
  <c r="D184" i="22"/>
  <c r="C184" i="22"/>
  <c r="E184" i="22" s="1"/>
  <c r="B184" i="22"/>
  <c r="C180" i="22"/>
  <c r="E180" i="22" s="1"/>
  <c r="B180" i="22"/>
  <c r="D180" i="22"/>
  <c r="D176" i="22"/>
  <c r="B176" i="22"/>
  <c r="C176" i="22"/>
  <c r="E176" i="22" s="1"/>
  <c r="B172" i="22"/>
  <c r="C172" i="22"/>
  <c r="E172" i="22" s="1"/>
  <c r="D172" i="22"/>
  <c r="D168" i="22"/>
  <c r="C168" i="22"/>
  <c r="E168" i="22" s="1"/>
  <c r="B168" i="22"/>
  <c r="C164" i="22"/>
  <c r="E164" i="22" s="1"/>
  <c r="B164" i="22"/>
  <c r="D164" i="22"/>
  <c r="C160" i="22"/>
  <c r="E160" i="22" s="1"/>
  <c r="B160" i="22"/>
  <c r="D160" i="22"/>
  <c r="D156" i="22"/>
  <c r="B156" i="22"/>
  <c r="C156" i="22"/>
  <c r="E156" i="22" s="1"/>
  <c r="D152" i="22"/>
  <c r="B152" i="22"/>
  <c r="C152" i="22"/>
  <c r="E152" i="22" s="1"/>
  <c r="C148" i="22"/>
  <c r="E148" i="22" s="1"/>
  <c r="B148" i="22"/>
  <c r="D148" i="22"/>
  <c r="C144" i="22"/>
  <c r="E144" i="22" s="1"/>
  <c r="B144" i="22"/>
  <c r="D144" i="22"/>
  <c r="C140" i="22"/>
  <c r="E140" i="22" s="1"/>
  <c r="B140" i="22"/>
  <c r="D140" i="22"/>
  <c r="C136" i="22"/>
  <c r="E136" i="22" s="1"/>
  <c r="D136" i="22"/>
  <c r="B136" i="22"/>
  <c r="B132" i="22"/>
  <c r="D132" i="22"/>
  <c r="C132" i="22"/>
  <c r="E132" i="22" s="1"/>
  <c r="D128" i="22"/>
  <c r="C128" i="22"/>
  <c r="E128" i="22" s="1"/>
  <c r="B128" i="22"/>
  <c r="C124" i="22"/>
  <c r="E124" i="22" s="1"/>
  <c r="D124" i="22"/>
  <c r="B124" i="22"/>
  <c r="D120" i="22"/>
  <c r="C120" i="22"/>
  <c r="E120" i="22" s="1"/>
  <c r="B120" i="22"/>
  <c r="C116" i="22"/>
  <c r="E116" i="22" s="1"/>
  <c r="D116" i="22"/>
  <c r="B116" i="22"/>
  <c r="D112" i="22"/>
  <c r="C112" i="22"/>
  <c r="E112" i="22" s="1"/>
  <c r="B112" i="22"/>
  <c r="C108" i="22"/>
  <c r="E108" i="22" s="1"/>
  <c r="D108" i="22"/>
  <c r="B108" i="22"/>
  <c r="D104" i="22"/>
  <c r="C104" i="22"/>
  <c r="E104" i="22" s="1"/>
  <c r="B104" i="22"/>
  <c r="C100" i="22"/>
  <c r="E100" i="22" s="1"/>
  <c r="D100" i="22"/>
  <c r="B100" i="22"/>
  <c r="D96" i="22"/>
  <c r="C96" i="22"/>
  <c r="E96" i="22" s="1"/>
  <c r="B96" i="22"/>
  <c r="C92" i="22"/>
  <c r="E92" i="22" s="1"/>
  <c r="D92" i="22"/>
  <c r="B92" i="22"/>
  <c r="D88" i="22"/>
  <c r="B88" i="22"/>
  <c r="C88" i="22"/>
  <c r="E88" i="22" s="1"/>
  <c r="B84" i="22"/>
  <c r="D84" i="22"/>
  <c r="C84" i="22"/>
  <c r="E84" i="22" s="1"/>
  <c r="C80" i="22"/>
  <c r="E80" i="22" s="1"/>
  <c r="B80" i="22"/>
  <c r="D80" i="22"/>
  <c r="B76" i="22"/>
  <c r="D76" i="22"/>
  <c r="C76" i="22"/>
  <c r="E76" i="22" s="1"/>
  <c r="C72" i="22"/>
  <c r="E72" i="22" s="1"/>
  <c r="B72" i="22"/>
  <c r="D72" i="22"/>
  <c r="C68" i="22"/>
  <c r="E68" i="22" s="1"/>
  <c r="D68" i="22"/>
  <c r="B68" i="22"/>
  <c r="D64" i="22"/>
  <c r="B64" i="22"/>
  <c r="C64" i="22"/>
  <c r="E64" i="22" s="1"/>
  <c r="C60" i="22"/>
  <c r="E60" i="22" s="1"/>
  <c r="B60" i="22"/>
  <c r="D60" i="22"/>
  <c r="C56" i="22"/>
  <c r="E56" i="22" s="1"/>
  <c r="B56" i="22"/>
  <c r="D56" i="22"/>
  <c r="D52" i="22"/>
  <c r="B52" i="22"/>
  <c r="C52" i="22"/>
  <c r="E52" i="22" s="1"/>
  <c r="C48" i="22"/>
  <c r="E48" i="22" s="1"/>
  <c r="D48" i="22"/>
  <c r="B48" i="22"/>
  <c r="D44" i="22"/>
  <c r="B44" i="22"/>
  <c r="C44" i="22"/>
  <c r="E44" i="22" s="1"/>
  <c r="C40" i="22"/>
  <c r="E40" i="22" s="1"/>
  <c r="D40" i="22"/>
  <c r="B40" i="22"/>
  <c r="C36" i="22"/>
  <c r="E36" i="22" s="1"/>
  <c r="B36" i="22"/>
  <c r="D36" i="22"/>
  <c r="B32" i="22"/>
  <c r="D32" i="22"/>
  <c r="C32" i="22"/>
  <c r="E32" i="22" s="1"/>
  <c r="C28" i="22"/>
  <c r="E28" i="22" s="1"/>
  <c r="B28" i="22"/>
  <c r="D28" i="22"/>
  <c r="C24" i="22"/>
  <c r="E24" i="22" s="1"/>
  <c r="B24" i="22"/>
  <c r="D24" i="22"/>
  <c r="B20" i="22"/>
  <c r="D20" i="22"/>
  <c r="C20" i="22"/>
  <c r="E20" i="22" s="1"/>
  <c r="C16" i="22"/>
  <c r="E16" i="22" s="1"/>
  <c r="B16" i="22"/>
  <c r="D16" i="22"/>
  <c r="B12" i="22"/>
  <c r="D12" i="22"/>
  <c r="C12" i="22"/>
  <c r="E12" i="22" s="1"/>
  <c r="C8" i="22"/>
  <c r="E8" i="22" s="1"/>
  <c r="B8" i="22"/>
  <c r="D8" i="22"/>
  <c r="C4" i="22"/>
  <c r="E4" i="22" s="1"/>
  <c r="D4" i="22"/>
  <c r="B4" i="22"/>
  <c r="C501" i="22"/>
  <c r="E501" i="22" s="1"/>
  <c r="B501" i="22"/>
  <c r="D501" i="22"/>
  <c r="J432" i="22"/>
  <c r="L432" i="22" s="1"/>
  <c r="M432" i="22" s="1"/>
  <c r="I432" i="22"/>
  <c r="J480" i="22"/>
  <c r="L480" i="22" s="1"/>
  <c r="M480" i="22" s="1"/>
  <c r="I480" i="22"/>
  <c r="I439" i="22"/>
  <c r="J439" i="22"/>
  <c r="L439" i="22" s="1"/>
  <c r="M439" i="22" s="1"/>
  <c r="I398" i="22"/>
  <c r="J398" i="22"/>
  <c r="L398" i="22" s="1"/>
  <c r="M398" i="22" s="1"/>
  <c r="I389" i="22"/>
  <c r="J389" i="22"/>
  <c r="L389" i="22" s="1"/>
  <c r="M389" i="22" s="1"/>
  <c r="I388" i="22"/>
  <c r="J388" i="22"/>
  <c r="L388" i="22" s="1"/>
  <c r="M388" i="22" s="1"/>
  <c r="J404" i="22"/>
  <c r="L404" i="22" s="1"/>
  <c r="M404" i="22" s="1"/>
  <c r="I404" i="22"/>
  <c r="J420" i="22"/>
  <c r="L420" i="22" s="1"/>
  <c r="M420" i="22" s="1"/>
  <c r="I420" i="22"/>
  <c r="J436" i="22"/>
  <c r="L436" i="22" s="1"/>
  <c r="M436" i="22" s="1"/>
  <c r="I436" i="22"/>
  <c r="J452" i="22"/>
  <c r="L452" i="22" s="1"/>
  <c r="M452" i="22" s="1"/>
  <c r="I452" i="22"/>
  <c r="J468" i="22"/>
  <c r="L468" i="22" s="1"/>
  <c r="M468" i="22" s="1"/>
  <c r="I468" i="22"/>
  <c r="I484" i="22"/>
  <c r="J484" i="22"/>
  <c r="L484" i="22" s="1"/>
  <c r="M484" i="22" s="1"/>
  <c r="J500" i="22"/>
  <c r="L500" i="22" s="1"/>
  <c r="M500" i="22" s="1"/>
  <c r="I500" i="22"/>
  <c r="I395" i="22"/>
  <c r="J395" i="22"/>
  <c r="L395" i="22" s="1"/>
  <c r="M395" i="22" s="1"/>
  <c r="I411" i="22"/>
  <c r="J411" i="22"/>
  <c r="L411" i="22" s="1"/>
  <c r="M411" i="22" s="1"/>
  <c r="I427" i="22"/>
  <c r="J427" i="22"/>
  <c r="L427" i="22" s="1"/>
  <c r="M427" i="22" s="1"/>
  <c r="I443" i="22"/>
  <c r="J443" i="22"/>
  <c r="L443" i="22" s="1"/>
  <c r="M443" i="22" s="1"/>
  <c r="J459" i="22"/>
  <c r="L459" i="22" s="1"/>
  <c r="M459" i="22" s="1"/>
  <c r="I459" i="22"/>
  <c r="J475" i="22"/>
  <c r="L475" i="22" s="1"/>
  <c r="M475" i="22" s="1"/>
  <c r="I475" i="22"/>
  <c r="J491" i="22"/>
  <c r="L491" i="22" s="1"/>
  <c r="M491" i="22" s="1"/>
  <c r="I491" i="22"/>
  <c r="I386" i="22"/>
  <c r="J386" i="22"/>
  <c r="L386" i="22" s="1"/>
  <c r="M386" i="22" s="1"/>
  <c r="I402" i="22"/>
  <c r="J402" i="22"/>
  <c r="L402" i="22" s="1"/>
  <c r="M402" i="22" s="1"/>
  <c r="I418" i="22"/>
  <c r="J418" i="22"/>
  <c r="L418" i="22" s="1"/>
  <c r="M418" i="22" s="1"/>
  <c r="I434" i="22"/>
  <c r="J434" i="22"/>
  <c r="L434" i="22" s="1"/>
  <c r="M434" i="22" s="1"/>
  <c r="I450" i="22"/>
  <c r="J450" i="22"/>
  <c r="L450" i="22" s="1"/>
  <c r="M450" i="22" s="1"/>
  <c r="I466" i="22"/>
  <c r="J466" i="22"/>
  <c r="L466" i="22" s="1"/>
  <c r="M466" i="22" s="1"/>
  <c r="I482" i="22"/>
  <c r="J482" i="22"/>
  <c r="L482" i="22" s="1"/>
  <c r="M482" i="22" s="1"/>
  <c r="I498" i="22"/>
  <c r="J498" i="22"/>
  <c r="L498" i="22" s="1"/>
  <c r="M498" i="22" s="1"/>
  <c r="I393" i="22"/>
  <c r="J393" i="22"/>
  <c r="L393" i="22" s="1"/>
  <c r="M393" i="22" s="1"/>
  <c r="J409" i="22"/>
  <c r="L409" i="22" s="1"/>
  <c r="M409" i="22" s="1"/>
  <c r="I409" i="22"/>
  <c r="J425" i="22"/>
  <c r="L425" i="22" s="1"/>
  <c r="M425" i="22" s="1"/>
  <c r="I425" i="22"/>
  <c r="J441" i="22"/>
  <c r="L441" i="22" s="1"/>
  <c r="M441" i="22" s="1"/>
  <c r="I441" i="22"/>
  <c r="J457" i="22"/>
  <c r="L457" i="22" s="1"/>
  <c r="M457" i="22" s="1"/>
  <c r="I457" i="22"/>
  <c r="I473" i="22"/>
  <c r="J473" i="22"/>
  <c r="L473" i="22" s="1"/>
  <c r="M473" i="22" s="1"/>
  <c r="I489" i="22"/>
  <c r="J489" i="22"/>
  <c r="L489" i="22" s="1"/>
  <c r="M489" i="22" s="1"/>
  <c r="J384" i="22"/>
  <c r="L384" i="22" s="1"/>
  <c r="M384" i="22" s="1"/>
  <c r="I384" i="22"/>
  <c r="J400" i="22"/>
  <c r="L400" i="22" s="1"/>
  <c r="M400" i="22" s="1"/>
  <c r="I400" i="22"/>
  <c r="J448" i="22"/>
  <c r="L448" i="22" s="1"/>
  <c r="M448" i="22" s="1"/>
  <c r="I448" i="22"/>
  <c r="J496" i="22"/>
  <c r="L496" i="22" s="1"/>
  <c r="M496" i="22" s="1"/>
  <c r="I496" i="22"/>
  <c r="I407" i="22"/>
  <c r="J407" i="22"/>
  <c r="L407" i="22" s="1"/>
  <c r="M407" i="22" s="1"/>
  <c r="J455" i="22"/>
  <c r="L455" i="22" s="1"/>
  <c r="M455" i="22" s="1"/>
  <c r="I455" i="22"/>
  <c r="J487" i="22"/>
  <c r="L487" i="22" s="1"/>
  <c r="M487" i="22" s="1"/>
  <c r="I487" i="22"/>
  <c r="I414" i="22"/>
  <c r="J414" i="22"/>
  <c r="L414" i="22" s="1"/>
  <c r="M414" i="22" s="1"/>
  <c r="I446" i="22"/>
  <c r="J446" i="22"/>
  <c r="L446" i="22" s="1"/>
  <c r="M446" i="22" s="1"/>
  <c r="I478" i="22"/>
  <c r="J478" i="22"/>
  <c r="L478" i="22" s="1"/>
  <c r="M478" i="22" s="1"/>
  <c r="I405" i="22"/>
  <c r="J405" i="22"/>
  <c r="L405" i="22" s="1"/>
  <c r="M405" i="22" s="1"/>
  <c r="J453" i="22"/>
  <c r="L453" i="22" s="1"/>
  <c r="M453" i="22" s="1"/>
  <c r="I453" i="22"/>
  <c r="J469" i="22"/>
  <c r="L469" i="22" s="1"/>
  <c r="M469" i="22" s="1"/>
  <c r="I469" i="22"/>
  <c r="I392" i="22"/>
  <c r="J392" i="22"/>
  <c r="L392" i="22" s="1"/>
  <c r="M392" i="22" s="1"/>
  <c r="I408" i="22"/>
  <c r="J408" i="22"/>
  <c r="L408" i="22" s="1"/>
  <c r="M408" i="22" s="1"/>
  <c r="I424" i="22"/>
  <c r="J424" i="22"/>
  <c r="L424" i="22" s="1"/>
  <c r="M424" i="22" s="1"/>
  <c r="I440" i="22"/>
  <c r="J440" i="22"/>
  <c r="L440" i="22" s="1"/>
  <c r="M440" i="22" s="1"/>
  <c r="J456" i="22"/>
  <c r="L456" i="22" s="1"/>
  <c r="M456" i="22" s="1"/>
  <c r="I456" i="22"/>
  <c r="J472" i="22"/>
  <c r="L472" i="22" s="1"/>
  <c r="M472" i="22" s="1"/>
  <c r="I472" i="22"/>
  <c r="I488" i="22"/>
  <c r="J488" i="22"/>
  <c r="L488" i="22" s="1"/>
  <c r="M488" i="22" s="1"/>
  <c r="I383" i="22"/>
  <c r="J383" i="22"/>
  <c r="L383" i="22" s="1"/>
  <c r="M383" i="22" s="1"/>
  <c r="I399" i="22"/>
  <c r="J399" i="22"/>
  <c r="L399" i="22" s="1"/>
  <c r="M399" i="22" s="1"/>
  <c r="J415" i="22"/>
  <c r="L415" i="22" s="1"/>
  <c r="M415" i="22" s="1"/>
  <c r="I415" i="22"/>
  <c r="J431" i="22"/>
  <c r="L431" i="22" s="1"/>
  <c r="M431" i="22" s="1"/>
  <c r="I431" i="22"/>
  <c r="J447" i="22"/>
  <c r="L447" i="22" s="1"/>
  <c r="M447" i="22" s="1"/>
  <c r="I447" i="22"/>
  <c r="J463" i="22"/>
  <c r="L463" i="22" s="1"/>
  <c r="M463" i="22" s="1"/>
  <c r="I463" i="22"/>
  <c r="J479" i="22"/>
  <c r="L479" i="22" s="1"/>
  <c r="M479" i="22" s="1"/>
  <c r="I479" i="22"/>
  <c r="J495" i="22"/>
  <c r="L495" i="22" s="1"/>
  <c r="M495" i="22" s="1"/>
  <c r="I495" i="22"/>
  <c r="I390" i="22"/>
  <c r="J390" i="22"/>
  <c r="L390" i="22" s="1"/>
  <c r="M390" i="22" s="1"/>
  <c r="J406" i="22"/>
  <c r="L406" i="22" s="1"/>
  <c r="M406" i="22" s="1"/>
  <c r="I406" i="22"/>
  <c r="J422" i="22"/>
  <c r="L422" i="22" s="1"/>
  <c r="M422" i="22" s="1"/>
  <c r="I422" i="22"/>
  <c r="J438" i="22"/>
  <c r="L438" i="22" s="1"/>
  <c r="M438" i="22" s="1"/>
  <c r="I438" i="22"/>
  <c r="I454" i="22"/>
  <c r="J454" i="22"/>
  <c r="L454" i="22" s="1"/>
  <c r="M454" i="22" s="1"/>
  <c r="I470" i="22"/>
  <c r="J470" i="22"/>
  <c r="L470" i="22" s="1"/>
  <c r="M470" i="22" s="1"/>
  <c r="I486" i="22"/>
  <c r="J486" i="22"/>
  <c r="L486" i="22" s="1"/>
  <c r="M486" i="22" s="1"/>
  <c r="J381" i="22"/>
  <c r="L381" i="22" s="1"/>
  <c r="M381" i="22" s="1"/>
  <c r="I381" i="22"/>
  <c r="J397" i="22"/>
  <c r="L397" i="22" s="1"/>
  <c r="M397" i="22" s="1"/>
  <c r="I397" i="22"/>
  <c r="I413" i="22"/>
  <c r="J413" i="22"/>
  <c r="L413" i="22" s="1"/>
  <c r="M413" i="22" s="1"/>
  <c r="I429" i="22"/>
  <c r="J429" i="22"/>
  <c r="L429" i="22" s="1"/>
  <c r="M429" i="22" s="1"/>
  <c r="I445" i="22"/>
  <c r="J445" i="22"/>
  <c r="L445" i="22" s="1"/>
  <c r="M445" i="22" s="1"/>
  <c r="J461" i="22"/>
  <c r="L461" i="22" s="1"/>
  <c r="M461" i="22" s="1"/>
  <c r="I461" i="22"/>
  <c r="I477" i="22"/>
  <c r="J477" i="22"/>
  <c r="L477" i="22" s="1"/>
  <c r="M477" i="22" s="1"/>
  <c r="I493" i="22"/>
  <c r="J493" i="22"/>
  <c r="L493" i="22" s="1"/>
  <c r="M493" i="22" s="1"/>
  <c r="J416" i="22"/>
  <c r="L416" i="22" s="1"/>
  <c r="M416" i="22" s="1"/>
  <c r="I416" i="22"/>
  <c r="J464" i="22"/>
  <c r="L464" i="22" s="1"/>
  <c r="M464" i="22" s="1"/>
  <c r="I464" i="22"/>
  <c r="I391" i="22"/>
  <c r="J391" i="22"/>
  <c r="L391" i="22" s="1"/>
  <c r="M391" i="22" s="1"/>
  <c r="I423" i="22"/>
  <c r="J423" i="22"/>
  <c r="L423" i="22" s="1"/>
  <c r="M423" i="22" s="1"/>
  <c r="J471" i="22"/>
  <c r="L471" i="22" s="1"/>
  <c r="M471" i="22" s="1"/>
  <c r="I471" i="22"/>
  <c r="I382" i="22"/>
  <c r="J382" i="22"/>
  <c r="L382" i="22" s="1"/>
  <c r="M382" i="22" s="1"/>
  <c r="I430" i="22"/>
  <c r="J430" i="22"/>
  <c r="L430" i="22" s="1"/>
  <c r="M430" i="22" s="1"/>
  <c r="I462" i="22"/>
  <c r="J462" i="22"/>
  <c r="L462" i="22" s="1"/>
  <c r="M462" i="22" s="1"/>
  <c r="I494" i="22"/>
  <c r="J494" i="22"/>
  <c r="L494" i="22" s="1"/>
  <c r="M494" i="22" s="1"/>
  <c r="I421" i="22"/>
  <c r="J421" i="22"/>
  <c r="L421" i="22" s="1"/>
  <c r="M421" i="22" s="1"/>
  <c r="J437" i="22"/>
  <c r="L437" i="22" s="1"/>
  <c r="M437" i="22" s="1"/>
  <c r="I437" i="22"/>
  <c r="I485" i="22"/>
  <c r="J485" i="22"/>
  <c r="L485" i="22" s="1"/>
  <c r="M485" i="22" s="1"/>
  <c r="I396" i="22"/>
  <c r="J396" i="22"/>
  <c r="L396" i="22" s="1"/>
  <c r="M396" i="22" s="1"/>
  <c r="J412" i="22"/>
  <c r="L412" i="22" s="1"/>
  <c r="M412" i="22" s="1"/>
  <c r="I412" i="22"/>
  <c r="J428" i="22"/>
  <c r="L428" i="22" s="1"/>
  <c r="M428" i="22" s="1"/>
  <c r="I428" i="22"/>
  <c r="J444" i="22"/>
  <c r="L444" i="22" s="1"/>
  <c r="M444" i="22" s="1"/>
  <c r="I444" i="22"/>
  <c r="J460" i="22"/>
  <c r="L460" i="22" s="1"/>
  <c r="M460" i="22" s="1"/>
  <c r="I460" i="22"/>
  <c r="J476" i="22"/>
  <c r="L476" i="22" s="1"/>
  <c r="M476" i="22" s="1"/>
  <c r="I476" i="22"/>
  <c r="J492" i="22"/>
  <c r="L492" i="22" s="1"/>
  <c r="M492" i="22" s="1"/>
  <c r="I492" i="22"/>
  <c r="I387" i="22"/>
  <c r="J387" i="22"/>
  <c r="L387" i="22" s="1"/>
  <c r="M387" i="22" s="1"/>
  <c r="I403" i="22"/>
  <c r="J403" i="22"/>
  <c r="L403" i="22" s="1"/>
  <c r="M403" i="22" s="1"/>
  <c r="I419" i="22"/>
  <c r="J419" i="22"/>
  <c r="L419" i="22" s="1"/>
  <c r="M419" i="22" s="1"/>
  <c r="I435" i="22"/>
  <c r="J435" i="22"/>
  <c r="L435" i="22" s="1"/>
  <c r="M435" i="22" s="1"/>
  <c r="J451" i="22"/>
  <c r="L451" i="22" s="1"/>
  <c r="M451" i="22" s="1"/>
  <c r="I451" i="22"/>
  <c r="J467" i="22"/>
  <c r="L467" i="22" s="1"/>
  <c r="M467" i="22" s="1"/>
  <c r="I467" i="22"/>
  <c r="J483" i="22"/>
  <c r="L483" i="22" s="1"/>
  <c r="M483" i="22" s="1"/>
  <c r="I483" i="22"/>
  <c r="J499" i="22"/>
  <c r="L499" i="22" s="1"/>
  <c r="M499" i="22" s="1"/>
  <c r="I499" i="22"/>
  <c r="I394" i="22"/>
  <c r="J394" i="22"/>
  <c r="L394" i="22" s="1"/>
  <c r="M394" i="22" s="1"/>
  <c r="J410" i="22"/>
  <c r="L410" i="22" s="1"/>
  <c r="M410" i="22" s="1"/>
  <c r="I410" i="22"/>
  <c r="J426" i="22"/>
  <c r="L426" i="22" s="1"/>
  <c r="M426" i="22" s="1"/>
  <c r="I426" i="22"/>
  <c r="J442" i="22"/>
  <c r="L442" i="22" s="1"/>
  <c r="M442" i="22" s="1"/>
  <c r="I442" i="22"/>
  <c r="I458" i="22"/>
  <c r="J458" i="22"/>
  <c r="L458" i="22" s="1"/>
  <c r="M458" i="22" s="1"/>
  <c r="I474" i="22"/>
  <c r="J474" i="22"/>
  <c r="L474" i="22" s="1"/>
  <c r="M474" i="22" s="1"/>
  <c r="I490" i="22"/>
  <c r="J490" i="22"/>
  <c r="L490" i="22" s="1"/>
  <c r="M490" i="22" s="1"/>
  <c r="I385" i="22"/>
  <c r="J385" i="22"/>
  <c r="L385" i="22" s="1"/>
  <c r="M385" i="22" s="1"/>
  <c r="J401" i="22"/>
  <c r="L401" i="22" s="1"/>
  <c r="M401" i="22" s="1"/>
  <c r="I401" i="22"/>
  <c r="J417" i="22"/>
  <c r="L417" i="22" s="1"/>
  <c r="M417" i="22" s="1"/>
  <c r="I417" i="22"/>
  <c r="J433" i="22"/>
  <c r="L433" i="22" s="1"/>
  <c r="M433" i="22" s="1"/>
  <c r="I433" i="22"/>
  <c r="J449" i="22"/>
  <c r="L449" i="22" s="1"/>
  <c r="M449" i="22" s="1"/>
  <c r="I449" i="22"/>
  <c r="J465" i="22"/>
  <c r="L465" i="22" s="1"/>
  <c r="M465" i="22" s="1"/>
  <c r="I465" i="22"/>
  <c r="I481" i="22"/>
  <c r="J481" i="22"/>
  <c r="L481" i="22" s="1"/>
  <c r="M481" i="22" s="1"/>
  <c r="I497" i="22"/>
  <c r="J497" i="22"/>
  <c r="L497" i="22" s="1"/>
  <c r="M497" i="22" s="1"/>
  <c r="F502" i="22"/>
  <c r="F501" i="22"/>
  <c r="H501" i="22"/>
  <c r="H378" i="22"/>
  <c r="H374" i="22"/>
  <c r="H370" i="22"/>
  <c r="H366" i="22"/>
  <c r="H362" i="22"/>
  <c r="H358" i="22"/>
  <c r="H354" i="22"/>
  <c r="H350" i="22"/>
  <c r="H346" i="22"/>
  <c r="H342" i="22"/>
  <c r="H338" i="22"/>
  <c r="H334" i="22"/>
  <c r="H330" i="22"/>
  <c r="H326" i="22"/>
  <c r="H322" i="22"/>
  <c r="H318" i="22"/>
  <c r="H314" i="22"/>
  <c r="H310" i="22"/>
  <c r="H306" i="22"/>
  <c r="H302" i="22"/>
  <c r="H298" i="22"/>
  <c r="H294" i="22"/>
  <c r="H290" i="22"/>
  <c r="H286" i="22"/>
  <c r="H282" i="22"/>
  <c r="H278" i="22"/>
  <c r="H274" i="22"/>
  <c r="H270" i="22"/>
  <c r="H266" i="22"/>
  <c r="H262" i="22"/>
  <c r="H258" i="22"/>
  <c r="H254" i="22"/>
  <c r="H250" i="22"/>
  <c r="H246" i="22"/>
  <c r="H242" i="22"/>
  <c r="H238" i="22"/>
  <c r="H234" i="22"/>
  <c r="H230" i="22"/>
  <c r="H226" i="22"/>
  <c r="H222" i="22"/>
  <c r="H218" i="22"/>
  <c r="H214" i="22"/>
  <c r="H210" i="22"/>
  <c r="H206" i="22"/>
  <c r="H202" i="22"/>
  <c r="H198" i="22"/>
  <c r="H194" i="22"/>
  <c r="H190" i="22"/>
  <c r="H186" i="22"/>
  <c r="H182" i="22"/>
  <c r="H178" i="22"/>
  <c r="H174" i="22"/>
  <c r="H170" i="22"/>
  <c r="H166" i="22"/>
  <c r="H162" i="22"/>
  <c r="H158" i="22"/>
  <c r="H154" i="22"/>
  <c r="H150" i="22"/>
  <c r="H146" i="22"/>
  <c r="H142" i="22"/>
  <c r="H138" i="22"/>
  <c r="H134" i="22"/>
  <c r="H130" i="22"/>
  <c r="H126" i="22"/>
  <c r="H122" i="22"/>
  <c r="H118" i="22"/>
  <c r="H114" i="22"/>
  <c r="H110" i="22"/>
  <c r="H106" i="22"/>
  <c r="H102" i="22"/>
  <c r="H98" i="22"/>
  <c r="H94" i="22"/>
  <c r="H90" i="22"/>
  <c r="H86" i="22"/>
  <c r="H82" i="22"/>
  <c r="H78" i="22"/>
  <c r="H74" i="22"/>
  <c r="H70" i="22"/>
  <c r="H66" i="22"/>
  <c r="H62" i="22"/>
  <c r="H58" i="22"/>
  <c r="H54" i="22"/>
  <c r="H50" i="22"/>
  <c r="H46" i="22"/>
  <c r="H42" i="22"/>
  <c r="H38" i="22"/>
  <c r="H34" i="22"/>
  <c r="H30" i="22"/>
  <c r="H26" i="22"/>
  <c r="H22" i="22"/>
  <c r="H18" i="22"/>
  <c r="H14" i="22"/>
  <c r="H10" i="22"/>
  <c r="H6" i="22"/>
  <c r="H379" i="22"/>
  <c r="H377" i="22"/>
  <c r="H373" i="22"/>
  <c r="H369" i="22"/>
  <c r="H365" i="22"/>
  <c r="H361" i="22"/>
  <c r="H357" i="22"/>
  <c r="H353" i="22"/>
  <c r="H349" i="22"/>
  <c r="H345" i="22"/>
  <c r="H341" i="22"/>
  <c r="H337" i="22"/>
  <c r="H333" i="22"/>
  <c r="H329" i="22"/>
  <c r="H325" i="22"/>
  <c r="H321" i="22"/>
  <c r="H317" i="22"/>
  <c r="H313" i="22"/>
  <c r="H309" i="22"/>
  <c r="H305" i="22"/>
  <c r="H301" i="22"/>
  <c r="H297" i="22"/>
  <c r="H293" i="22"/>
  <c r="H289" i="22"/>
  <c r="H285" i="22"/>
  <c r="H281" i="22"/>
  <c r="H277" i="22"/>
  <c r="H273" i="22"/>
  <c r="H269" i="22"/>
  <c r="H265" i="22"/>
  <c r="H261" i="22"/>
  <c r="H257" i="22"/>
  <c r="H253" i="22"/>
  <c r="H249" i="22"/>
  <c r="H245" i="22"/>
  <c r="H241" i="22"/>
  <c r="H237" i="22"/>
  <c r="H233" i="22"/>
  <c r="H229" i="22"/>
  <c r="H225" i="22"/>
  <c r="H221" i="22"/>
  <c r="H217" i="22"/>
  <c r="H213" i="22"/>
  <c r="H209" i="22"/>
  <c r="H205" i="22"/>
  <c r="H201" i="22"/>
  <c r="H197" i="22"/>
  <c r="H193" i="22"/>
  <c r="H189" i="22"/>
  <c r="H185" i="22"/>
  <c r="H181" i="22"/>
  <c r="H177" i="22"/>
  <c r="H173" i="22"/>
  <c r="H169" i="22"/>
  <c r="H165" i="22"/>
  <c r="H161" i="22"/>
  <c r="H157" i="22"/>
  <c r="H153" i="22"/>
  <c r="H149" i="22"/>
  <c r="H145" i="22"/>
  <c r="H141" i="22"/>
  <c r="H137" i="22"/>
  <c r="H133" i="22"/>
  <c r="H129" i="22"/>
  <c r="H125" i="22"/>
  <c r="H121" i="22"/>
  <c r="H117" i="22"/>
  <c r="H113" i="22"/>
  <c r="H109" i="22"/>
  <c r="H105" i="22"/>
  <c r="H101" i="22"/>
  <c r="H97" i="22"/>
  <c r="H93" i="22"/>
  <c r="H89" i="22"/>
  <c r="H85" i="22"/>
  <c r="H81" i="22"/>
  <c r="H77" i="22"/>
  <c r="H73" i="22"/>
  <c r="H69" i="22"/>
  <c r="H65" i="22"/>
  <c r="H61" i="22"/>
  <c r="H57" i="22"/>
  <c r="H53" i="22"/>
  <c r="H49" i="22"/>
  <c r="H45" i="22"/>
  <c r="H41" i="22"/>
  <c r="H37" i="22"/>
  <c r="H33" i="22"/>
  <c r="H29" i="22"/>
  <c r="H25" i="22"/>
  <c r="H21" i="22"/>
  <c r="H17" i="22"/>
  <c r="H13" i="22"/>
  <c r="H9" i="22"/>
  <c r="H5" i="22"/>
  <c r="H376" i="22"/>
  <c r="H372" i="22"/>
  <c r="H368" i="22"/>
  <c r="H364" i="22"/>
  <c r="H360" i="22"/>
  <c r="H356" i="22"/>
  <c r="H352" i="22"/>
  <c r="H348" i="22"/>
  <c r="H344" i="22"/>
  <c r="H340" i="22"/>
  <c r="H336" i="22"/>
  <c r="H332" i="22"/>
  <c r="H328" i="22"/>
  <c r="H324" i="22"/>
  <c r="H320" i="22"/>
  <c r="H316" i="22"/>
  <c r="H312" i="22"/>
  <c r="H308" i="22"/>
  <c r="H304" i="22"/>
  <c r="H300" i="22"/>
  <c r="H296" i="22"/>
  <c r="H292" i="22"/>
  <c r="H288" i="22"/>
  <c r="H284" i="22"/>
  <c r="H280" i="22"/>
  <c r="H276" i="22"/>
  <c r="H272" i="22"/>
  <c r="H268" i="22"/>
  <c r="H264" i="22"/>
  <c r="H260" i="22"/>
  <c r="H256" i="22"/>
  <c r="H252" i="22"/>
  <c r="H248" i="22"/>
  <c r="H244" i="22"/>
  <c r="H240" i="22"/>
  <c r="H236" i="22"/>
  <c r="H232" i="22"/>
  <c r="H228" i="22"/>
  <c r="H224" i="22"/>
  <c r="H220" i="22"/>
  <c r="H216" i="22"/>
  <c r="H212" i="22"/>
  <c r="H208" i="22"/>
  <c r="H204" i="22"/>
  <c r="H200" i="22"/>
  <c r="H196" i="22"/>
  <c r="H192" i="22"/>
  <c r="H188" i="22"/>
  <c r="H184" i="22"/>
  <c r="H180" i="22"/>
  <c r="H176" i="22"/>
  <c r="H172" i="22"/>
  <c r="H168" i="22"/>
  <c r="H164" i="22"/>
  <c r="H160" i="22"/>
  <c r="H156" i="22"/>
  <c r="H152" i="22"/>
  <c r="H148" i="22"/>
  <c r="H144" i="22"/>
  <c r="H140" i="22"/>
  <c r="H136" i="22"/>
  <c r="H132" i="22"/>
  <c r="H128" i="22"/>
  <c r="H124" i="22"/>
  <c r="H120" i="22"/>
  <c r="H116" i="22"/>
  <c r="H112" i="22"/>
  <c r="H108" i="22"/>
  <c r="H104" i="22"/>
  <c r="H100" i="22"/>
  <c r="H96" i="22"/>
  <c r="H92" i="22"/>
  <c r="H88" i="22"/>
  <c r="H84" i="22"/>
  <c r="H80" i="22"/>
  <c r="H76" i="22"/>
  <c r="H72" i="22"/>
  <c r="H68" i="22"/>
  <c r="H64" i="22"/>
  <c r="H60" i="22"/>
  <c r="H56" i="22"/>
  <c r="H52" i="22"/>
  <c r="H48" i="22"/>
  <c r="H44" i="22"/>
  <c r="H40" i="22"/>
  <c r="H36" i="22"/>
  <c r="H32" i="22"/>
  <c r="H28" i="22"/>
  <c r="H24" i="22"/>
  <c r="H20" i="22"/>
  <c r="H16" i="22"/>
  <c r="H12" i="22"/>
  <c r="H8" i="22"/>
  <c r="H4" i="22"/>
  <c r="H380" i="22"/>
  <c r="H375" i="22"/>
  <c r="H371" i="22"/>
  <c r="H367" i="22"/>
  <c r="H363" i="22"/>
  <c r="H359" i="22"/>
  <c r="H355" i="22"/>
  <c r="H351" i="22"/>
  <c r="H347" i="22"/>
  <c r="H343" i="22"/>
  <c r="H339" i="22"/>
  <c r="H335" i="22"/>
  <c r="H331" i="22"/>
  <c r="H327" i="22"/>
  <c r="H323" i="22"/>
  <c r="H319" i="22"/>
  <c r="H315" i="22"/>
  <c r="H311" i="22"/>
  <c r="H307" i="22"/>
  <c r="H303" i="22"/>
  <c r="H299" i="22"/>
  <c r="H295" i="22"/>
  <c r="H291" i="22"/>
  <c r="H287" i="22"/>
  <c r="H283" i="22"/>
  <c r="H279" i="22"/>
  <c r="H275" i="22"/>
  <c r="H271" i="22"/>
  <c r="H267" i="22"/>
  <c r="H263" i="22"/>
  <c r="H259" i="22"/>
  <c r="H255" i="22"/>
  <c r="H251" i="22"/>
  <c r="H247" i="22"/>
  <c r="H243" i="22"/>
  <c r="H239" i="22"/>
  <c r="H235" i="22"/>
  <c r="H231" i="22"/>
  <c r="H227" i="22"/>
  <c r="H223" i="22"/>
  <c r="H219" i="22"/>
  <c r="H215" i="22"/>
  <c r="H211" i="22"/>
  <c r="H207" i="22"/>
  <c r="H203" i="22"/>
  <c r="H199" i="22"/>
  <c r="H195" i="22"/>
  <c r="H191" i="22"/>
  <c r="H187" i="22"/>
  <c r="H183" i="22"/>
  <c r="H179" i="22"/>
  <c r="H175" i="22"/>
  <c r="H171" i="22"/>
  <c r="H167" i="22"/>
  <c r="H163" i="22"/>
  <c r="H159" i="22"/>
  <c r="H155" i="22"/>
  <c r="H151" i="22"/>
  <c r="H147" i="22"/>
  <c r="H143" i="22"/>
  <c r="H139" i="22"/>
  <c r="H135" i="22"/>
  <c r="H131" i="22"/>
  <c r="H127" i="22"/>
  <c r="H123" i="22"/>
  <c r="H119" i="22"/>
  <c r="H115" i="22"/>
  <c r="H111" i="22"/>
  <c r="H107" i="22"/>
  <c r="H103" i="22"/>
  <c r="H99" i="22"/>
  <c r="H95" i="22"/>
  <c r="H91" i="22"/>
  <c r="H87" i="22"/>
  <c r="H83" i="22"/>
  <c r="H79" i="22"/>
  <c r="H75" i="22"/>
  <c r="H71" i="22"/>
  <c r="H67" i="22"/>
  <c r="H63" i="22"/>
  <c r="H59" i="22"/>
  <c r="H55" i="22"/>
  <c r="H51" i="22"/>
  <c r="H47" i="22"/>
  <c r="H43" i="22"/>
  <c r="H39" i="22"/>
  <c r="H35" i="22"/>
  <c r="H31" i="22"/>
  <c r="H27" i="22"/>
  <c r="H23" i="22"/>
  <c r="H19" i="22"/>
  <c r="H15" i="22"/>
  <c r="H11" i="22"/>
  <c r="H7" i="22"/>
  <c r="H3" i="22"/>
  <c r="F406" i="22"/>
  <c r="F438" i="22"/>
  <c r="F470" i="22"/>
  <c r="F439" i="22"/>
  <c r="F409" i="22"/>
  <c r="F441" i="22"/>
  <c r="F473" i="22"/>
  <c r="F395" i="22"/>
  <c r="F471" i="22"/>
  <c r="F384" i="22"/>
  <c r="F416" i="22"/>
  <c r="F448" i="22"/>
  <c r="F480" i="22"/>
  <c r="F407" i="22"/>
  <c r="F394" i="22"/>
  <c r="F410" i="22"/>
  <c r="F426" i="22"/>
  <c r="F442" i="22"/>
  <c r="F458" i="22"/>
  <c r="F474" i="22"/>
  <c r="F490" i="22"/>
  <c r="F383" i="22"/>
  <c r="F447" i="22"/>
  <c r="F381" i="22"/>
  <c r="F397" i="22"/>
  <c r="F413" i="22"/>
  <c r="F429" i="22"/>
  <c r="F445" i="22"/>
  <c r="F461" i="22"/>
  <c r="F477" i="22"/>
  <c r="F493" i="22"/>
  <c r="F403" i="22"/>
  <c r="F443" i="22"/>
  <c r="F479" i="22"/>
  <c r="F388" i="22"/>
  <c r="F404" i="22"/>
  <c r="F420" i="22"/>
  <c r="F436" i="22"/>
  <c r="F452" i="22"/>
  <c r="F468" i="22"/>
  <c r="F484" i="22"/>
  <c r="F500" i="22"/>
  <c r="F415" i="22"/>
  <c r="F483" i="22"/>
  <c r="F390" i="22"/>
  <c r="F382" i="22"/>
  <c r="F398" i="22"/>
  <c r="F414" i="22"/>
  <c r="F430" i="22"/>
  <c r="F446" i="22"/>
  <c r="F462" i="22"/>
  <c r="F478" i="22"/>
  <c r="F494" i="22"/>
  <c r="F391" i="22"/>
  <c r="F459" i="22"/>
  <c r="F385" i="22"/>
  <c r="F401" i="22"/>
  <c r="F417" i="22"/>
  <c r="F433" i="22"/>
  <c r="F449" i="22"/>
  <c r="F465" i="22"/>
  <c r="F481" i="22"/>
  <c r="F497" i="22"/>
  <c r="F411" i="22"/>
  <c r="F455" i="22"/>
  <c r="F491" i="22"/>
  <c r="F392" i="22"/>
  <c r="F408" i="22"/>
  <c r="F424" i="22"/>
  <c r="F440" i="22"/>
  <c r="F456" i="22"/>
  <c r="F472" i="22"/>
  <c r="F488" i="22"/>
  <c r="F387" i="22"/>
  <c r="F423" i="22"/>
  <c r="F487" i="22"/>
  <c r="F422" i="22"/>
  <c r="F454" i="22"/>
  <c r="F486" i="22"/>
  <c r="F475" i="22"/>
  <c r="F393" i="22"/>
  <c r="F425" i="22"/>
  <c r="F457" i="22"/>
  <c r="F489" i="22"/>
  <c r="F431" i="22"/>
  <c r="F400" i="22"/>
  <c r="F432" i="22"/>
  <c r="F464" i="22"/>
  <c r="F496" i="22"/>
  <c r="F451" i="22"/>
  <c r="F386" i="22"/>
  <c r="F402" i="22"/>
  <c r="F418" i="22"/>
  <c r="F434" i="22"/>
  <c r="F450" i="22"/>
  <c r="F466" i="22"/>
  <c r="F482" i="22"/>
  <c r="F498" i="22"/>
  <c r="F427" i="22"/>
  <c r="F467" i="22"/>
  <c r="F389" i="22"/>
  <c r="F405" i="22"/>
  <c r="F421" i="22"/>
  <c r="F437" i="22"/>
  <c r="F453" i="22"/>
  <c r="F469" i="22"/>
  <c r="F485" i="22"/>
  <c r="F419" i="22"/>
  <c r="F463" i="22"/>
  <c r="F499" i="22"/>
  <c r="F396" i="22"/>
  <c r="F412" i="22"/>
  <c r="F428" i="22"/>
  <c r="F444" i="22"/>
  <c r="F460" i="22"/>
  <c r="F476" i="22"/>
  <c r="F492" i="22"/>
  <c r="F399" i="22"/>
  <c r="F435" i="22"/>
  <c r="F495" i="22"/>
  <c r="I346" i="22" a="1"/>
  <c r="I282" i="22" a="1"/>
  <c r="I218" i="22" a="1"/>
  <c r="I154" i="22" a="1"/>
  <c r="I90" i="22" a="1"/>
  <c r="I26" i="22" a="1"/>
  <c r="I341" i="22" a="1"/>
  <c r="I277" i="22" a="1"/>
  <c r="I213" i="22" a="1"/>
  <c r="I149" i="22" a="1"/>
  <c r="I85" i="22" a="1"/>
  <c r="I21" i="22" a="1"/>
  <c r="I332" i="22" a="1"/>
  <c r="I268" i="22" a="1"/>
  <c r="I204" i="22" a="1"/>
  <c r="I140" i="22" a="1"/>
  <c r="I76" i="22" a="1"/>
  <c r="I12" i="22" a="1"/>
  <c r="I327" i="22" a="1"/>
  <c r="I263" i="22" a="1"/>
  <c r="I199" i="22" a="1"/>
  <c r="I135" i="22" a="1"/>
  <c r="I71" i="22" a="1"/>
  <c r="I7" i="22" a="1"/>
  <c r="I326" i="22" a="1"/>
  <c r="I262" i="22" a="1"/>
  <c r="I198" i="22" a="1"/>
  <c r="I134" i="22" a="1"/>
  <c r="I70" i="22" a="1"/>
  <c r="I6" i="22" a="1"/>
  <c r="I321" i="22" a="1"/>
  <c r="I257" i="22" a="1"/>
  <c r="I193" i="22" a="1"/>
  <c r="I129" i="22" a="1"/>
  <c r="I65" i="22" a="1"/>
  <c r="I376" i="22" a="1"/>
  <c r="I312" i="22" a="1"/>
  <c r="I248" i="22" a="1"/>
  <c r="I184" i="22" a="1"/>
  <c r="I120" i="22" a="1"/>
  <c r="I56" i="22" a="1"/>
  <c r="I371" i="22" a="1"/>
  <c r="I307" i="22" a="1"/>
  <c r="I243" i="22" a="1"/>
  <c r="I179" i="22" a="1"/>
  <c r="I115" i="22" a="1"/>
  <c r="I51" i="22" a="1"/>
  <c r="I370" i="22" a="1"/>
  <c r="I306" i="22" a="1"/>
  <c r="I242" i="22" a="1"/>
  <c r="I178" i="22" a="1"/>
  <c r="I114" i="22" a="1"/>
  <c r="I50" i="22" a="1"/>
  <c r="I365" i="22" a="1"/>
  <c r="I301" i="22" a="1"/>
  <c r="I237" i="22" a="1"/>
  <c r="I173" i="22" a="1"/>
  <c r="I109" i="22" a="1"/>
  <c r="I45" i="22" a="1"/>
  <c r="I356" i="22" a="1"/>
  <c r="I292" i="22" a="1"/>
  <c r="I228" i="22" a="1"/>
  <c r="I164" i="22" a="1"/>
  <c r="I100" i="22" a="1"/>
  <c r="I36" i="22" a="1"/>
  <c r="I351" i="22" a="1"/>
  <c r="I287" i="22" a="1"/>
  <c r="I223" i="22" a="1"/>
  <c r="I159" i="22" a="1"/>
  <c r="I95" i="22" a="1"/>
  <c r="I31" i="22" a="1"/>
  <c r="I334" i="22" a="1"/>
  <c r="I270" i="22" a="1"/>
  <c r="I206" i="22" a="1"/>
  <c r="I142" i="22" a="1"/>
  <c r="I78" i="22" a="1"/>
  <c r="I14" i="22" a="1"/>
  <c r="I329" i="22" a="1"/>
  <c r="I265" i="22" a="1"/>
  <c r="I201" i="22" a="1"/>
  <c r="I137" i="22" a="1"/>
  <c r="I73" i="22" a="1"/>
  <c r="I9" i="22" a="1"/>
  <c r="I320" i="22" a="1"/>
  <c r="I256" i="22" a="1"/>
  <c r="I192" i="22" a="1"/>
  <c r="I128" i="22" a="1"/>
  <c r="I64" i="22" a="1"/>
  <c r="I380" i="22" a="1"/>
  <c r="I315" i="22" a="1"/>
  <c r="I251" i="22" a="1"/>
  <c r="I187" i="22" a="1"/>
  <c r="I123" i="22" a="1"/>
  <c r="I59" i="22" a="1"/>
  <c r="I501" i="22" a="1"/>
  <c r="I330" i="22" a="1"/>
  <c r="I266" i="22" a="1"/>
  <c r="I202" i="22" a="1"/>
  <c r="I138" i="22" a="1"/>
  <c r="I74" i="22" a="1"/>
  <c r="I10" i="22" a="1"/>
  <c r="I325" i="22" a="1"/>
  <c r="I261" i="22" a="1"/>
  <c r="I197" i="22" a="1"/>
  <c r="I133" i="22" a="1"/>
  <c r="I69" i="22" a="1"/>
  <c r="I5" i="22" a="1"/>
  <c r="I316" i="22" a="1"/>
  <c r="I252" i="22" a="1"/>
  <c r="I188" i="22" a="1"/>
  <c r="I124" i="22" a="1"/>
  <c r="I60" i="22" a="1"/>
  <c r="I375" i="22" a="1"/>
  <c r="I311" i="22" a="1"/>
  <c r="I247" i="22" a="1"/>
  <c r="I183" i="22" a="1"/>
  <c r="I119" i="22" a="1"/>
  <c r="I55" i="22" a="1"/>
  <c r="I374" i="22" a="1"/>
  <c r="I310" i="22" a="1"/>
  <c r="I246" i="22" a="1"/>
  <c r="I182" i="22" a="1"/>
  <c r="I118" i="22" a="1"/>
  <c r="I54" i="22" a="1"/>
  <c r="I369" i="22" a="1"/>
  <c r="I305" i="22" a="1"/>
  <c r="I241" i="22" a="1"/>
  <c r="I177" i="22" a="1"/>
  <c r="I113" i="22" a="1"/>
  <c r="I49" i="22" a="1"/>
  <c r="I360" i="22" a="1"/>
  <c r="I296" i="22" a="1"/>
  <c r="I232" i="22" a="1"/>
  <c r="I168" i="22" a="1"/>
  <c r="I104" i="22" a="1"/>
  <c r="I40" i="22" a="1"/>
  <c r="I355" i="22" a="1"/>
  <c r="I291" i="22" a="1"/>
  <c r="I227" i="22" a="1"/>
  <c r="I163" i="22" a="1"/>
  <c r="I99" i="22" a="1"/>
  <c r="I35" i="22" a="1"/>
  <c r="I354" i="22" a="1"/>
  <c r="I290" i="22" a="1"/>
  <c r="I226" i="22" a="1"/>
  <c r="I162" i="22" a="1"/>
  <c r="I98" i="22" a="1"/>
  <c r="I34" i="22" a="1"/>
  <c r="I349" i="22" a="1"/>
  <c r="I285" i="22" a="1"/>
  <c r="I221" i="22" a="1"/>
  <c r="I157" i="22" a="1"/>
  <c r="I93" i="22" a="1"/>
  <c r="I29" i="22" a="1"/>
  <c r="I340" i="22" a="1"/>
  <c r="I276" i="22" a="1"/>
  <c r="I212" i="22" a="1"/>
  <c r="I148" i="22" a="1"/>
  <c r="I84" i="22" a="1"/>
  <c r="I20" i="22" a="1"/>
  <c r="I335" i="22" a="1"/>
  <c r="I271" i="22" a="1"/>
  <c r="I207" i="22" a="1"/>
  <c r="I143" i="22" a="1"/>
  <c r="I79" i="22" a="1"/>
  <c r="I15" i="22" a="1"/>
  <c r="I318" i="22" a="1"/>
  <c r="I254" i="22" a="1"/>
  <c r="I190" i="22" a="1"/>
  <c r="I126" i="22" a="1"/>
  <c r="I62" i="22" a="1"/>
  <c r="I377" i="22" a="1"/>
  <c r="I313" i="22" a="1"/>
  <c r="I249" i="22" a="1"/>
  <c r="I185" i="22" a="1"/>
  <c r="I121" i="22" a="1"/>
  <c r="I57" i="22" a="1"/>
  <c r="I368" i="22" a="1"/>
  <c r="I304" i="22" a="1"/>
  <c r="I240" i="22" a="1"/>
  <c r="I176" i="22" a="1"/>
  <c r="I112" i="22" a="1"/>
  <c r="I48" i="22" a="1"/>
  <c r="I363" i="22" a="1"/>
  <c r="I299" i="22" a="1"/>
  <c r="I235" i="22" a="1"/>
  <c r="I171" i="22" a="1"/>
  <c r="I107" i="22" a="1"/>
  <c r="I43" i="22" a="1"/>
  <c r="I378" i="22" a="1"/>
  <c r="I314" i="22" a="1"/>
  <c r="I250" i="22" a="1"/>
  <c r="I186" i="22" a="1"/>
  <c r="I122" i="22" a="1"/>
  <c r="I58" i="22" a="1"/>
  <c r="I373" i="22" a="1"/>
  <c r="I309" i="22" a="1"/>
  <c r="I245" i="22" a="1"/>
  <c r="I181" i="22" a="1"/>
  <c r="I117" i="22" a="1"/>
  <c r="I53" i="22" a="1"/>
  <c r="I364" i="22" a="1"/>
  <c r="I300" i="22" a="1"/>
  <c r="I236" i="22" a="1"/>
  <c r="I172" i="22" a="1"/>
  <c r="I108" i="22" a="1"/>
  <c r="I44" i="22" a="1"/>
  <c r="I359" i="22" a="1"/>
  <c r="I295" i="22" a="1"/>
  <c r="I231" i="22" a="1"/>
  <c r="I167" i="22" a="1"/>
  <c r="I103" i="22" a="1"/>
  <c r="I39" i="22" a="1"/>
  <c r="I358" i="22" a="1"/>
  <c r="I294" i="22" a="1"/>
  <c r="I230" i="22" a="1"/>
  <c r="I166" i="22" a="1"/>
  <c r="I102" i="22" a="1"/>
  <c r="I38" i="22" a="1"/>
  <c r="I353" i="22" a="1"/>
  <c r="I289" i="22" a="1"/>
  <c r="I225" i="22" a="1"/>
  <c r="I161" i="22" a="1"/>
  <c r="I97" i="22" a="1"/>
  <c r="I33" i="22" a="1"/>
  <c r="I344" i="22" a="1"/>
  <c r="I280" i="22" a="1"/>
  <c r="I216" i="22" a="1"/>
  <c r="I152" i="22" a="1"/>
  <c r="I88" i="22" a="1"/>
  <c r="I24" i="22" a="1"/>
  <c r="I339" i="22" a="1"/>
  <c r="I275" i="22" a="1"/>
  <c r="I211" i="22" a="1"/>
  <c r="I147" i="22" a="1"/>
  <c r="I83" i="22" a="1"/>
  <c r="I19" i="22" a="1"/>
  <c r="I338" i="22" a="1"/>
  <c r="I274" i="22" a="1"/>
  <c r="I210" i="22" a="1"/>
  <c r="I146" i="22" a="1"/>
  <c r="I82" i="22" a="1"/>
  <c r="I18" i="22" a="1"/>
  <c r="I333" i="22" a="1"/>
  <c r="I269" i="22" a="1"/>
  <c r="I205" i="22" a="1"/>
  <c r="I141" i="22" a="1"/>
  <c r="I77" i="22" a="1"/>
  <c r="I13" i="22" a="1"/>
  <c r="I324" i="22" a="1"/>
  <c r="I260" i="22" a="1"/>
  <c r="I196" i="22" a="1"/>
  <c r="I132" i="22" a="1"/>
  <c r="I68" i="22" a="1"/>
  <c r="I4" i="22" a="1"/>
  <c r="I319" i="22" a="1"/>
  <c r="I255" i="22" a="1"/>
  <c r="I191" i="22" a="1"/>
  <c r="I127" i="22" a="1"/>
  <c r="I63" i="22" a="1"/>
  <c r="I366" i="22" a="1"/>
  <c r="I302" i="22" a="1"/>
  <c r="I238" i="22" a="1"/>
  <c r="I174" i="22" a="1"/>
  <c r="I110" i="22" a="1"/>
  <c r="I46" i="22" a="1"/>
  <c r="I361" i="22" a="1"/>
  <c r="I297" i="22" a="1"/>
  <c r="I233" i="22" a="1"/>
  <c r="I169" i="22" a="1"/>
  <c r="I105" i="22" a="1"/>
  <c r="I41" i="22" a="1"/>
  <c r="I352" i="22" a="1"/>
  <c r="I288" i="22" a="1"/>
  <c r="I224" i="22" a="1"/>
  <c r="I160" i="22" a="1"/>
  <c r="I96" i="22" a="1"/>
  <c r="I32" i="22" a="1"/>
  <c r="I347" i="22" a="1"/>
  <c r="I283" i="22" a="1"/>
  <c r="I219" i="22" a="1"/>
  <c r="I155" i="22" a="1"/>
  <c r="I91" i="22" a="1"/>
  <c r="I27" i="22" a="1"/>
  <c r="I362" i="22" a="1"/>
  <c r="I298" i="22" a="1"/>
  <c r="I234" i="22" a="1"/>
  <c r="I170" i="22" a="1"/>
  <c r="I106" i="22" a="1"/>
  <c r="I42" i="22" a="1"/>
  <c r="I357" i="22" a="1"/>
  <c r="I293" i="22" a="1"/>
  <c r="I229" i="22" a="1"/>
  <c r="I165" i="22" a="1"/>
  <c r="I101" i="22" a="1"/>
  <c r="I37" i="22" a="1"/>
  <c r="I348" i="22" a="1"/>
  <c r="I284" i="22" a="1"/>
  <c r="I220" i="22" a="1"/>
  <c r="I156" i="22" a="1"/>
  <c r="I92" i="22" a="1"/>
  <c r="I28" i="22" a="1"/>
  <c r="I343" i="22" a="1"/>
  <c r="I279" i="22" a="1"/>
  <c r="I215" i="22" a="1"/>
  <c r="I151" i="22" a="1"/>
  <c r="I87" i="22" a="1"/>
  <c r="I23" i="22" a="1"/>
  <c r="I342" i="22" a="1"/>
  <c r="I278" i="22" a="1"/>
  <c r="I214" i="22" a="1"/>
  <c r="I150" i="22" a="1"/>
  <c r="I86" i="22" a="1"/>
  <c r="I22" i="22" a="1"/>
  <c r="I337" i="22" a="1"/>
  <c r="I273" i="22" a="1"/>
  <c r="I209" i="22" a="1"/>
  <c r="I145" i="22" a="1"/>
  <c r="I81" i="22" a="1"/>
  <c r="I17" i="22" a="1"/>
  <c r="I328" i="22" a="1"/>
  <c r="I264" i="22" a="1"/>
  <c r="I200" i="22" a="1"/>
  <c r="I136" i="22" a="1"/>
  <c r="I72" i="22" a="1"/>
  <c r="I8" i="22" a="1"/>
  <c r="I323" i="22" a="1"/>
  <c r="I259" i="22" a="1"/>
  <c r="I195" i="22" a="1"/>
  <c r="I131" i="22" a="1"/>
  <c r="I67" i="22" a="1"/>
  <c r="I3" i="22" a="1"/>
  <c r="I322" i="22" a="1"/>
  <c r="I258" i="22" a="1"/>
  <c r="I194" i="22" a="1"/>
  <c r="I130" i="22" a="1"/>
  <c r="I66" i="22" a="1"/>
  <c r="I379" i="22" a="1"/>
  <c r="I317" i="22" a="1"/>
  <c r="I253" i="22" a="1"/>
  <c r="I189" i="22" a="1"/>
  <c r="I125" i="22" a="1"/>
  <c r="I61" i="22" a="1"/>
  <c r="I372" i="22" a="1"/>
  <c r="I308" i="22" a="1"/>
  <c r="I244" i="22" a="1"/>
  <c r="I180" i="22" a="1"/>
  <c r="I116" i="22" a="1"/>
  <c r="I52" i="22" a="1"/>
  <c r="I367" i="22" a="1"/>
  <c r="I303" i="22" a="1"/>
  <c r="I239" i="22" a="1"/>
  <c r="I175" i="22" a="1"/>
  <c r="I111" i="22" a="1"/>
  <c r="I47" i="22" a="1"/>
  <c r="I350" i="22" a="1"/>
  <c r="I286" i="22" a="1"/>
  <c r="I222" i="22" a="1"/>
  <c r="I158" i="22" a="1"/>
  <c r="I94" i="22" a="1"/>
  <c r="I30" i="22" a="1"/>
  <c r="I345" i="22" a="1"/>
  <c r="I281" i="22" a="1"/>
  <c r="I217" i="22" a="1"/>
  <c r="I153" i="22" a="1"/>
  <c r="I89" i="22" a="1"/>
  <c r="I25" i="22" a="1"/>
  <c r="I336" i="22" a="1"/>
  <c r="I272" i="22" a="1"/>
  <c r="I208" i="22" a="1"/>
  <c r="I144" i="22" a="1"/>
  <c r="I80" i="22" a="1"/>
  <c r="I16" i="22" a="1"/>
  <c r="I331" i="22" a="1"/>
  <c r="I267" i="22" a="1"/>
  <c r="I203" i="22" a="1"/>
  <c r="I139" i="22" a="1"/>
  <c r="I75" i="22" a="1"/>
  <c r="I11" i="22" a="1"/>
  <c r="I501" i="22" l="1"/>
  <c r="J501" i="22"/>
  <c r="L501" i="22" s="1"/>
  <c r="M501" i="22" s="1"/>
  <c r="I11" i="22"/>
  <c r="J11" i="22"/>
  <c r="L11" i="22" s="1"/>
  <c r="M11" i="22" s="1"/>
  <c r="I27" i="22"/>
  <c r="J27" i="22"/>
  <c r="I43" i="22"/>
  <c r="J43" i="22"/>
  <c r="L43" i="22" s="1"/>
  <c r="M43" i="22" s="1"/>
  <c r="I59" i="22"/>
  <c r="J59" i="22"/>
  <c r="I75" i="22"/>
  <c r="J75" i="22"/>
  <c r="L75" i="22" s="1"/>
  <c r="M75" i="22" s="1"/>
  <c r="I91" i="22"/>
  <c r="J91" i="22"/>
  <c r="I107" i="22"/>
  <c r="J107" i="22"/>
  <c r="L107" i="22" s="1"/>
  <c r="M107" i="22" s="1"/>
  <c r="I123" i="22"/>
  <c r="J123" i="22"/>
  <c r="I139" i="22"/>
  <c r="J139" i="22"/>
  <c r="L139" i="22" s="1"/>
  <c r="M139" i="22" s="1"/>
  <c r="I155" i="22"/>
  <c r="J155" i="22"/>
  <c r="L155" i="22" s="1"/>
  <c r="M155" i="22" s="1"/>
  <c r="I171" i="22"/>
  <c r="J171" i="22"/>
  <c r="L171" i="22" s="1"/>
  <c r="M171" i="22" s="1"/>
  <c r="I187" i="22"/>
  <c r="J187" i="22"/>
  <c r="I203" i="22"/>
  <c r="J203" i="22"/>
  <c r="L203" i="22" s="1"/>
  <c r="M203" i="22" s="1"/>
  <c r="I219" i="22"/>
  <c r="J219" i="22"/>
  <c r="I235" i="22"/>
  <c r="J235" i="22"/>
  <c r="L235" i="22" s="1"/>
  <c r="M235" i="22" s="1"/>
  <c r="I251" i="22"/>
  <c r="J251" i="22"/>
  <c r="I267" i="22"/>
  <c r="J267" i="22"/>
  <c r="L267" i="22" s="1"/>
  <c r="M267" i="22" s="1"/>
  <c r="I283" i="22"/>
  <c r="J283" i="22"/>
  <c r="I299" i="22"/>
  <c r="J299" i="22"/>
  <c r="L299" i="22" s="1"/>
  <c r="M299" i="22" s="1"/>
  <c r="I315" i="22"/>
  <c r="J315" i="22"/>
  <c r="I331" i="22"/>
  <c r="J331" i="22"/>
  <c r="L331" i="22" s="1"/>
  <c r="M331" i="22" s="1"/>
  <c r="I347" i="22"/>
  <c r="J347" i="22"/>
  <c r="I363" i="22"/>
  <c r="J363" i="22"/>
  <c r="L363" i="22" s="1"/>
  <c r="M363" i="22" s="1"/>
  <c r="I380" i="22"/>
  <c r="J380" i="22"/>
  <c r="I16" i="22"/>
  <c r="J16" i="22"/>
  <c r="L16" i="22" s="1"/>
  <c r="M16" i="22" s="1"/>
  <c r="I32" i="22"/>
  <c r="J32" i="22"/>
  <c r="I48" i="22"/>
  <c r="J48" i="22"/>
  <c r="L48" i="22" s="1"/>
  <c r="M48" i="22" s="1"/>
  <c r="I64" i="22"/>
  <c r="J64" i="22"/>
  <c r="I80" i="22"/>
  <c r="J80" i="22"/>
  <c r="L80" i="22" s="1"/>
  <c r="M80" i="22" s="1"/>
  <c r="I96" i="22"/>
  <c r="J96" i="22"/>
  <c r="I112" i="22"/>
  <c r="J112" i="22"/>
  <c r="L112" i="22" s="1"/>
  <c r="M112" i="22" s="1"/>
  <c r="I128" i="22"/>
  <c r="J128" i="22"/>
  <c r="J144" i="22"/>
  <c r="I144" i="22"/>
  <c r="J160" i="22"/>
  <c r="I160" i="22"/>
  <c r="J176" i="22"/>
  <c r="I176" i="22"/>
  <c r="J192" i="22"/>
  <c r="I192" i="22"/>
  <c r="J208" i="22"/>
  <c r="I208" i="22"/>
  <c r="J224" i="22"/>
  <c r="I224" i="22"/>
  <c r="I240" i="22"/>
  <c r="J240" i="22"/>
  <c r="L240" i="22" s="1"/>
  <c r="M240" i="22" s="1"/>
  <c r="I256" i="22"/>
  <c r="J256" i="22"/>
  <c r="I272" i="22"/>
  <c r="J272" i="22"/>
  <c r="L272" i="22" s="1"/>
  <c r="M272" i="22" s="1"/>
  <c r="I288" i="22"/>
  <c r="J288" i="22"/>
  <c r="I304" i="22"/>
  <c r="J304" i="22"/>
  <c r="L304" i="22" s="1"/>
  <c r="M304" i="22" s="1"/>
  <c r="I320" i="22"/>
  <c r="J320" i="22"/>
  <c r="I336" i="22"/>
  <c r="J336" i="22"/>
  <c r="L336" i="22" s="1"/>
  <c r="M336" i="22" s="1"/>
  <c r="I352" i="22"/>
  <c r="J352" i="22"/>
  <c r="L352" i="22" s="1"/>
  <c r="M352" i="22" s="1"/>
  <c r="I368" i="22"/>
  <c r="J368" i="22"/>
  <c r="L368" i="22" s="1"/>
  <c r="M368" i="22" s="1"/>
  <c r="I9" i="22"/>
  <c r="J9" i="22"/>
  <c r="J25" i="22"/>
  <c r="I25" i="22"/>
  <c r="I41" i="22"/>
  <c r="J41" i="22"/>
  <c r="I57" i="22"/>
  <c r="J57" i="22"/>
  <c r="L57" i="22" s="1"/>
  <c r="M57" i="22" s="1"/>
  <c r="I73" i="22"/>
  <c r="J73" i="22"/>
  <c r="I89" i="22"/>
  <c r="J89" i="22"/>
  <c r="L89" i="22" s="1"/>
  <c r="M89" i="22" s="1"/>
  <c r="I105" i="22"/>
  <c r="J105" i="22"/>
  <c r="I121" i="22"/>
  <c r="J121" i="22"/>
  <c r="L121" i="22" s="1"/>
  <c r="M121" i="22" s="1"/>
  <c r="I137" i="22"/>
  <c r="J137" i="22"/>
  <c r="I153" i="22"/>
  <c r="J153" i="22"/>
  <c r="L153" i="22" s="1"/>
  <c r="M153" i="22" s="1"/>
  <c r="I169" i="22"/>
  <c r="J169" i="22"/>
  <c r="I185" i="22"/>
  <c r="J185" i="22"/>
  <c r="L185" i="22" s="1"/>
  <c r="M185" i="22" s="1"/>
  <c r="I201" i="22"/>
  <c r="J201" i="22"/>
  <c r="I217" i="22"/>
  <c r="J217" i="22"/>
  <c r="L217" i="22" s="1"/>
  <c r="M217" i="22" s="1"/>
  <c r="I233" i="22"/>
  <c r="J233" i="22"/>
  <c r="I249" i="22"/>
  <c r="J249" i="22"/>
  <c r="L249" i="22" s="1"/>
  <c r="M249" i="22" s="1"/>
  <c r="I265" i="22"/>
  <c r="J265" i="22"/>
  <c r="I281" i="22"/>
  <c r="J281" i="22"/>
  <c r="L281" i="22" s="1"/>
  <c r="M281" i="22" s="1"/>
  <c r="I297" i="22"/>
  <c r="J297" i="22"/>
  <c r="I313" i="22"/>
  <c r="J313" i="22"/>
  <c r="L313" i="22" s="1"/>
  <c r="M313" i="22" s="1"/>
  <c r="I329" i="22"/>
  <c r="J329" i="22"/>
  <c r="I345" i="22"/>
  <c r="J345" i="22"/>
  <c r="L345" i="22" s="1"/>
  <c r="M345" i="22" s="1"/>
  <c r="I361" i="22"/>
  <c r="J361" i="22"/>
  <c r="I377" i="22"/>
  <c r="J377" i="22"/>
  <c r="L377" i="22" s="1"/>
  <c r="M377" i="22" s="1"/>
  <c r="J14" i="22"/>
  <c r="I14" i="22"/>
  <c r="J30" i="22"/>
  <c r="I30" i="22"/>
  <c r="J46" i="22"/>
  <c r="I46" i="22"/>
  <c r="J62" i="22"/>
  <c r="I62" i="22"/>
  <c r="J78" i="22"/>
  <c r="I78" i="22"/>
  <c r="J94" i="22"/>
  <c r="I94" i="22"/>
  <c r="J110" i="22"/>
  <c r="I110" i="22"/>
  <c r="J126" i="22"/>
  <c r="I126" i="22"/>
  <c r="I142" i="22"/>
  <c r="J142" i="22"/>
  <c r="I158" i="22"/>
  <c r="J158" i="22"/>
  <c r="L158" i="22" s="1"/>
  <c r="M158" i="22" s="1"/>
  <c r="I174" i="22"/>
  <c r="J174" i="22"/>
  <c r="I190" i="22"/>
  <c r="J190" i="22"/>
  <c r="L190" i="22" s="1"/>
  <c r="M190" i="22" s="1"/>
  <c r="I206" i="22"/>
  <c r="J206" i="22"/>
  <c r="J222" i="22"/>
  <c r="I222" i="22"/>
  <c r="J238" i="22"/>
  <c r="I238" i="22"/>
  <c r="J254" i="22"/>
  <c r="I254" i="22"/>
  <c r="J270" i="22"/>
  <c r="I270" i="22"/>
  <c r="J286" i="22"/>
  <c r="I286" i="22"/>
  <c r="J302" i="22"/>
  <c r="I302" i="22"/>
  <c r="I318" i="22"/>
  <c r="J318" i="22"/>
  <c r="L318" i="22" s="1"/>
  <c r="M318" i="22" s="1"/>
  <c r="I334" i="22"/>
  <c r="J334" i="22"/>
  <c r="I350" i="22"/>
  <c r="J350" i="22"/>
  <c r="L350" i="22" s="1"/>
  <c r="M350" i="22" s="1"/>
  <c r="I366" i="22"/>
  <c r="J366" i="22"/>
  <c r="I15" i="22"/>
  <c r="J15" i="22"/>
  <c r="L15" i="22" s="1"/>
  <c r="M15" i="22" s="1"/>
  <c r="I31" i="22"/>
  <c r="J31" i="22"/>
  <c r="I47" i="22"/>
  <c r="J47" i="22"/>
  <c r="L47" i="22" s="1"/>
  <c r="M47" i="22" s="1"/>
  <c r="I63" i="22"/>
  <c r="J63" i="22"/>
  <c r="I79" i="22"/>
  <c r="J79" i="22"/>
  <c r="L79" i="22" s="1"/>
  <c r="M79" i="22" s="1"/>
  <c r="I95" i="22"/>
  <c r="J95" i="22"/>
  <c r="I111" i="22"/>
  <c r="J111" i="22"/>
  <c r="L111" i="22" s="1"/>
  <c r="M111" i="22" s="1"/>
  <c r="I127" i="22"/>
  <c r="J127" i="22"/>
  <c r="I143" i="22"/>
  <c r="J143" i="22"/>
  <c r="L143" i="22" s="1"/>
  <c r="M143" i="22" s="1"/>
  <c r="I159" i="22"/>
  <c r="J159" i="22"/>
  <c r="I175" i="22"/>
  <c r="J175" i="22"/>
  <c r="L175" i="22" s="1"/>
  <c r="M175" i="22" s="1"/>
  <c r="I191" i="22"/>
  <c r="J191" i="22"/>
  <c r="I207" i="22"/>
  <c r="J207" i="22"/>
  <c r="L207" i="22" s="1"/>
  <c r="M207" i="22" s="1"/>
  <c r="I223" i="22"/>
  <c r="J223" i="22"/>
  <c r="I239" i="22"/>
  <c r="J239" i="22"/>
  <c r="L239" i="22" s="1"/>
  <c r="M239" i="22" s="1"/>
  <c r="I255" i="22"/>
  <c r="J255" i="22"/>
  <c r="I271" i="22"/>
  <c r="J271" i="22"/>
  <c r="L271" i="22" s="1"/>
  <c r="M271" i="22" s="1"/>
  <c r="I287" i="22"/>
  <c r="J287" i="22"/>
  <c r="L287" i="22" s="1"/>
  <c r="M287" i="22" s="1"/>
  <c r="I303" i="22"/>
  <c r="J303" i="22"/>
  <c r="L303" i="22" s="1"/>
  <c r="M303" i="22" s="1"/>
  <c r="I319" i="22"/>
  <c r="J319" i="22"/>
  <c r="I335" i="22"/>
  <c r="J335" i="22"/>
  <c r="L335" i="22" s="1"/>
  <c r="M335" i="22" s="1"/>
  <c r="I351" i="22"/>
  <c r="J351" i="22"/>
  <c r="I367" i="22"/>
  <c r="J367" i="22"/>
  <c r="L367" i="22" s="1"/>
  <c r="M367" i="22" s="1"/>
  <c r="J4" i="22"/>
  <c r="I4" i="22"/>
  <c r="J20" i="22"/>
  <c r="I20" i="22"/>
  <c r="J36" i="22"/>
  <c r="I36" i="22"/>
  <c r="J52" i="22"/>
  <c r="I52" i="22"/>
  <c r="I68" i="22"/>
  <c r="J68" i="22"/>
  <c r="I84" i="22"/>
  <c r="J84" i="22"/>
  <c r="L84" i="22" s="1"/>
  <c r="M84" i="22" s="1"/>
  <c r="I100" i="22"/>
  <c r="J100" i="22"/>
  <c r="I116" i="22"/>
  <c r="J116" i="22"/>
  <c r="L116" i="22" s="1"/>
  <c r="M116" i="22" s="1"/>
  <c r="J132" i="22"/>
  <c r="I132" i="22"/>
  <c r="J148" i="22"/>
  <c r="I148" i="22"/>
  <c r="J164" i="22"/>
  <c r="I164" i="22"/>
  <c r="J180" i="22"/>
  <c r="I180" i="22"/>
  <c r="J196" i="22"/>
  <c r="I196" i="22"/>
  <c r="J212" i="22"/>
  <c r="I212" i="22"/>
  <c r="I228" i="22"/>
  <c r="J228" i="22"/>
  <c r="I244" i="22"/>
  <c r="J244" i="22"/>
  <c r="L244" i="22" s="1"/>
  <c r="M244" i="22" s="1"/>
  <c r="I260" i="22"/>
  <c r="J260" i="22"/>
  <c r="I276" i="22"/>
  <c r="J276" i="22"/>
  <c r="L276" i="22" s="1"/>
  <c r="M276" i="22" s="1"/>
  <c r="I292" i="22"/>
  <c r="J292" i="22"/>
  <c r="I308" i="22"/>
  <c r="J308" i="22"/>
  <c r="L308" i="22" s="1"/>
  <c r="M308" i="22" s="1"/>
  <c r="I324" i="22"/>
  <c r="J324" i="22"/>
  <c r="I340" i="22"/>
  <c r="J340" i="22"/>
  <c r="L340" i="22" s="1"/>
  <c r="M340" i="22" s="1"/>
  <c r="I356" i="22"/>
  <c r="J356" i="22"/>
  <c r="L356" i="22" s="1"/>
  <c r="M356" i="22" s="1"/>
  <c r="I372" i="22"/>
  <c r="J372" i="22"/>
  <c r="L372" i="22" s="1"/>
  <c r="M372" i="22" s="1"/>
  <c r="I13" i="22"/>
  <c r="J13" i="22"/>
  <c r="I29" i="22"/>
  <c r="J29" i="22"/>
  <c r="L29" i="22" s="1"/>
  <c r="M29" i="22" s="1"/>
  <c r="I45" i="22"/>
  <c r="J45" i="22"/>
  <c r="I61" i="22"/>
  <c r="J61" i="22"/>
  <c r="L61" i="22" s="1"/>
  <c r="M61" i="22" s="1"/>
  <c r="I77" i="22"/>
  <c r="J77" i="22"/>
  <c r="I93" i="22"/>
  <c r="J93" i="22"/>
  <c r="L93" i="22" s="1"/>
  <c r="M93" i="22" s="1"/>
  <c r="I109" i="22"/>
  <c r="J109" i="22"/>
  <c r="I125" i="22"/>
  <c r="J125" i="22"/>
  <c r="L125" i="22" s="1"/>
  <c r="M125" i="22" s="1"/>
  <c r="I141" i="22"/>
  <c r="J141" i="22"/>
  <c r="I157" i="22"/>
  <c r="J157" i="22"/>
  <c r="L157" i="22" s="1"/>
  <c r="M157" i="22" s="1"/>
  <c r="I173" i="22"/>
  <c r="J173" i="22"/>
  <c r="L173" i="22" s="1"/>
  <c r="M173" i="22" s="1"/>
  <c r="I189" i="22"/>
  <c r="J189" i="22"/>
  <c r="L189" i="22" s="1"/>
  <c r="M189" i="22" s="1"/>
  <c r="I205" i="22"/>
  <c r="J205" i="22"/>
  <c r="I221" i="22"/>
  <c r="J221" i="22"/>
  <c r="L221" i="22" s="1"/>
  <c r="M221" i="22" s="1"/>
  <c r="J237" i="22"/>
  <c r="I237" i="22"/>
  <c r="J253" i="22"/>
  <c r="I253" i="22"/>
  <c r="J269" i="22"/>
  <c r="I269" i="22"/>
  <c r="J285" i="22"/>
  <c r="I285" i="22"/>
  <c r="J301" i="22"/>
  <c r="I301" i="22"/>
  <c r="J317" i="22"/>
  <c r="I317" i="22"/>
  <c r="J333" i="22"/>
  <c r="I333" i="22"/>
  <c r="J349" i="22"/>
  <c r="I349" i="22"/>
  <c r="J365" i="22"/>
  <c r="I365" i="22"/>
  <c r="I379" i="22"/>
  <c r="J379" i="22"/>
  <c r="L379" i="22" s="1"/>
  <c r="M379" i="22" s="1"/>
  <c r="J18" i="22"/>
  <c r="I18" i="22"/>
  <c r="J34" i="22"/>
  <c r="I34" i="22"/>
  <c r="J50" i="22"/>
  <c r="I50" i="22"/>
  <c r="J66" i="22"/>
  <c r="I66" i="22"/>
  <c r="J82" i="22"/>
  <c r="I82" i="22"/>
  <c r="J98" i="22"/>
  <c r="I98" i="22"/>
  <c r="J114" i="22"/>
  <c r="I114" i="22"/>
  <c r="J130" i="22"/>
  <c r="I130" i="22"/>
  <c r="I146" i="22"/>
  <c r="J146" i="22"/>
  <c r="I162" i="22"/>
  <c r="J162" i="22"/>
  <c r="L162" i="22" s="1"/>
  <c r="M162" i="22" s="1"/>
  <c r="I178" i="22"/>
  <c r="J178" i="22"/>
  <c r="I194" i="22"/>
  <c r="J194" i="22"/>
  <c r="L194" i="22" s="1"/>
  <c r="M194" i="22" s="1"/>
  <c r="I210" i="22"/>
  <c r="J210" i="22"/>
  <c r="J226" i="22"/>
  <c r="I226" i="22"/>
  <c r="J242" i="22"/>
  <c r="I242" i="22"/>
  <c r="J258" i="22"/>
  <c r="I258" i="22"/>
  <c r="J274" i="22"/>
  <c r="I274" i="22"/>
  <c r="J290" i="22"/>
  <c r="I290" i="22"/>
  <c r="J306" i="22"/>
  <c r="I306" i="22"/>
  <c r="J322" i="22"/>
  <c r="I322" i="22"/>
  <c r="I338" i="22"/>
  <c r="J338" i="22"/>
  <c r="I354" i="22"/>
  <c r="J354" i="22"/>
  <c r="L354" i="22" s="1"/>
  <c r="M354" i="22" s="1"/>
  <c r="I370" i="22"/>
  <c r="J370" i="22"/>
  <c r="I3" i="22"/>
  <c r="J3" i="22"/>
  <c r="L3" i="22" s="1"/>
  <c r="M3" i="22" s="1"/>
  <c r="I19" i="22"/>
  <c r="J19" i="22"/>
  <c r="I35" i="22"/>
  <c r="J35" i="22"/>
  <c r="L35" i="22" s="1"/>
  <c r="M35" i="22" s="1"/>
  <c r="I51" i="22"/>
  <c r="J51" i="22"/>
  <c r="I67" i="22"/>
  <c r="J67" i="22"/>
  <c r="L67" i="22" s="1"/>
  <c r="M67" i="22" s="1"/>
  <c r="I83" i="22"/>
  <c r="J83" i="22"/>
  <c r="L83" i="22" s="1"/>
  <c r="M83" i="22" s="1"/>
  <c r="I99" i="22"/>
  <c r="J99" i="22"/>
  <c r="L99" i="22" s="1"/>
  <c r="M99" i="22" s="1"/>
  <c r="I115" i="22"/>
  <c r="J115" i="22"/>
  <c r="I131" i="22"/>
  <c r="J131" i="22"/>
  <c r="L131" i="22" s="1"/>
  <c r="M131" i="22" s="1"/>
  <c r="J147" i="22"/>
  <c r="I147" i="22"/>
  <c r="I163" i="22"/>
  <c r="J163" i="22"/>
  <c r="L163" i="22" s="1"/>
  <c r="M163" i="22" s="1"/>
  <c r="I179" i="22"/>
  <c r="J179" i="22"/>
  <c r="I195" i="22"/>
  <c r="J195" i="22"/>
  <c r="L195" i="22" s="1"/>
  <c r="M195" i="22" s="1"/>
  <c r="J211" i="22"/>
  <c r="I211" i="22"/>
  <c r="I227" i="22"/>
  <c r="J227" i="22"/>
  <c r="L227" i="22" s="1"/>
  <c r="M227" i="22" s="1"/>
  <c r="I243" i="22"/>
  <c r="J243" i="22"/>
  <c r="I259" i="22"/>
  <c r="J259" i="22"/>
  <c r="L259" i="22" s="1"/>
  <c r="M259" i="22" s="1"/>
  <c r="I275" i="22"/>
  <c r="J275" i="22"/>
  <c r="I291" i="22"/>
  <c r="J291" i="22"/>
  <c r="L291" i="22" s="1"/>
  <c r="M291" i="22" s="1"/>
  <c r="I307" i="22"/>
  <c r="J307" i="22"/>
  <c r="I323" i="22"/>
  <c r="J323" i="22"/>
  <c r="L323" i="22" s="1"/>
  <c r="M323" i="22" s="1"/>
  <c r="I339" i="22"/>
  <c r="J339" i="22"/>
  <c r="I355" i="22"/>
  <c r="J355" i="22"/>
  <c r="L355" i="22" s="1"/>
  <c r="M355" i="22" s="1"/>
  <c r="I371" i="22"/>
  <c r="J371" i="22"/>
  <c r="I8" i="22"/>
  <c r="J8" i="22"/>
  <c r="L8" i="22" s="1"/>
  <c r="M8" i="22" s="1"/>
  <c r="I24" i="22"/>
  <c r="J24" i="22"/>
  <c r="I40" i="22"/>
  <c r="J40" i="22"/>
  <c r="L40" i="22" s="1"/>
  <c r="M40" i="22" s="1"/>
  <c r="I56" i="22"/>
  <c r="J56" i="22"/>
  <c r="I72" i="22"/>
  <c r="J72" i="22"/>
  <c r="L72" i="22" s="1"/>
  <c r="M72" i="22" s="1"/>
  <c r="I88" i="22"/>
  <c r="J88" i="22"/>
  <c r="I104" i="22"/>
  <c r="J104" i="22"/>
  <c r="L104" i="22" s="1"/>
  <c r="M104" i="22" s="1"/>
  <c r="I120" i="22"/>
  <c r="J120" i="22"/>
  <c r="L120" i="22" s="1"/>
  <c r="M120" i="22" s="1"/>
  <c r="J136" i="22"/>
  <c r="I136" i="22"/>
  <c r="J152" i="22"/>
  <c r="I152" i="22"/>
  <c r="J168" i="22"/>
  <c r="I168" i="22"/>
  <c r="J184" i="22"/>
  <c r="I184" i="22"/>
  <c r="J200" i="22"/>
  <c r="I200" i="22"/>
  <c r="J216" i="22"/>
  <c r="I216" i="22"/>
  <c r="I232" i="22"/>
  <c r="J232" i="22"/>
  <c r="L232" i="22" s="1"/>
  <c r="M232" i="22" s="1"/>
  <c r="I248" i="22"/>
  <c r="J248" i="22"/>
  <c r="I264" i="22"/>
  <c r="J264" i="22"/>
  <c r="L264" i="22" s="1"/>
  <c r="M264" i="22" s="1"/>
  <c r="I280" i="22"/>
  <c r="J280" i="22"/>
  <c r="I296" i="22"/>
  <c r="J296" i="22"/>
  <c r="L296" i="22" s="1"/>
  <c r="M296" i="22" s="1"/>
  <c r="I312" i="22"/>
  <c r="J312" i="22"/>
  <c r="I328" i="22"/>
  <c r="J328" i="22"/>
  <c r="L328" i="22" s="1"/>
  <c r="M328" i="22" s="1"/>
  <c r="I344" i="22"/>
  <c r="J344" i="22"/>
  <c r="L344" i="22" s="1"/>
  <c r="M344" i="22" s="1"/>
  <c r="I360" i="22"/>
  <c r="J360" i="22"/>
  <c r="L360" i="22" s="1"/>
  <c r="M360" i="22" s="1"/>
  <c r="I376" i="22"/>
  <c r="J376" i="22"/>
  <c r="I17" i="22"/>
  <c r="J17" i="22"/>
  <c r="L17" i="22" s="1"/>
  <c r="M17" i="22" s="1"/>
  <c r="I33" i="22"/>
  <c r="J33" i="22"/>
  <c r="I49" i="22"/>
  <c r="J49" i="22"/>
  <c r="L49" i="22" s="1"/>
  <c r="M49" i="22" s="1"/>
  <c r="I65" i="22"/>
  <c r="J65" i="22"/>
  <c r="I81" i="22"/>
  <c r="J81" i="22"/>
  <c r="L81" i="22" s="1"/>
  <c r="M81" i="22" s="1"/>
  <c r="I97" i="22"/>
  <c r="J97" i="22"/>
  <c r="I113" i="22"/>
  <c r="J113" i="22"/>
  <c r="L113" i="22" s="1"/>
  <c r="M113" i="22" s="1"/>
  <c r="I129" i="22"/>
  <c r="J129" i="22"/>
  <c r="I145" i="22"/>
  <c r="J145" i="22"/>
  <c r="L145" i="22" s="1"/>
  <c r="M145" i="22" s="1"/>
  <c r="I161" i="22"/>
  <c r="J161" i="22"/>
  <c r="I177" i="22"/>
  <c r="J177" i="22"/>
  <c r="L177" i="22" s="1"/>
  <c r="M177" i="22" s="1"/>
  <c r="I193" i="22"/>
  <c r="J193" i="22"/>
  <c r="I209" i="22"/>
  <c r="J209" i="22"/>
  <c r="L209" i="22" s="1"/>
  <c r="M209" i="22" s="1"/>
  <c r="I225" i="22"/>
  <c r="J225" i="22"/>
  <c r="I241" i="22"/>
  <c r="J241" i="22"/>
  <c r="L241" i="22" s="1"/>
  <c r="M241" i="22" s="1"/>
  <c r="I257" i="22"/>
  <c r="J257" i="22"/>
  <c r="I273" i="22"/>
  <c r="J273" i="22"/>
  <c r="L273" i="22" s="1"/>
  <c r="M273" i="22" s="1"/>
  <c r="I289" i="22"/>
  <c r="J289" i="22"/>
  <c r="I305" i="22"/>
  <c r="J305" i="22"/>
  <c r="L305" i="22" s="1"/>
  <c r="M305" i="22" s="1"/>
  <c r="I321" i="22"/>
  <c r="J321" i="22"/>
  <c r="I337" i="22"/>
  <c r="J337" i="22"/>
  <c r="L337" i="22" s="1"/>
  <c r="M337" i="22" s="1"/>
  <c r="I353" i="22"/>
  <c r="J353" i="22"/>
  <c r="I369" i="22"/>
  <c r="J369" i="22"/>
  <c r="L369" i="22" s="1"/>
  <c r="M369" i="22" s="1"/>
  <c r="J6" i="22"/>
  <c r="I6" i="22"/>
  <c r="J22" i="22"/>
  <c r="I22" i="22"/>
  <c r="J38" i="22"/>
  <c r="I38" i="22"/>
  <c r="J54" i="22"/>
  <c r="I54" i="22"/>
  <c r="J70" i="22"/>
  <c r="I70" i="22"/>
  <c r="J86" i="22"/>
  <c r="I86" i="22"/>
  <c r="J102" i="22"/>
  <c r="I102" i="22"/>
  <c r="J118" i="22"/>
  <c r="I118" i="22"/>
  <c r="I134" i="22"/>
  <c r="J134" i="22"/>
  <c r="I150" i="22"/>
  <c r="J150" i="22"/>
  <c r="L150" i="22" s="1"/>
  <c r="M150" i="22" s="1"/>
  <c r="I166" i="22"/>
  <c r="J166" i="22"/>
  <c r="I182" i="22"/>
  <c r="J182" i="22"/>
  <c r="L182" i="22" s="1"/>
  <c r="M182" i="22" s="1"/>
  <c r="I198" i="22"/>
  <c r="J198" i="22"/>
  <c r="I214" i="22"/>
  <c r="J214" i="22"/>
  <c r="L214" i="22" s="1"/>
  <c r="M214" i="22" s="1"/>
  <c r="J230" i="22"/>
  <c r="I230" i="22"/>
  <c r="J246" i="22"/>
  <c r="I246" i="22"/>
  <c r="J262" i="22"/>
  <c r="I262" i="22"/>
  <c r="J278" i="22"/>
  <c r="I278" i="22"/>
  <c r="J294" i="22"/>
  <c r="I294" i="22"/>
  <c r="I310" i="22"/>
  <c r="J310" i="22"/>
  <c r="L310" i="22" s="1"/>
  <c r="M310" i="22" s="1"/>
  <c r="I326" i="22"/>
  <c r="J326" i="22"/>
  <c r="I342" i="22"/>
  <c r="J342" i="22"/>
  <c r="L342" i="22" s="1"/>
  <c r="M342" i="22" s="1"/>
  <c r="I358" i="22"/>
  <c r="J358" i="22"/>
  <c r="I374" i="22"/>
  <c r="J374" i="22"/>
  <c r="L374" i="22" s="1"/>
  <c r="M374" i="22" s="1"/>
  <c r="I7" i="22"/>
  <c r="J7" i="22"/>
  <c r="I23" i="22"/>
  <c r="J23" i="22"/>
  <c r="L23" i="22" s="1"/>
  <c r="M23" i="22" s="1"/>
  <c r="I39" i="22"/>
  <c r="J39" i="22"/>
  <c r="I55" i="22"/>
  <c r="J55" i="22"/>
  <c r="L55" i="22" s="1"/>
  <c r="M55" i="22" s="1"/>
  <c r="I71" i="22"/>
  <c r="J71" i="22"/>
  <c r="I87" i="22"/>
  <c r="J87" i="22"/>
  <c r="L87" i="22" s="1"/>
  <c r="M87" i="22" s="1"/>
  <c r="I103" i="22"/>
  <c r="J103" i="22"/>
  <c r="L103" i="22" s="1"/>
  <c r="M103" i="22" s="1"/>
  <c r="I119" i="22"/>
  <c r="J119" i="22"/>
  <c r="L119" i="22" s="1"/>
  <c r="M119" i="22" s="1"/>
  <c r="I135" i="22"/>
  <c r="J135" i="22"/>
  <c r="I151" i="22"/>
  <c r="J151" i="22"/>
  <c r="L151" i="22" s="1"/>
  <c r="M151" i="22" s="1"/>
  <c r="I167" i="22"/>
  <c r="J167" i="22"/>
  <c r="I183" i="22"/>
  <c r="J183" i="22"/>
  <c r="L183" i="22" s="1"/>
  <c r="M183" i="22" s="1"/>
  <c r="I199" i="22"/>
  <c r="J199" i="22"/>
  <c r="I215" i="22"/>
  <c r="J215" i="22"/>
  <c r="L215" i="22" s="1"/>
  <c r="M215" i="22" s="1"/>
  <c r="I231" i="22"/>
  <c r="J231" i="22"/>
  <c r="I247" i="22"/>
  <c r="J247" i="22"/>
  <c r="L247" i="22" s="1"/>
  <c r="M247" i="22" s="1"/>
  <c r="I263" i="22"/>
  <c r="J263" i="22"/>
  <c r="I279" i="22"/>
  <c r="J279" i="22"/>
  <c r="L279" i="22" s="1"/>
  <c r="M279" i="22" s="1"/>
  <c r="I295" i="22"/>
  <c r="J295" i="22"/>
  <c r="I311" i="22"/>
  <c r="J311" i="22"/>
  <c r="L311" i="22" s="1"/>
  <c r="M311" i="22" s="1"/>
  <c r="I327" i="22"/>
  <c r="J327" i="22"/>
  <c r="L327" i="22" s="1"/>
  <c r="M327" i="22" s="1"/>
  <c r="I343" i="22"/>
  <c r="J343" i="22"/>
  <c r="L343" i="22" s="1"/>
  <c r="M343" i="22" s="1"/>
  <c r="I359" i="22"/>
  <c r="J359" i="22"/>
  <c r="I375" i="22"/>
  <c r="J375" i="22"/>
  <c r="L375" i="22" s="1"/>
  <c r="M375" i="22" s="1"/>
  <c r="J12" i="22"/>
  <c r="I12" i="22"/>
  <c r="J28" i="22"/>
  <c r="I28" i="22"/>
  <c r="J44" i="22"/>
  <c r="I44" i="22"/>
  <c r="J60" i="22"/>
  <c r="I60" i="22"/>
  <c r="I76" i="22"/>
  <c r="J76" i="22"/>
  <c r="I92" i="22"/>
  <c r="J92" i="22"/>
  <c r="L92" i="22" s="1"/>
  <c r="M92" i="22" s="1"/>
  <c r="I108" i="22"/>
  <c r="J108" i="22"/>
  <c r="I124" i="22"/>
  <c r="J124" i="22"/>
  <c r="L124" i="22" s="1"/>
  <c r="M124" i="22" s="1"/>
  <c r="J140" i="22"/>
  <c r="I140" i="22"/>
  <c r="J156" i="22"/>
  <c r="I156" i="22"/>
  <c r="J172" i="22"/>
  <c r="I172" i="22"/>
  <c r="J188" i="22"/>
  <c r="I188" i="22"/>
  <c r="J204" i="22"/>
  <c r="I204" i="22"/>
  <c r="J220" i="22"/>
  <c r="I220" i="22"/>
  <c r="I236" i="22"/>
  <c r="J236" i="22"/>
  <c r="I252" i="22"/>
  <c r="J252" i="22"/>
  <c r="L252" i="22" s="1"/>
  <c r="M252" i="22" s="1"/>
  <c r="I268" i="22"/>
  <c r="J268" i="22"/>
  <c r="I284" i="22"/>
  <c r="J284" i="22"/>
  <c r="L284" i="22" s="1"/>
  <c r="M284" i="22" s="1"/>
  <c r="I300" i="22"/>
  <c r="J300" i="22"/>
  <c r="I316" i="22"/>
  <c r="J316" i="22"/>
  <c r="L316" i="22" s="1"/>
  <c r="M316" i="22" s="1"/>
  <c r="I332" i="22"/>
  <c r="J332" i="22"/>
  <c r="I348" i="22"/>
  <c r="J348" i="22"/>
  <c r="L348" i="22" s="1"/>
  <c r="M348" i="22" s="1"/>
  <c r="I364" i="22"/>
  <c r="J364" i="22"/>
  <c r="I5" i="22"/>
  <c r="J5" i="22"/>
  <c r="L5" i="22" s="1"/>
  <c r="M5" i="22" s="1"/>
  <c r="I21" i="22"/>
  <c r="J21" i="22"/>
  <c r="L21" i="22" s="1"/>
  <c r="M21" i="22" s="1"/>
  <c r="I37" i="22"/>
  <c r="J37" i="22"/>
  <c r="L37" i="22" s="1"/>
  <c r="M37" i="22" s="1"/>
  <c r="I53" i="22"/>
  <c r="J53" i="22"/>
  <c r="I69" i="22"/>
  <c r="J69" i="22"/>
  <c r="L69" i="22" s="1"/>
  <c r="M69" i="22" s="1"/>
  <c r="I85" i="22"/>
  <c r="J85" i="22"/>
  <c r="I101" i="22"/>
  <c r="J101" i="22"/>
  <c r="L101" i="22" s="1"/>
  <c r="M101" i="22" s="1"/>
  <c r="I117" i="22"/>
  <c r="J117" i="22"/>
  <c r="I133" i="22"/>
  <c r="J133" i="22"/>
  <c r="L133" i="22" s="1"/>
  <c r="M133" i="22" s="1"/>
  <c r="I149" i="22"/>
  <c r="J149" i="22"/>
  <c r="I165" i="22"/>
  <c r="J165" i="22"/>
  <c r="L165" i="22" s="1"/>
  <c r="M165" i="22" s="1"/>
  <c r="I181" i="22"/>
  <c r="J181" i="22"/>
  <c r="I197" i="22"/>
  <c r="J197" i="22"/>
  <c r="L197" i="22" s="1"/>
  <c r="M197" i="22" s="1"/>
  <c r="I213" i="22"/>
  <c r="J213" i="22"/>
  <c r="I229" i="22"/>
  <c r="J229" i="22"/>
  <c r="L229" i="22" s="1"/>
  <c r="M229" i="22" s="1"/>
  <c r="I245" i="22"/>
  <c r="J245" i="22"/>
  <c r="I261" i="22"/>
  <c r="J261" i="22"/>
  <c r="L261" i="22" s="1"/>
  <c r="M261" i="22" s="1"/>
  <c r="I277" i="22"/>
  <c r="J277" i="22"/>
  <c r="I293" i="22"/>
  <c r="J293" i="22"/>
  <c r="L293" i="22" s="1"/>
  <c r="M293" i="22" s="1"/>
  <c r="I309" i="22"/>
  <c r="J309" i="22"/>
  <c r="L309" i="22" s="1"/>
  <c r="M309" i="22" s="1"/>
  <c r="I325" i="22"/>
  <c r="J325" i="22"/>
  <c r="L325" i="22" s="1"/>
  <c r="M325" i="22" s="1"/>
  <c r="I341" i="22"/>
  <c r="J341" i="22"/>
  <c r="I357" i="22"/>
  <c r="J357" i="22"/>
  <c r="L357" i="22" s="1"/>
  <c r="M357" i="22" s="1"/>
  <c r="I373" i="22"/>
  <c r="J373" i="22"/>
  <c r="J10" i="22"/>
  <c r="I10" i="22"/>
  <c r="J26" i="22"/>
  <c r="I26" i="22"/>
  <c r="J42" i="22"/>
  <c r="I42" i="22"/>
  <c r="J58" i="22"/>
  <c r="I58" i="22"/>
  <c r="J74" i="22"/>
  <c r="I74" i="22"/>
  <c r="J90" i="22"/>
  <c r="I90" i="22"/>
  <c r="J106" i="22"/>
  <c r="I106" i="22"/>
  <c r="J122" i="22"/>
  <c r="I122" i="22"/>
  <c r="I138" i="22"/>
  <c r="J138" i="22"/>
  <c r="L138" i="22" s="1"/>
  <c r="M138" i="22" s="1"/>
  <c r="I154" i="22"/>
  <c r="J154" i="22"/>
  <c r="I170" i="22"/>
  <c r="J170" i="22"/>
  <c r="L170" i="22" s="1"/>
  <c r="M170" i="22" s="1"/>
  <c r="I186" i="22"/>
  <c r="J186" i="22"/>
  <c r="I202" i="22"/>
  <c r="J202" i="22"/>
  <c r="L202" i="22" s="1"/>
  <c r="M202" i="22" s="1"/>
  <c r="I218" i="22"/>
  <c r="J218" i="22"/>
  <c r="J234" i="22"/>
  <c r="I234" i="22"/>
  <c r="J250" i="22"/>
  <c r="I250" i="22"/>
  <c r="J266" i="22"/>
  <c r="I266" i="22"/>
  <c r="J282" i="22"/>
  <c r="I282" i="22"/>
  <c r="J298" i="22"/>
  <c r="I298" i="22"/>
  <c r="J314" i="22"/>
  <c r="I314" i="22"/>
  <c r="I330" i="22"/>
  <c r="J330" i="22"/>
  <c r="L330" i="22" s="1"/>
  <c r="M330" i="22" s="1"/>
  <c r="I346" i="22"/>
  <c r="J346" i="22"/>
  <c r="I362" i="22"/>
  <c r="J362" i="22"/>
  <c r="L362" i="22" s="1"/>
  <c r="M362" i="22" s="1"/>
  <c r="I378" i="22"/>
  <c r="J378" i="22"/>
  <c r="L380" i="22"/>
  <c r="M380" i="22" s="1"/>
  <c r="L160" i="22"/>
  <c r="M160" i="22" s="1"/>
  <c r="L192" i="22"/>
  <c r="M192" i="22" s="1"/>
  <c r="L255" i="22"/>
  <c r="M255" i="22" s="1"/>
  <c r="L351" i="22"/>
  <c r="M351" i="22" s="1"/>
  <c r="L141" i="22"/>
  <c r="M141" i="22" s="1"/>
  <c r="L19" i="22"/>
  <c r="M19" i="22" s="1"/>
  <c r="L24" i="22"/>
  <c r="M24" i="22" s="1"/>
  <c r="L216" i="22"/>
  <c r="M216" i="22" s="1"/>
  <c r="L129" i="22"/>
  <c r="M129" i="22" s="1"/>
  <c r="L230" i="22"/>
  <c r="M230" i="22" s="1"/>
  <c r="L262" i="22"/>
  <c r="M262" i="22" s="1"/>
  <c r="L263" i="22"/>
  <c r="M263" i="22" s="1"/>
  <c r="L364" i="22"/>
  <c r="M364" i="22" s="1"/>
  <c r="L208" i="22"/>
  <c r="M208" i="22" s="1"/>
  <c r="F366" i="22"/>
  <c r="F345" i="22"/>
  <c r="F295" i="22"/>
  <c r="F265" i="22"/>
  <c r="F376" i="22"/>
  <c r="F339" i="22"/>
  <c r="F325" i="22"/>
  <c r="F271" i="22"/>
  <c r="F338" i="22"/>
  <c r="F305" i="22"/>
  <c r="F323" i="22"/>
  <c r="F229" i="22"/>
  <c r="F247" i="22"/>
  <c r="F377" i="22"/>
  <c r="F329" i="22"/>
  <c r="F344" i="22"/>
  <c r="F283" i="22"/>
  <c r="F368" i="22"/>
  <c r="F355" i="22"/>
  <c r="F360" i="22"/>
  <c r="F370" i="22"/>
  <c r="F369" i="22"/>
  <c r="F353" i="22"/>
  <c r="F337" i="22"/>
  <c r="F309" i="22"/>
  <c r="F321" i="22"/>
  <c r="F259" i="22"/>
  <c r="F336" i="22"/>
  <c r="F297" i="22"/>
  <c r="F315" i="22"/>
  <c r="F215" i="22"/>
  <c r="F239" i="22"/>
  <c r="F374" i="22"/>
  <c r="F361" i="22"/>
  <c r="F277" i="22"/>
  <c r="F328" i="22"/>
  <c r="F255" i="22"/>
  <c r="F371" i="22"/>
  <c r="F317" i="22"/>
  <c r="F372" i="22"/>
  <c r="F379" i="22"/>
  <c r="F363" i="22"/>
  <c r="F347" i="22"/>
  <c r="F331" i="22"/>
  <c r="F285" i="22"/>
  <c r="F303" i="22"/>
  <c r="F346" i="22"/>
  <c r="F330" i="22"/>
  <c r="F273" i="22"/>
  <c r="F291" i="22"/>
  <c r="F183" i="22"/>
  <c r="F231" i="22"/>
  <c r="F209" i="22"/>
  <c r="F227" i="22"/>
  <c r="F171" i="22"/>
  <c r="F312" i="22"/>
  <c r="F296" i="22"/>
  <c r="F280" i="22"/>
  <c r="F264" i="22"/>
  <c r="F248" i="22"/>
  <c r="F232" i="22"/>
  <c r="F189" i="22"/>
  <c r="F119" i="22"/>
  <c r="F68" i="22"/>
  <c r="F135" i="22"/>
  <c r="F110" i="22"/>
  <c r="F121" i="22"/>
  <c r="F57" i="22"/>
  <c r="F202" i="22"/>
  <c r="F150" i="22"/>
  <c r="F93" i="22"/>
  <c r="F48" i="22"/>
  <c r="F17" i="22"/>
  <c r="L224" i="22"/>
  <c r="M224" i="22" s="1"/>
  <c r="L206" i="22"/>
  <c r="M206" i="22" s="1"/>
  <c r="L265" i="22"/>
  <c r="M265" i="22" s="1"/>
  <c r="F356" i="22"/>
  <c r="F352" i="22"/>
  <c r="F358" i="22"/>
  <c r="F362" i="22"/>
  <c r="F375" i="22"/>
  <c r="F367" i="22"/>
  <c r="F359" i="22"/>
  <c r="F351" i="22"/>
  <c r="F343" i="22"/>
  <c r="F335" i="22"/>
  <c r="F326" i="22"/>
  <c r="F301" i="22"/>
  <c r="F269" i="22"/>
  <c r="F319" i="22"/>
  <c r="F287" i="22"/>
  <c r="F350" i="22"/>
  <c r="F342" i="22"/>
  <c r="F334" i="22"/>
  <c r="F324" i="22"/>
  <c r="F289" i="22"/>
  <c r="F257" i="22"/>
  <c r="F307" i="22"/>
  <c r="F275" i="22"/>
  <c r="F225" i="22"/>
  <c r="F207" i="22"/>
  <c r="F175" i="22"/>
  <c r="F253" i="22"/>
  <c r="F245" i="22"/>
  <c r="F237" i="22"/>
  <c r="F228" i="22"/>
  <c r="F201" i="22"/>
  <c r="F169" i="22"/>
  <c r="F223" i="22"/>
  <c r="F195" i="22"/>
  <c r="F163" i="22"/>
  <c r="F318" i="22"/>
  <c r="F310" i="22"/>
  <c r="F302" i="22"/>
  <c r="F294" i="22"/>
  <c r="F286" i="22"/>
  <c r="F278" i="22"/>
  <c r="F270" i="22"/>
  <c r="F262" i="22"/>
  <c r="F254" i="22"/>
  <c r="F246" i="22"/>
  <c r="F238" i="22"/>
  <c r="F230" i="22"/>
  <c r="F213" i="22"/>
  <c r="F181" i="22"/>
  <c r="F149" i="22"/>
  <c r="F115" i="22"/>
  <c r="F92" i="22"/>
  <c r="F65" i="22"/>
  <c r="F141" i="22"/>
  <c r="F133" i="22"/>
  <c r="F122" i="22"/>
  <c r="F102" i="22"/>
  <c r="F70" i="22"/>
  <c r="F117" i="22"/>
  <c r="F88" i="22"/>
  <c r="F216" i="22"/>
  <c r="F208" i="22"/>
  <c r="F198" i="22"/>
  <c r="F174" i="22"/>
  <c r="F142" i="22"/>
  <c r="F74" i="22"/>
  <c r="F85" i="22"/>
  <c r="F61" i="22"/>
  <c r="F40" i="22"/>
  <c r="F8" i="22"/>
  <c r="F9" i="22"/>
  <c r="L288" i="22"/>
  <c r="M288" i="22" s="1"/>
  <c r="L167" i="22"/>
  <c r="M167" i="22" s="1"/>
  <c r="L246" i="22"/>
  <c r="M246" i="22" s="1"/>
  <c r="L174" i="22"/>
  <c r="M174" i="22" s="1"/>
  <c r="L144" i="22"/>
  <c r="M144" i="22" s="1"/>
  <c r="L106" i="22"/>
  <c r="M106" i="22" s="1"/>
  <c r="L42" i="22"/>
  <c r="M42" i="22" s="1"/>
  <c r="F177" i="22"/>
  <c r="F203" i="22"/>
  <c r="F320" i="22"/>
  <c r="F304" i="22"/>
  <c r="F288" i="22"/>
  <c r="F272" i="22"/>
  <c r="F256" i="22"/>
  <c r="F240" i="22"/>
  <c r="F218" i="22"/>
  <c r="F157" i="22"/>
  <c r="F100" i="22"/>
  <c r="F143" i="22"/>
  <c r="F126" i="22"/>
  <c r="F78" i="22"/>
  <c r="F96" i="22"/>
  <c r="F210" i="22"/>
  <c r="F182" i="22"/>
  <c r="F106" i="22"/>
  <c r="F43" i="22"/>
  <c r="F16" i="22"/>
  <c r="L346" i="22"/>
  <c r="M346" i="22" s="1"/>
  <c r="L322" i="22"/>
  <c r="M322" i="22" s="1"/>
  <c r="L329" i="22"/>
  <c r="M329" i="22" s="1"/>
  <c r="L198" i="22"/>
  <c r="M198" i="22" s="1"/>
  <c r="L122" i="22"/>
  <c r="M122" i="22" s="1"/>
  <c r="L58" i="22"/>
  <c r="M58" i="22" s="1"/>
  <c r="F378" i="22"/>
  <c r="F380" i="22"/>
  <c r="F364" i="22"/>
  <c r="F354" i="22"/>
  <c r="F373" i="22"/>
  <c r="F365" i="22"/>
  <c r="F357" i="22"/>
  <c r="F349" i="22"/>
  <c r="F341" i="22"/>
  <c r="F333" i="22"/>
  <c r="F322" i="22"/>
  <c r="F293" i="22"/>
  <c r="F261" i="22"/>
  <c r="F311" i="22"/>
  <c r="F279" i="22"/>
  <c r="F348" i="22"/>
  <c r="F340" i="22"/>
  <c r="F332" i="22"/>
  <c r="F313" i="22"/>
  <c r="F281" i="22"/>
  <c r="F327" i="22"/>
  <c r="F299" i="22"/>
  <c r="F267" i="22"/>
  <c r="F221" i="22"/>
  <c r="F199" i="22"/>
  <c r="F167" i="22"/>
  <c r="F251" i="22"/>
  <c r="F243" i="22"/>
  <c r="F235" i="22"/>
  <c r="F224" i="22"/>
  <c r="F193" i="22"/>
  <c r="F161" i="22"/>
  <c r="F219" i="22"/>
  <c r="F187" i="22"/>
  <c r="F159" i="22"/>
  <c r="F316" i="22"/>
  <c r="F308" i="22"/>
  <c r="F300" i="22"/>
  <c r="F292" i="22"/>
  <c r="F284" i="22"/>
  <c r="F276" i="22"/>
  <c r="F268" i="22"/>
  <c r="F260" i="22"/>
  <c r="F252" i="22"/>
  <c r="F244" i="22"/>
  <c r="F236" i="22"/>
  <c r="F226" i="22"/>
  <c r="F205" i="22"/>
  <c r="F173" i="22"/>
  <c r="F127" i="22"/>
  <c r="F111" i="22"/>
  <c r="F84" i="22"/>
  <c r="F147" i="22"/>
  <c r="F139" i="22"/>
  <c r="F131" i="22"/>
  <c r="F118" i="22"/>
  <c r="F94" i="22"/>
  <c r="F63" i="22"/>
  <c r="F113" i="22"/>
  <c r="F80" i="22"/>
  <c r="F214" i="22"/>
  <c r="F206" i="22"/>
  <c r="F194" i="22"/>
  <c r="F166" i="22"/>
  <c r="F134" i="22"/>
  <c r="F109" i="22"/>
  <c r="F77" i="22"/>
  <c r="F64" i="22"/>
  <c r="F32" i="22"/>
  <c r="F33" i="22"/>
  <c r="L300" i="22"/>
  <c r="M300" i="22" s="1"/>
  <c r="L270" i="22"/>
  <c r="M270" i="22" s="1"/>
  <c r="L361" i="22"/>
  <c r="M361" i="22" s="1"/>
  <c r="L297" i="22"/>
  <c r="M297" i="22" s="1"/>
  <c r="L233" i="22"/>
  <c r="M233" i="22" s="1"/>
  <c r="L135" i="22"/>
  <c r="M135" i="22" s="1"/>
  <c r="L142" i="22"/>
  <c r="M142" i="22" s="1"/>
  <c r="L90" i="22"/>
  <c r="M90" i="22" s="1"/>
  <c r="L26" i="22"/>
  <c r="M26" i="22" s="1"/>
  <c r="F263" i="22"/>
  <c r="F217" i="22"/>
  <c r="F191" i="22"/>
  <c r="F155" i="22"/>
  <c r="F249" i="22"/>
  <c r="F241" i="22"/>
  <c r="F233" i="22"/>
  <c r="F220" i="22"/>
  <c r="F185" i="22"/>
  <c r="F153" i="22"/>
  <c r="F211" i="22"/>
  <c r="F179" i="22"/>
  <c r="F151" i="22"/>
  <c r="F314" i="22"/>
  <c r="F306" i="22"/>
  <c r="F298" i="22"/>
  <c r="F290" i="22"/>
  <c r="F282" i="22"/>
  <c r="F274" i="22"/>
  <c r="F266" i="22"/>
  <c r="F258" i="22"/>
  <c r="F250" i="22"/>
  <c r="F242" i="22"/>
  <c r="F234" i="22"/>
  <c r="F222" i="22"/>
  <c r="F197" i="22"/>
  <c r="F165" i="22"/>
  <c r="F123" i="22"/>
  <c r="F108" i="22"/>
  <c r="F76" i="22"/>
  <c r="F145" i="22"/>
  <c r="F137" i="22"/>
  <c r="F129" i="22"/>
  <c r="F114" i="22"/>
  <c r="F86" i="22"/>
  <c r="F125" i="22"/>
  <c r="F104" i="22"/>
  <c r="F72" i="22"/>
  <c r="F212" i="22"/>
  <c r="F204" i="22"/>
  <c r="F190" i="22"/>
  <c r="F158" i="22"/>
  <c r="F124" i="22"/>
  <c r="F101" i="22"/>
  <c r="F69" i="22"/>
  <c r="F56" i="22"/>
  <c r="F24" i="22"/>
  <c r="F25" i="22"/>
  <c r="L275" i="22"/>
  <c r="M275" i="22" s="1"/>
  <c r="L258" i="22"/>
  <c r="M258" i="22" s="1"/>
  <c r="L334" i="22"/>
  <c r="M334" i="22" s="1"/>
  <c r="L97" i="22"/>
  <c r="M97" i="22" s="1"/>
  <c r="L117" i="22"/>
  <c r="M117" i="22" s="1"/>
  <c r="L223" i="22"/>
  <c r="M223" i="22" s="1"/>
  <c r="L176" i="22"/>
  <c r="M176" i="22" s="1"/>
  <c r="L74" i="22"/>
  <c r="M74" i="22" s="1"/>
  <c r="L10" i="22"/>
  <c r="M10" i="22" s="1"/>
  <c r="F196" i="22"/>
  <c r="F188" i="22"/>
  <c r="F180" i="22"/>
  <c r="F172" i="22"/>
  <c r="F164" i="22"/>
  <c r="F156" i="22"/>
  <c r="F148" i="22"/>
  <c r="F140" i="22"/>
  <c r="F132" i="22"/>
  <c r="F120" i="22"/>
  <c r="F98" i="22"/>
  <c r="F55" i="22"/>
  <c r="F107" i="22"/>
  <c r="F99" i="22"/>
  <c r="F91" i="22"/>
  <c r="F83" i="22"/>
  <c r="F75" i="22"/>
  <c r="F67" i="22"/>
  <c r="F37" i="22"/>
  <c r="F53" i="22"/>
  <c r="F62" i="22"/>
  <c r="F54" i="22"/>
  <c r="F46" i="22"/>
  <c r="F38" i="22"/>
  <c r="F30" i="22"/>
  <c r="F22" i="22"/>
  <c r="F14" i="22"/>
  <c r="F6" i="22"/>
  <c r="F31" i="22"/>
  <c r="F23" i="22"/>
  <c r="F15" i="22"/>
  <c r="F7" i="22"/>
  <c r="L339" i="22"/>
  <c r="M339" i="22" s="1"/>
  <c r="L298" i="22"/>
  <c r="M298" i="22" s="1"/>
  <c r="L268" i="22"/>
  <c r="M268" i="22" s="1"/>
  <c r="L236" i="22"/>
  <c r="M236" i="22" s="1"/>
  <c r="L326" i="22"/>
  <c r="M326" i="22" s="1"/>
  <c r="L280" i="22"/>
  <c r="M280" i="22" s="1"/>
  <c r="L178" i="22"/>
  <c r="M178" i="22" s="1"/>
  <c r="L338" i="22"/>
  <c r="M338" i="22" s="1"/>
  <c r="L315" i="22"/>
  <c r="M315" i="22" s="1"/>
  <c r="L292" i="22"/>
  <c r="M292" i="22" s="1"/>
  <c r="L274" i="22"/>
  <c r="M274" i="22" s="1"/>
  <c r="L199" i="22"/>
  <c r="M199" i="22" s="1"/>
  <c r="L286" i="22"/>
  <c r="M286" i="22" s="1"/>
  <c r="L115" i="22"/>
  <c r="M115" i="22" s="1"/>
  <c r="L373" i="22"/>
  <c r="M373" i="22" s="1"/>
  <c r="L341" i="22"/>
  <c r="M341" i="22" s="1"/>
  <c r="L277" i="22"/>
  <c r="M277" i="22" s="1"/>
  <c r="L245" i="22"/>
  <c r="M245" i="22" s="1"/>
  <c r="L213" i="22"/>
  <c r="M213" i="22" s="1"/>
  <c r="L193" i="22"/>
  <c r="M193" i="22" s="1"/>
  <c r="L159" i="22"/>
  <c r="M159" i="22" s="1"/>
  <c r="L41" i="22"/>
  <c r="M41" i="22" s="1"/>
  <c r="L242" i="22"/>
  <c r="M242" i="22" s="1"/>
  <c r="L226" i="22"/>
  <c r="M226" i="22" s="1"/>
  <c r="L210" i="22"/>
  <c r="M210" i="22" s="1"/>
  <c r="L191" i="22"/>
  <c r="M191" i="22" s="1"/>
  <c r="L166" i="22"/>
  <c r="M166" i="22" s="1"/>
  <c r="L134" i="22"/>
  <c r="M134" i="22" s="1"/>
  <c r="L60" i="22"/>
  <c r="M60" i="22" s="1"/>
  <c r="L251" i="22"/>
  <c r="M251" i="22" s="1"/>
  <c r="L219" i="22"/>
  <c r="M219" i="22" s="1"/>
  <c r="L201" i="22"/>
  <c r="M201" i="22" s="1"/>
  <c r="L179" i="22"/>
  <c r="M179" i="22" s="1"/>
  <c r="L147" i="22"/>
  <c r="M147" i="22" s="1"/>
  <c r="L63" i="22"/>
  <c r="M63" i="22" s="1"/>
  <c r="L204" i="22"/>
  <c r="M204" i="22" s="1"/>
  <c r="L188" i="22"/>
  <c r="M188" i="22" s="1"/>
  <c r="L172" i="22"/>
  <c r="M172" i="22" s="1"/>
  <c r="L156" i="22"/>
  <c r="M156" i="22" s="1"/>
  <c r="L140" i="22"/>
  <c r="M140" i="22" s="1"/>
  <c r="L123" i="22"/>
  <c r="M123" i="22" s="1"/>
  <c r="L100" i="22"/>
  <c r="M100" i="22" s="1"/>
  <c r="L77" i="22"/>
  <c r="M77" i="22" s="1"/>
  <c r="L59" i="22"/>
  <c r="M59" i="22" s="1"/>
  <c r="L13" i="22"/>
  <c r="M13" i="22" s="1"/>
  <c r="L169" i="22"/>
  <c r="M169" i="22" s="1"/>
  <c r="L137" i="22"/>
  <c r="M137" i="22" s="1"/>
  <c r="L96" i="22"/>
  <c r="M96" i="22" s="1"/>
  <c r="L73" i="22"/>
  <c r="M73" i="22" s="1"/>
  <c r="L51" i="22"/>
  <c r="M51" i="22" s="1"/>
  <c r="L118" i="22"/>
  <c r="M118" i="22" s="1"/>
  <c r="L102" i="22"/>
  <c r="M102" i="22" s="1"/>
  <c r="L86" i="22"/>
  <c r="M86" i="22" s="1"/>
  <c r="L70" i="22"/>
  <c r="M70" i="22" s="1"/>
  <c r="L54" i="22"/>
  <c r="M54" i="22" s="1"/>
  <c r="L38" i="22"/>
  <c r="M38" i="22" s="1"/>
  <c r="L22" i="22"/>
  <c r="M22" i="22" s="1"/>
  <c r="L6" i="22"/>
  <c r="M6" i="22" s="1"/>
  <c r="L31" i="22"/>
  <c r="M31" i="22" s="1"/>
  <c r="L36" i="22"/>
  <c r="M36" i="22" s="1"/>
  <c r="L20" i="22"/>
  <c r="M20" i="22" s="1"/>
  <c r="L4" i="22"/>
  <c r="M4" i="22" s="1"/>
  <c r="F186" i="22"/>
  <c r="F178" i="22"/>
  <c r="F170" i="22"/>
  <c r="F162" i="22"/>
  <c r="F154" i="22"/>
  <c r="F146" i="22"/>
  <c r="F138" i="22"/>
  <c r="F130" i="22"/>
  <c r="F116" i="22"/>
  <c r="F90" i="22"/>
  <c r="F49" i="22"/>
  <c r="F105" i="22"/>
  <c r="F97" i="22"/>
  <c r="F89" i="22"/>
  <c r="F81" i="22"/>
  <c r="F73" i="22"/>
  <c r="F59" i="22"/>
  <c r="F47" i="22"/>
  <c r="F41" i="22"/>
  <c r="F60" i="22"/>
  <c r="F52" i="22"/>
  <c r="F44" i="22"/>
  <c r="F36" i="22"/>
  <c r="F28" i="22"/>
  <c r="F20" i="22"/>
  <c r="F12" i="22"/>
  <c r="F4" i="22"/>
  <c r="F29" i="22"/>
  <c r="F21" i="22"/>
  <c r="F13" i="22"/>
  <c r="F5" i="22"/>
  <c r="L378" i="22"/>
  <c r="M378" i="22" s="1"/>
  <c r="L332" i="22"/>
  <c r="M332" i="22" s="1"/>
  <c r="L314" i="22"/>
  <c r="M314" i="22" s="1"/>
  <c r="L266" i="22"/>
  <c r="M266" i="22" s="1"/>
  <c r="L220" i="22"/>
  <c r="M220" i="22" s="1"/>
  <c r="L319" i="22"/>
  <c r="M319" i="22" s="1"/>
  <c r="L278" i="22"/>
  <c r="M278" i="22" s="1"/>
  <c r="L256" i="22"/>
  <c r="M256" i="22" s="1"/>
  <c r="L146" i="22"/>
  <c r="M146" i="22" s="1"/>
  <c r="L290" i="22"/>
  <c r="M290" i="22" s="1"/>
  <c r="L228" i="22"/>
  <c r="M228" i="22" s="1"/>
  <c r="L154" i="22"/>
  <c r="M154" i="22" s="1"/>
  <c r="L366" i="22"/>
  <c r="M366" i="22" s="1"/>
  <c r="L320" i="22"/>
  <c r="M320" i="22" s="1"/>
  <c r="L302" i="22"/>
  <c r="M302" i="22" s="1"/>
  <c r="L248" i="22"/>
  <c r="M248" i="22" s="1"/>
  <c r="L353" i="22"/>
  <c r="M353" i="22" s="1"/>
  <c r="L321" i="22"/>
  <c r="M321" i="22" s="1"/>
  <c r="L289" i="22"/>
  <c r="M289" i="22" s="1"/>
  <c r="L257" i="22"/>
  <c r="M257" i="22" s="1"/>
  <c r="L225" i="22"/>
  <c r="M225" i="22" s="1"/>
  <c r="L186" i="22"/>
  <c r="M186" i="22" s="1"/>
  <c r="L254" i="22"/>
  <c r="M254" i="22" s="1"/>
  <c r="L238" i="22"/>
  <c r="M238" i="22" s="1"/>
  <c r="L222" i="22"/>
  <c r="M222" i="22" s="1"/>
  <c r="L53" i="22"/>
  <c r="M53" i="22" s="1"/>
  <c r="L231" i="22"/>
  <c r="M231" i="22" s="1"/>
  <c r="L95" i="22"/>
  <c r="M95" i="22" s="1"/>
  <c r="L56" i="22"/>
  <c r="M56" i="22" s="1"/>
  <c r="L200" i="22"/>
  <c r="M200" i="22" s="1"/>
  <c r="L184" i="22"/>
  <c r="M184" i="22" s="1"/>
  <c r="L168" i="22"/>
  <c r="M168" i="22" s="1"/>
  <c r="L152" i="22"/>
  <c r="M152" i="22" s="1"/>
  <c r="L136" i="22"/>
  <c r="M136" i="22" s="1"/>
  <c r="L52" i="22"/>
  <c r="M52" i="22" s="1"/>
  <c r="L181" i="22"/>
  <c r="M181" i="22" s="1"/>
  <c r="L149" i="22"/>
  <c r="M149" i="22" s="1"/>
  <c r="L71" i="22"/>
  <c r="M71" i="22" s="1"/>
  <c r="L44" i="22"/>
  <c r="M44" i="22" s="1"/>
  <c r="L130" i="22"/>
  <c r="M130" i="22" s="1"/>
  <c r="L114" i="22"/>
  <c r="M114" i="22" s="1"/>
  <c r="L98" i="22"/>
  <c r="M98" i="22" s="1"/>
  <c r="L82" i="22"/>
  <c r="M82" i="22" s="1"/>
  <c r="L66" i="22"/>
  <c r="M66" i="22" s="1"/>
  <c r="L50" i="22"/>
  <c r="M50" i="22" s="1"/>
  <c r="L34" i="22"/>
  <c r="M34" i="22" s="1"/>
  <c r="L18" i="22"/>
  <c r="M18" i="22" s="1"/>
  <c r="L27" i="22"/>
  <c r="M27" i="22" s="1"/>
  <c r="L32" i="22"/>
  <c r="M32" i="22" s="1"/>
  <c r="F200" i="22"/>
  <c r="F192" i="22"/>
  <c r="F184" i="22"/>
  <c r="F176" i="22"/>
  <c r="F168" i="22"/>
  <c r="F160" i="22"/>
  <c r="F152" i="22"/>
  <c r="F144" i="22"/>
  <c r="F136" i="22"/>
  <c r="F128" i="22"/>
  <c r="F112" i="22"/>
  <c r="F82" i="22"/>
  <c r="F45" i="22"/>
  <c r="F103" i="22"/>
  <c r="F95" i="22"/>
  <c r="F87" i="22"/>
  <c r="F79" i="22"/>
  <c r="F71" i="22"/>
  <c r="F51" i="22"/>
  <c r="F39" i="22"/>
  <c r="F66" i="22"/>
  <c r="F58" i="22"/>
  <c r="F50" i="22"/>
  <c r="F42" i="22"/>
  <c r="F34" i="22"/>
  <c r="F26" i="22"/>
  <c r="F18" i="22"/>
  <c r="F10" i="22"/>
  <c r="F35" i="22"/>
  <c r="F27" i="22"/>
  <c r="F19" i="22"/>
  <c r="F11" i="22"/>
  <c r="E3" i="22"/>
  <c r="F3" i="22" s="1"/>
  <c r="L371" i="22"/>
  <c r="M371" i="22" s="1"/>
  <c r="L307" i="22"/>
  <c r="M307" i="22" s="1"/>
  <c r="L282" i="22"/>
  <c r="M282" i="22" s="1"/>
  <c r="L376" i="22"/>
  <c r="M376" i="22" s="1"/>
  <c r="L358" i="22"/>
  <c r="M358" i="22" s="1"/>
  <c r="L312" i="22"/>
  <c r="M312" i="22" s="1"/>
  <c r="L294" i="22"/>
  <c r="M294" i="22" s="1"/>
  <c r="L108" i="22"/>
  <c r="M108" i="22" s="1"/>
  <c r="L370" i="22"/>
  <c r="M370" i="22" s="1"/>
  <c r="L347" i="22"/>
  <c r="M347" i="22" s="1"/>
  <c r="L324" i="22"/>
  <c r="M324" i="22" s="1"/>
  <c r="L306" i="22"/>
  <c r="M306" i="22" s="1"/>
  <c r="L283" i="22"/>
  <c r="M283" i="22" s="1"/>
  <c r="L260" i="22"/>
  <c r="M260" i="22" s="1"/>
  <c r="L212" i="22"/>
  <c r="M212" i="22" s="1"/>
  <c r="L76" i="22"/>
  <c r="M76" i="22" s="1"/>
  <c r="L359" i="22"/>
  <c r="M359" i="22" s="1"/>
  <c r="L295" i="22"/>
  <c r="M295" i="22" s="1"/>
  <c r="L25" i="22"/>
  <c r="M25" i="22" s="1"/>
  <c r="L365" i="22"/>
  <c r="M365" i="22" s="1"/>
  <c r="L349" i="22"/>
  <c r="M349" i="22" s="1"/>
  <c r="L333" i="22"/>
  <c r="M333" i="22" s="1"/>
  <c r="L317" i="22"/>
  <c r="M317" i="22" s="1"/>
  <c r="L301" i="22"/>
  <c r="M301" i="22" s="1"/>
  <c r="L285" i="22"/>
  <c r="M285" i="22" s="1"/>
  <c r="L269" i="22"/>
  <c r="M269" i="22" s="1"/>
  <c r="L253" i="22"/>
  <c r="M253" i="22" s="1"/>
  <c r="L237" i="22"/>
  <c r="M237" i="22" s="1"/>
  <c r="L65" i="22"/>
  <c r="M65" i="22" s="1"/>
  <c r="L250" i="22"/>
  <c r="M250" i="22" s="1"/>
  <c r="L234" i="22"/>
  <c r="M234" i="22" s="1"/>
  <c r="L218" i="22"/>
  <c r="M218" i="22" s="1"/>
  <c r="L205" i="22"/>
  <c r="M205" i="22" s="1"/>
  <c r="L85" i="22"/>
  <c r="M85" i="22" s="1"/>
  <c r="L243" i="22"/>
  <c r="M243" i="22" s="1"/>
  <c r="L211" i="22"/>
  <c r="M211" i="22" s="1"/>
  <c r="L187" i="22"/>
  <c r="M187" i="22" s="1"/>
  <c r="L127" i="22"/>
  <c r="M127" i="22" s="1"/>
  <c r="L88" i="22"/>
  <c r="M88" i="22" s="1"/>
  <c r="L9" i="22"/>
  <c r="M9" i="22" s="1"/>
  <c r="L196" i="22"/>
  <c r="M196" i="22" s="1"/>
  <c r="L180" i="22"/>
  <c r="M180" i="22" s="1"/>
  <c r="L164" i="22"/>
  <c r="M164" i="22" s="1"/>
  <c r="L148" i="22"/>
  <c r="M148" i="22" s="1"/>
  <c r="L132" i="22"/>
  <c r="M132" i="22" s="1"/>
  <c r="L109" i="22"/>
  <c r="M109" i="22" s="1"/>
  <c r="L91" i="22"/>
  <c r="M91" i="22" s="1"/>
  <c r="L68" i="22"/>
  <c r="M68" i="22" s="1"/>
  <c r="L45" i="22"/>
  <c r="M45" i="22" s="1"/>
  <c r="L161" i="22"/>
  <c r="M161" i="22" s="1"/>
  <c r="L128" i="22"/>
  <c r="M128" i="22" s="1"/>
  <c r="L105" i="22"/>
  <c r="M105" i="22" s="1"/>
  <c r="L64" i="22"/>
  <c r="M64" i="22" s="1"/>
  <c r="L33" i="22"/>
  <c r="M33" i="22" s="1"/>
  <c r="L126" i="22"/>
  <c r="M126" i="22" s="1"/>
  <c r="L110" i="22"/>
  <c r="M110" i="22" s="1"/>
  <c r="L94" i="22"/>
  <c r="M94" i="22" s="1"/>
  <c r="L78" i="22"/>
  <c r="M78" i="22" s="1"/>
  <c r="L62" i="22"/>
  <c r="M62" i="22" s="1"/>
  <c r="L46" i="22"/>
  <c r="M46" i="22" s="1"/>
  <c r="L30" i="22"/>
  <c r="M30" i="22" s="1"/>
  <c r="L14" i="22"/>
  <c r="M14" i="22" s="1"/>
  <c r="L39" i="22"/>
  <c r="M39" i="22" s="1"/>
  <c r="L7" i="22"/>
  <c r="M7" i="22" s="1"/>
  <c r="L28" i="22"/>
  <c r="M28" i="22" s="1"/>
  <c r="L12" i="22"/>
  <c r="M12" i="22" s="1"/>
</calcChain>
</file>

<file path=xl/connections.xml><?xml version="1.0" encoding="utf-8"?>
<connections xmlns="http://schemas.openxmlformats.org/spreadsheetml/2006/main">
  <connection id="1" name="Renormalization" type="6" refreshedVersion="6" background="1" saveData="1">
    <textPr prompt="0" codePage="850" sourceFile="C:\UFRJ\ATOMS\Projeto-VLE\Planilhas de análise\Renormalization.csv" semicolon="1">
      <textFields count="4">
        <textField/>
        <textField/>
        <textField/>
        <textField/>
      </textFields>
    </textPr>
  </connection>
  <connection id="2" name="Renormalization.csv" type="6" refreshedVersion="4" deleted="1" background="1" saveData="1">
    <textPr prompt="0" codePage="850" sourceFile="V:\PDEXP_GEOQ\NP-2\Usuarios\Gabriel\VBA\Renormalization.csv" decimal="," thousands=".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<sst xmlns="http://schemas.openxmlformats.org/spreadsheetml/2006/main" count="25" uniqueCount="17">
  <si>
    <t>Pressure</t>
  </si>
  <si>
    <t>rho</t>
  </si>
  <si>
    <t>f</t>
  </si>
  <si>
    <t>f0</t>
  </si>
  <si>
    <t>Cubic Spline</t>
  </si>
  <si>
    <t>1st Derivative</t>
  </si>
  <si>
    <t>X Spline</t>
  </si>
  <si>
    <t>Chemical Potential</t>
  </si>
  <si>
    <t>WITH CORRECTION</t>
  </si>
  <si>
    <t>WITHOUT CORRECTION</t>
  </si>
  <si>
    <t>DADOS MODELADOS</t>
  </si>
  <si>
    <t>EXPERIMENTAL</t>
  </si>
  <si>
    <t>Densidade</t>
  </si>
  <si>
    <t>Pressão</t>
  </si>
  <si>
    <t>OCTANO</t>
  </si>
  <si>
    <t>Density</t>
  </si>
  <si>
    <t>2nd 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</si>
</sst>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1" fontId="0" fillId="0" borderId="0" xfId="0" applyNumberFormat="1"/>
    <xf numFmtId="0" fontId="1" fillId="0" borderId="1" xfId="0" applyFont="1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n-Octano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Spline'!$P$4:$P$54</c:f>
              <c:numCache>
                <c:formatCode>0.00</c:formatCode>
                <c:ptCount val="51"/>
                <c:pt idx="0">
                  <c:v>4.7999999999999996E-3</c:v>
                </c:pt>
                <c:pt idx="1">
                  <c:v>3.3600000000000005E-2</c:v>
                </c:pt>
                <c:pt idx="2">
                  <c:v>5.7599999999999998E-2</c:v>
                </c:pt>
                <c:pt idx="3">
                  <c:v>9.1200000000000003E-2</c:v>
                </c:pt>
                <c:pt idx="4">
                  <c:v>0.1152</c:v>
                </c:pt>
                <c:pt idx="5">
                  <c:v>0.14400000000000002</c:v>
                </c:pt>
                <c:pt idx="6">
                  <c:v>0.16799999999999998</c:v>
                </c:pt>
                <c:pt idx="7">
                  <c:v>0.2016</c:v>
                </c:pt>
                <c:pt idx="8">
                  <c:v>0.23519999999999999</c:v>
                </c:pt>
                <c:pt idx="9">
                  <c:v>0.26400000000000001</c:v>
                </c:pt>
                <c:pt idx="10">
                  <c:v>0.29760000000000003</c:v>
                </c:pt>
                <c:pt idx="11">
                  <c:v>0.33599999999999997</c:v>
                </c:pt>
                <c:pt idx="12">
                  <c:v>0.36960000000000004</c:v>
                </c:pt>
                <c:pt idx="13">
                  <c:v>0.4128</c:v>
                </c:pt>
                <c:pt idx="14">
                  <c:v>0.45119999999999999</c:v>
                </c:pt>
                <c:pt idx="15">
                  <c:v>0.49440000000000001</c:v>
                </c:pt>
                <c:pt idx="16">
                  <c:v>0.54720000000000002</c:v>
                </c:pt>
                <c:pt idx="17">
                  <c:v>0.6</c:v>
                </c:pt>
                <c:pt idx="18">
                  <c:v>0.65759999999999996</c:v>
                </c:pt>
                <c:pt idx="19">
                  <c:v>0.71520000000000006</c:v>
                </c:pt>
                <c:pt idx="20">
                  <c:v>0.79199999999999993</c:v>
                </c:pt>
                <c:pt idx="21">
                  <c:v>0.87840000000000007</c:v>
                </c:pt>
                <c:pt idx="22">
                  <c:v>0.97919999999999996</c:v>
                </c:pt>
                <c:pt idx="23">
                  <c:v>1.1087999999999998</c:v>
                </c:pt>
                <c:pt idx="24">
                  <c:v>1.2816000000000001</c:v>
                </c:pt>
                <c:pt idx="25">
                  <c:v>2.3519999999999999</c:v>
                </c:pt>
                <c:pt idx="26">
                  <c:v>2.5584000000000002</c:v>
                </c:pt>
                <c:pt idx="27">
                  <c:v>2.7216</c:v>
                </c:pt>
                <c:pt idx="28">
                  <c:v>2.8559999999999999</c:v>
                </c:pt>
                <c:pt idx="29">
                  <c:v>2.9711999999999996</c:v>
                </c:pt>
                <c:pt idx="30">
                  <c:v>3.0720000000000001</c:v>
                </c:pt>
                <c:pt idx="31">
                  <c:v>3.1679999999999997</c:v>
                </c:pt>
                <c:pt idx="32">
                  <c:v>3.2544</c:v>
                </c:pt>
                <c:pt idx="33">
                  <c:v>3.3408000000000002</c:v>
                </c:pt>
                <c:pt idx="34">
                  <c:v>3.4223999999999997</c:v>
                </c:pt>
                <c:pt idx="35">
                  <c:v>3.5039999999999996</c:v>
                </c:pt>
                <c:pt idx="36">
                  <c:v>3.5808</c:v>
                </c:pt>
                <c:pt idx="37">
                  <c:v>3.6624000000000003</c:v>
                </c:pt>
                <c:pt idx="38">
                  <c:v>3.7248000000000001</c:v>
                </c:pt>
                <c:pt idx="39">
                  <c:v>3.8207999999999998</c:v>
                </c:pt>
                <c:pt idx="40">
                  <c:v>3.8975999999999997</c:v>
                </c:pt>
                <c:pt idx="41">
                  <c:v>3.9744000000000002</c:v>
                </c:pt>
                <c:pt idx="42">
                  <c:v>4.0607999999999995</c:v>
                </c:pt>
                <c:pt idx="43">
                  <c:v>4.1424000000000003</c:v>
                </c:pt>
                <c:pt idx="44">
                  <c:v>4.2336</c:v>
                </c:pt>
                <c:pt idx="45">
                  <c:v>4.3439999999999994</c:v>
                </c:pt>
                <c:pt idx="46">
                  <c:v>4.4640000000000004</c:v>
                </c:pt>
                <c:pt idx="47">
                  <c:v>4.6080000000000005</c:v>
                </c:pt>
                <c:pt idx="48">
                  <c:v>4.8095999999999997</c:v>
                </c:pt>
                <c:pt idx="49">
                  <c:v>5.9904000000000011</c:v>
                </c:pt>
                <c:pt idx="50">
                  <c:v>1.8168</c:v>
                </c:pt>
              </c:numCache>
            </c:numRef>
          </c:xVal>
          <c:yVal>
            <c:numRef>
              <c:f>'Cubic Spline'!$Q$4:$Q$54</c:f>
              <c:numCache>
                <c:formatCode>0.00</c:formatCode>
                <c:ptCount val="51"/>
                <c:pt idx="0">
                  <c:v>0</c:v>
                </c:pt>
                <c:pt idx="1">
                  <c:v>1.0714000000000001</c:v>
                </c:pt>
                <c:pt idx="2">
                  <c:v>2.2143000000000002</c:v>
                </c:pt>
                <c:pt idx="3">
                  <c:v>3.0713999999999997</c:v>
                </c:pt>
                <c:pt idx="4">
                  <c:v>4.1429000000000009</c:v>
                </c:pt>
                <c:pt idx="5">
                  <c:v>5.0714000000000006</c:v>
                </c:pt>
                <c:pt idx="6">
                  <c:v>6.0714000000000006</c:v>
                </c:pt>
                <c:pt idx="7">
                  <c:v>7</c:v>
                </c:pt>
                <c:pt idx="8">
                  <c:v>8.0713999999999988</c:v>
                </c:pt>
                <c:pt idx="9">
                  <c:v>9</c:v>
                </c:pt>
                <c:pt idx="10">
                  <c:v>10.143000000000001</c:v>
                </c:pt>
                <c:pt idx="11">
                  <c:v>11.071</c:v>
                </c:pt>
                <c:pt idx="12">
                  <c:v>12</c:v>
                </c:pt>
                <c:pt idx="13">
                  <c:v>13.071000000000002</c:v>
                </c:pt>
                <c:pt idx="14">
                  <c:v>13.928999999999998</c:v>
                </c:pt>
                <c:pt idx="15">
                  <c:v>15.071000000000002</c:v>
                </c:pt>
                <c:pt idx="16">
                  <c:v>16</c:v>
                </c:pt>
                <c:pt idx="17">
                  <c:v>17.070999999999998</c:v>
                </c:pt>
                <c:pt idx="18">
                  <c:v>17.929000000000002</c:v>
                </c:pt>
                <c:pt idx="19">
                  <c:v>18.928999999999998</c:v>
                </c:pt>
                <c:pt idx="20">
                  <c:v>20</c:v>
                </c:pt>
                <c:pt idx="21">
                  <c:v>20.928999999999998</c:v>
                </c:pt>
                <c:pt idx="22">
                  <c:v>22</c:v>
                </c:pt>
                <c:pt idx="23">
                  <c:v>22.928999999999998</c:v>
                </c:pt>
                <c:pt idx="24">
                  <c:v>24</c:v>
                </c:pt>
                <c:pt idx="25">
                  <c:v>24</c:v>
                </c:pt>
                <c:pt idx="26">
                  <c:v>22.928999999999998</c:v>
                </c:pt>
                <c:pt idx="27">
                  <c:v>21.929000000000002</c:v>
                </c:pt>
                <c:pt idx="28">
                  <c:v>21</c:v>
                </c:pt>
                <c:pt idx="29">
                  <c:v>19.928999999999998</c:v>
                </c:pt>
                <c:pt idx="30">
                  <c:v>19</c:v>
                </c:pt>
                <c:pt idx="31">
                  <c:v>18</c:v>
                </c:pt>
                <c:pt idx="32">
                  <c:v>17</c:v>
                </c:pt>
                <c:pt idx="33">
                  <c:v>16</c:v>
                </c:pt>
                <c:pt idx="34">
                  <c:v>15.071000000000002</c:v>
                </c:pt>
                <c:pt idx="35">
                  <c:v>14.071</c:v>
                </c:pt>
                <c:pt idx="36">
                  <c:v>13.071000000000002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9.0714000000000006</c:v>
                </c:pt>
                <c:pt idx="41">
                  <c:v>8.2143000000000015</c:v>
                </c:pt>
                <c:pt idx="42">
                  <c:v>6.9286000000000003</c:v>
                </c:pt>
                <c:pt idx="43">
                  <c:v>6</c:v>
                </c:pt>
                <c:pt idx="44">
                  <c:v>5.0714000000000006</c:v>
                </c:pt>
                <c:pt idx="45">
                  <c:v>4.1429000000000009</c:v>
                </c:pt>
                <c:pt idx="46">
                  <c:v>3.0713999999999997</c:v>
                </c:pt>
                <c:pt idx="47">
                  <c:v>2.1428999999999996</c:v>
                </c:pt>
                <c:pt idx="48">
                  <c:v>1.2142999999999999</c:v>
                </c:pt>
                <c:pt idx="49">
                  <c:v>0.14285999999999999</c:v>
                </c:pt>
                <c:pt idx="50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64-424E-9C7D-90B455A56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4672"/>
        <c:axId val="159167552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Spline'!$H$3:$H$1000</c:f>
              <c:numCache>
                <c:formatCode>General</c:formatCode>
                <c:ptCount val="998"/>
                <c:pt idx="0">
                  <c:v>1E-3</c:v>
                </c:pt>
                <c:pt idx="1">
                  <c:v>1.50864E-2</c:v>
                </c:pt>
                <c:pt idx="2">
                  <c:v>2.9172799999999999E-2</c:v>
                </c:pt>
                <c:pt idx="3">
                  <c:v>4.3259199999999998E-2</c:v>
                </c:pt>
                <c:pt idx="4">
                  <c:v>5.7345599999999997E-2</c:v>
                </c:pt>
                <c:pt idx="5">
                  <c:v>7.1431999999999995E-2</c:v>
                </c:pt>
                <c:pt idx="6">
                  <c:v>8.5518399999999994E-2</c:v>
                </c:pt>
                <c:pt idx="7">
                  <c:v>9.9604700000000004E-2</c:v>
                </c:pt>
                <c:pt idx="8">
                  <c:v>0.113691</c:v>
                </c:pt>
                <c:pt idx="9">
                  <c:v>0.127778</c:v>
                </c:pt>
                <c:pt idx="10">
                  <c:v>0.14186399999999999</c:v>
                </c:pt>
                <c:pt idx="11">
                  <c:v>0.15595000000000001</c:v>
                </c:pt>
                <c:pt idx="12">
                  <c:v>0.17003699999999999</c:v>
                </c:pt>
                <c:pt idx="13">
                  <c:v>0.18412300000000001</c:v>
                </c:pt>
                <c:pt idx="14">
                  <c:v>0.198209</c:v>
                </c:pt>
                <c:pt idx="15">
                  <c:v>0.21229600000000001</c:v>
                </c:pt>
                <c:pt idx="16">
                  <c:v>0.226382</c:v>
                </c:pt>
                <c:pt idx="17">
                  <c:v>0.24046899999999999</c:v>
                </c:pt>
                <c:pt idx="18">
                  <c:v>0.25455499999999998</c:v>
                </c:pt>
                <c:pt idx="19">
                  <c:v>0.26864100000000002</c:v>
                </c:pt>
                <c:pt idx="20">
                  <c:v>0.28272799999999998</c:v>
                </c:pt>
                <c:pt idx="21">
                  <c:v>0.29681400000000002</c:v>
                </c:pt>
                <c:pt idx="22">
                  <c:v>0.31090099999999998</c:v>
                </c:pt>
                <c:pt idx="23">
                  <c:v>0.32498700000000003</c:v>
                </c:pt>
                <c:pt idx="24">
                  <c:v>0.33907300000000001</c:v>
                </c:pt>
                <c:pt idx="25">
                  <c:v>0.35315999999999997</c:v>
                </c:pt>
                <c:pt idx="26">
                  <c:v>0.36724600000000002</c:v>
                </c:pt>
                <c:pt idx="27">
                  <c:v>0.38133299999999998</c:v>
                </c:pt>
                <c:pt idx="28">
                  <c:v>0.39541900000000002</c:v>
                </c:pt>
                <c:pt idx="29">
                  <c:v>0.40950500000000001</c:v>
                </c:pt>
                <c:pt idx="30">
                  <c:v>0.42359200000000002</c:v>
                </c:pt>
                <c:pt idx="31">
                  <c:v>0.43767800000000001</c:v>
                </c:pt>
                <c:pt idx="32">
                  <c:v>0.45176500000000003</c:v>
                </c:pt>
                <c:pt idx="33">
                  <c:v>0.46585100000000002</c:v>
                </c:pt>
                <c:pt idx="34">
                  <c:v>0.479937</c:v>
                </c:pt>
                <c:pt idx="35">
                  <c:v>0.49402400000000002</c:v>
                </c:pt>
                <c:pt idx="36">
                  <c:v>0.50810999999999995</c:v>
                </c:pt>
                <c:pt idx="37">
                  <c:v>0.52219700000000002</c:v>
                </c:pt>
                <c:pt idx="38">
                  <c:v>0.53628299999999995</c:v>
                </c:pt>
                <c:pt idx="39">
                  <c:v>0.550369</c:v>
                </c:pt>
                <c:pt idx="40">
                  <c:v>0.56445599999999996</c:v>
                </c:pt>
                <c:pt idx="41">
                  <c:v>0.578542</c:v>
                </c:pt>
                <c:pt idx="42">
                  <c:v>0.59262800000000004</c:v>
                </c:pt>
                <c:pt idx="43">
                  <c:v>0.606715</c:v>
                </c:pt>
                <c:pt idx="44">
                  <c:v>0.62080100000000005</c:v>
                </c:pt>
                <c:pt idx="45">
                  <c:v>0.63488800000000001</c:v>
                </c:pt>
                <c:pt idx="46">
                  <c:v>0.64897400000000005</c:v>
                </c:pt>
                <c:pt idx="47">
                  <c:v>0.66305999999999998</c:v>
                </c:pt>
                <c:pt idx="48">
                  <c:v>0.67714700000000005</c:v>
                </c:pt>
                <c:pt idx="49">
                  <c:v>0.69123299999999999</c:v>
                </c:pt>
                <c:pt idx="50">
                  <c:v>0.70531999999999995</c:v>
                </c:pt>
                <c:pt idx="51">
                  <c:v>0.71940599999999999</c:v>
                </c:pt>
                <c:pt idx="52">
                  <c:v>0.73349200000000003</c:v>
                </c:pt>
                <c:pt idx="53">
                  <c:v>0.74757899999999999</c:v>
                </c:pt>
                <c:pt idx="54">
                  <c:v>0.76166500000000004</c:v>
                </c:pt>
                <c:pt idx="55">
                  <c:v>0.775752</c:v>
                </c:pt>
                <c:pt idx="56">
                  <c:v>0.78983800000000004</c:v>
                </c:pt>
                <c:pt idx="57">
                  <c:v>0.80392399999999997</c:v>
                </c:pt>
                <c:pt idx="58">
                  <c:v>0.81801100000000004</c:v>
                </c:pt>
                <c:pt idx="59">
                  <c:v>0.83209699999999998</c:v>
                </c:pt>
                <c:pt idx="60">
                  <c:v>0.84618400000000005</c:v>
                </c:pt>
                <c:pt idx="61">
                  <c:v>0.86026999999999998</c:v>
                </c:pt>
                <c:pt idx="62">
                  <c:v>0.87435600000000002</c:v>
                </c:pt>
                <c:pt idx="63">
                  <c:v>0.88844299999999998</c:v>
                </c:pt>
                <c:pt idx="64">
                  <c:v>0.90252900000000003</c:v>
                </c:pt>
                <c:pt idx="65">
                  <c:v>0.91661599999999999</c:v>
                </c:pt>
                <c:pt idx="66">
                  <c:v>0.93070200000000003</c:v>
                </c:pt>
                <c:pt idx="67">
                  <c:v>0.94478799999999996</c:v>
                </c:pt>
                <c:pt idx="68">
                  <c:v>0.95887500000000003</c:v>
                </c:pt>
                <c:pt idx="69">
                  <c:v>0.97296099999999996</c:v>
                </c:pt>
                <c:pt idx="70">
                  <c:v>0.98704700000000001</c:v>
                </c:pt>
                <c:pt idx="71">
                  <c:v>1.0011300000000001</c:v>
                </c:pt>
                <c:pt idx="72">
                  <c:v>1.01522</c:v>
                </c:pt>
                <c:pt idx="73">
                  <c:v>1.0293099999999999</c:v>
                </c:pt>
                <c:pt idx="74">
                  <c:v>1.04339</c:v>
                </c:pt>
                <c:pt idx="75">
                  <c:v>1.05748</c:v>
                </c:pt>
                <c:pt idx="76">
                  <c:v>1.0715699999999999</c:v>
                </c:pt>
                <c:pt idx="77">
                  <c:v>1.08565</c:v>
                </c:pt>
                <c:pt idx="78">
                  <c:v>1.0997399999999999</c:v>
                </c:pt>
                <c:pt idx="79">
                  <c:v>1.1138300000000001</c:v>
                </c:pt>
                <c:pt idx="80">
                  <c:v>1.12791</c:v>
                </c:pt>
                <c:pt idx="81">
                  <c:v>1.1419999999999999</c:v>
                </c:pt>
                <c:pt idx="82">
                  <c:v>1.15608</c:v>
                </c:pt>
                <c:pt idx="83">
                  <c:v>1.1701699999999999</c:v>
                </c:pt>
                <c:pt idx="84">
                  <c:v>1.1842600000000001</c:v>
                </c:pt>
                <c:pt idx="85">
                  <c:v>1.19834</c:v>
                </c:pt>
                <c:pt idx="86">
                  <c:v>1.2124299999999999</c:v>
                </c:pt>
                <c:pt idx="87">
                  <c:v>1.2265200000000001</c:v>
                </c:pt>
                <c:pt idx="88">
                  <c:v>1.2405999999999999</c:v>
                </c:pt>
                <c:pt idx="89">
                  <c:v>1.2546900000000001</c:v>
                </c:pt>
                <c:pt idx="90">
                  <c:v>1.26878</c:v>
                </c:pt>
                <c:pt idx="91">
                  <c:v>1.2828599999999999</c:v>
                </c:pt>
                <c:pt idx="92">
                  <c:v>1.29695</c:v>
                </c:pt>
                <c:pt idx="93">
                  <c:v>1.3110299999999999</c:v>
                </c:pt>
                <c:pt idx="94">
                  <c:v>1.3251200000000001</c:v>
                </c:pt>
                <c:pt idx="95">
                  <c:v>1.33921</c:v>
                </c:pt>
                <c:pt idx="96">
                  <c:v>1.3532900000000001</c:v>
                </c:pt>
                <c:pt idx="97">
                  <c:v>1.36738</c:v>
                </c:pt>
                <c:pt idx="98">
                  <c:v>1.38147</c:v>
                </c:pt>
                <c:pt idx="99">
                  <c:v>1.3955500000000001</c:v>
                </c:pt>
                <c:pt idx="100">
                  <c:v>1.40964</c:v>
                </c:pt>
                <c:pt idx="101">
                  <c:v>1.4237299999999999</c:v>
                </c:pt>
                <c:pt idx="102">
                  <c:v>1.43781</c:v>
                </c:pt>
                <c:pt idx="103">
                  <c:v>1.4519</c:v>
                </c:pt>
                <c:pt idx="104">
                  <c:v>1.4659800000000001</c:v>
                </c:pt>
                <c:pt idx="105">
                  <c:v>1.48007</c:v>
                </c:pt>
                <c:pt idx="106">
                  <c:v>1.4941599999999999</c:v>
                </c:pt>
                <c:pt idx="107">
                  <c:v>1.50824</c:v>
                </c:pt>
                <c:pt idx="108">
                  <c:v>1.52233</c:v>
                </c:pt>
                <c:pt idx="109">
                  <c:v>1.5364199999999999</c:v>
                </c:pt>
                <c:pt idx="110">
                  <c:v>1.5505</c:v>
                </c:pt>
                <c:pt idx="111">
                  <c:v>1.5645899999999999</c:v>
                </c:pt>
                <c:pt idx="112">
                  <c:v>1.5786800000000001</c:v>
                </c:pt>
                <c:pt idx="113">
                  <c:v>1.59276</c:v>
                </c:pt>
                <c:pt idx="114">
                  <c:v>1.6068499999999999</c:v>
                </c:pt>
                <c:pt idx="115">
                  <c:v>1.62094</c:v>
                </c:pt>
                <c:pt idx="116">
                  <c:v>1.6350199999999999</c:v>
                </c:pt>
                <c:pt idx="117">
                  <c:v>1.6491100000000001</c:v>
                </c:pt>
                <c:pt idx="118">
                  <c:v>1.6631899999999999</c:v>
                </c:pt>
                <c:pt idx="119">
                  <c:v>1.6772800000000001</c:v>
                </c:pt>
                <c:pt idx="120">
                  <c:v>1.69137</c:v>
                </c:pt>
                <c:pt idx="121">
                  <c:v>1.7054499999999999</c:v>
                </c:pt>
                <c:pt idx="122">
                  <c:v>1.7195400000000001</c:v>
                </c:pt>
                <c:pt idx="123">
                  <c:v>1.73363</c:v>
                </c:pt>
                <c:pt idx="124">
                  <c:v>1.7477100000000001</c:v>
                </c:pt>
                <c:pt idx="125">
                  <c:v>1.7618</c:v>
                </c:pt>
                <c:pt idx="126">
                  <c:v>1.77589</c:v>
                </c:pt>
                <c:pt idx="127">
                  <c:v>1.7899700000000001</c:v>
                </c:pt>
                <c:pt idx="128">
                  <c:v>1.80406</c:v>
                </c:pt>
                <c:pt idx="129">
                  <c:v>1.8181400000000001</c:v>
                </c:pt>
                <c:pt idx="130">
                  <c:v>1.83223</c:v>
                </c:pt>
                <c:pt idx="131">
                  <c:v>1.84632</c:v>
                </c:pt>
                <c:pt idx="132">
                  <c:v>1.8604000000000001</c:v>
                </c:pt>
                <c:pt idx="133">
                  <c:v>1.87449</c:v>
                </c:pt>
                <c:pt idx="134">
                  <c:v>1.8885799999999999</c:v>
                </c:pt>
                <c:pt idx="135">
                  <c:v>1.90266</c:v>
                </c:pt>
                <c:pt idx="136">
                  <c:v>1.91675</c:v>
                </c:pt>
                <c:pt idx="137">
                  <c:v>1.9308399999999999</c:v>
                </c:pt>
                <c:pt idx="138">
                  <c:v>1.94492</c:v>
                </c:pt>
                <c:pt idx="139">
                  <c:v>1.9590099999999999</c:v>
                </c:pt>
                <c:pt idx="140">
                  <c:v>1.97309</c:v>
                </c:pt>
                <c:pt idx="141">
                  <c:v>1.9871799999999999</c:v>
                </c:pt>
                <c:pt idx="142">
                  <c:v>2.0012699999999999</c:v>
                </c:pt>
                <c:pt idx="143">
                  <c:v>2.0153500000000002</c:v>
                </c:pt>
                <c:pt idx="144">
                  <c:v>2.0294400000000001</c:v>
                </c:pt>
                <c:pt idx="145">
                  <c:v>2.0435300000000001</c:v>
                </c:pt>
                <c:pt idx="146">
                  <c:v>2.0576099999999999</c:v>
                </c:pt>
                <c:pt idx="147">
                  <c:v>2.0716999999999999</c:v>
                </c:pt>
                <c:pt idx="148">
                  <c:v>2.0857899999999998</c:v>
                </c:pt>
                <c:pt idx="149">
                  <c:v>2.0998700000000001</c:v>
                </c:pt>
                <c:pt idx="150">
                  <c:v>2.1139600000000001</c:v>
                </c:pt>
                <c:pt idx="151">
                  <c:v>2.12805</c:v>
                </c:pt>
                <c:pt idx="152">
                  <c:v>2.1421299999999999</c:v>
                </c:pt>
                <c:pt idx="153">
                  <c:v>2.1562199999999998</c:v>
                </c:pt>
                <c:pt idx="154">
                  <c:v>2.1703000000000001</c:v>
                </c:pt>
                <c:pt idx="155">
                  <c:v>2.1843900000000001</c:v>
                </c:pt>
                <c:pt idx="156">
                  <c:v>2.19848</c:v>
                </c:pt>
                <c:pt idx="157">
                  <c:v>2.2125599999999999</c:v>
                </c:pt>
                <c:pt idx="158">
                  <c:v>2.2266499999999998</c:v>
                </c:pt>
                <c:pt idx="159">
                  <c:v>2.2407400000000002</c:v>
                </c:pt>
                <c:pt idx="160">
                  <c:v>2.25482</c:v>
                </c:pt>
                <c:pt idx="161">
                  <c:v>2.26891</c:v>
                </c:pt>
                <c:pt idx="162">
                  <c:v>2.2829999999999999</c:v>
                </c:pt>
                <c:pt idx="163">
                  <c:v>2.2970799999999998</c:v>
                </c:pt>
                <c:pt idx="164">
                  <c:v>2.3111700000000002</c:v>
                </c:pt>
                <c:pt idx="165">
                  <c:v>2.32525</c:v>
                </c:pt>
                <c:pt idx="166">
                  <c:v>2.33934</c:v>
                </c:pt>
                <c:pt idx="167">
                  <c:v>2.3534299999999999</c:v>
                </c:pt>
                <c:pt idx="168">
                  <c:v>2.3675099999999998</c:v>
                </c:pt>
                <c:pt idx="169">
                  <c:v>2.3816000000000002</c:v>
                </c:pt>
                <c:pt idx="170">
                  <c:v>2.3956900000000001</c:v>
                </c:pt>
                <c:pt idx="171">
                  <c:v>2.40977</c:v>
                </c:pt>
                <c:pt idx="172">
                  <c:v>2.4238599999999999</c:v>
                </c:pt>
                <c:pt idx="173">
                  <c:v>2.4379499999999998</c:v>
                </c:pt>
                <c:pt idx="174">
                  <c:v>2.4520300000000002</c:v>
                </c:pt>
                <c:pt idx="175">
                  <c:v>2.4661200000000001</c:v>
                </c:pt>
                <c:pt idx="176">
                  <c:v>2.48021</c:v>
                </c:pt>
                <c:pt idx="177">
                  <c:v>2.4942899999999999</c:v>
                </c:pt>
                <c:pt idx="178">
                  <c:v>2.5083799999999998</c:v>
                </c:pt>
                <c:pt idx="179">
                  <c:v>2.5224600000000001</c:v>
                </c:pt>
                <c:pt idx="180">
                  <c:v>2.5365500000000001</c:v>
                </c:pt>
                <c:pt idx="181">
                  <c:v>2.55064</c:v>
                </c:pt>
                <c:pt idx="182">
                  <c:v>2.5647199999999999</c:v>
                </c:pt>
                <c:pt idx="183">
                  <c:v>2.5788099999999998</c:v>
                </c:pt>
                <c:pt idx="184">
                  <c:v>2.5929000000000002</c:v>
                </c:pt>
                <c:pt idx="185">
                  <c:v>2.6069800000000001</c:v>
                </c:pt>
                <c:pt idx="186">
                  <c:v>2.62107</c:v>
                </c:pt>
                <c:pt idx="187">
                  <c:v>2.6351599999999999</c:v>
                </c:pt>
                <c:pt idx="188">
                  <c:v>2.6492399999999998</c:v>
                </c:pt>
                <c:pt idx="189">
                  <c:v>2.6633300000000002</c:v>
                </c:pt>
                <c:pt idx="190">
                  <c:v>2.6774100000000001</c:v>
                </c:pt>
                <c:pt idx="191">
                  <c:v>2.6915</c:v>
                </c:pt>
                <c:pt idx="192">
                  <c:v>2.7055899999999999</c:v>
                </c:pt>
                <c:pt idx="193">
                  <c:v>2.7196699999999998</c:v>
                </c:pt>
                <c:pt idx="194">
                  <c:v>2.7337600000000002</c:v>
                </c:pt>
                <c:pt idx="195">
                  <c:v>2.7478500000000001</c:v>
                </c:pt>
                <c:pt idx="196">
                  <c:v>2.76193</c:v>
                </c:pt>
                <c:pt idx="197">
                  <c:v>2.7760199999999999</c:v>
                </c:pt>
                <c:pt idx="198">
                  <c:v>2.7901099999999999</c:v>
                </c:pt>
                <c:pt idx="199">
                  <c:v>2.8041900000000002</c:v>
                </c:pt>
                <c:pt idx="200">
                  <c:v>2.8182800000000001</c:v>
                </c:pt>
                <c:pt idx="201">
                  <c:v>2.83236</c:v>
                </c:pt>
                <c:pt idx="202">
                  <c:v>2.8464499999999999</c:v>
                </c:pt>
                <c:pt idx="203">
                  <c:v>2.8605399999999999</c:v>
                </c:pt>
                <c:pt idx="204">
                  <c:v>2.8746200000000002</c:v>
                </c:pt>
                <c:pt idx="205">
                  <c:v>2.8887100000000001</c:v>
                </c:pt>
                <c:pt idx="206">
                  <c:v>2.9028</c:v>
                </c:pt>
                <c:pt idx="207">
                  <c:v>2.9168799999999999</c:v>
                </c:pt>
                <c:pt idx="208">
                  <c:v>2.9309699999999999</c:v>
                </c:pt>
                <c:pt idx="209">
                  <c:v>2.9450599999999998</c:v>
                </c:pt>
                <c:pt idx="210">
                  <c:v>2.9591400000000001</c:v>
                </c:pt>
                <c:pt idx="211">
                  <c:v>2.97323</c:v>
                </c:pt>
                <c:pt idx="212">
                  <c:v>2.98732</c:v>
                </c:pt>
                <c:pt idx="213">
                  <c:v>3.0013999999999998</c:v>
                </c:pt>
                <c:pt idx="214">
                  <c:v>3.0154899999999998</c:v>
                </c:pt>
                <c:pt idx="215">
                  <c:v>3.0295700000000001</c:v>
                </c:pt>
                <c:pt idx="216">
                  <c:v>3.04366</c:v>
                </c:pt>
                <c:pt idx="217">
                  <c:v>3.05775</c:v>
                </c:pt>
                <c:pt idx="218">
                  <c:v>3.0718299999999998</c:v>
                </c:pt>
                <c:pt idx="219">
                  <c:v>3.0859200000000002</c:v>
                </c:pt>
                <c:pt idx="220">
                  <c:v>3.1000100000000002</c:v>
                </c:pt>
                <c:pt idx="221">
                  <c:v>3.11409</c:v>
                </c:pt>
                <c:pt idx="222">
                  <c:v>3.12818</c:v>
                </c:pt>
                <c:pt idx="223">
                  <c:v>3.1422699999999999</c:v>
                </c:pt>
                <c:pt idx="224">
                  <c:v>3.1563500000000002</c:v>
                </c:pt>
                <c:pt idx="225">
                  <c:v>3.1704400000000001</c:v>
                </c:pt>
                <c:pt idx="226">
                  <c:v>3.18452</c:v>
                </c:pt>
                <c:pt idx="227">
                  <c:v>3.19861</c:v>
                </c:pt>
                <c:pt idx="228">
                  <c:v>3.2126999999999999</c:v>
                </c:pt>
                <c:pt idx="229">
                  <c:v>3.2267800000000002</c:v>
                </c:pt>
                <c:pt idx="230">
                  <c:v>3.2408700000000001</c:v>
                </c:pt>
                <c:pt idx="231">
                  <c:v>3.2549600000000001</c:v>
                </c:pt>
                <c:pt idx="232">
                  <c:v>3.2690399999999999</c:v>
                </c:pt>
                <c:pt idx="233">
                  <c:v>3.2831299999999999</c:v>
                </c:pt>
                <c:pt idx="234">
                  <c:v>3.2972199999999998</c:v>
                </c:pt>
                <c:pt idx="235">
                  <c:v>3.3113000000000001</c:v>
                </c:pt>
                <c:pt idx="236">
                  <c:v>3.3253900000000001</c:v>
                </c:pt>
                <c:pt idx="237">
                  <c:v>3.33948</c:v>
                </c:pt>
                <c:pt idx="238">
                  <c:v>3.3535599999999999</c:v>
                </c:pt>
                <c:pt idx="239">
                  <c:v>3.3676499999999998</c:v>
                </c:pt>
                <c:pt idx="240">
                  <c:v>3.3817300000000001</c:v>
                </c:pt>
                <c:pt idx="241">
                  <c:v>3.3958200000000001</c:v>
                </c:pt>
                <c:pt idx="242">
                  <c:v>3.40991</c:v>
                </c:pt>
                <c:pt idx="243">
                  <c:v>3.4239899999999999</c:v>
                </c:pt>
                <c:pt idx="244">
                  <c:v>3.4380799999999998</c:v>
                </c:pt>
                <c:pt idx="245">
                  <c:v>3.4521700000000002</c:v>
                </c:pt>
                <c:pt idx="246">
                  <c:v>3.4662500000000001</c:v>
                </c:pt>
                <c:pt idx="247">
                  <c:v>3.48034</c:v>
                </c:pt>
                <c:pt idx="248">
                  <c:v>3.4944299999999999</c:v>
                </c:pt>
                <c:pt idx="249">
                  <c:v>3.5085099999999998</c:v>
                </c:pt>
                <c:pt idx="250">
                  <c:v>3.5226000000000002</c:v>
                </c:pt>
                <c:pt idx="251">
                  <c:v>3.53668</c:v>
                </c:pt>
                <c:pt idx="252">
                  <c:v>3.55077</c:v>
                </c:pt>
                <c:pt idx="253">
                  <c:v>3.5648599999999999</c:v>
                </c:pt>
                <c:pt idx="254">
                  <c:v>3.5789399999999998</c:v>
                </c:pt>
                <c:pt idx="255">
                  <c:v>3.5930300000000002</c:v>
                </c:pt>
                <c:pt idx="256">
                  <c:v>3.6071200000000001</c:v>
                </c:pt>
                <c:pt idx="257">
                  <c:v>3.6212</c:v>
                </c:pt>
                <c:pt idx="258">
                  <c:v>3.6352899999999999</c:v>
                </c:pt>
                <c:pt idx="259">
                  <c:v>3.6493799999999998</c:v>
                </c:pt>
                <c:pt idx="260">
                  <c:v>3.6634600000000002</c:v>
                </c:pt>
                <c:pt idx="261">
                  <c:v>3.6775500000000001</c:v>
                </c:pt>
                <c:pt idx="262">
                  <c:v>3.69163</c:v>
                </c:pt>
                <c:pt idx="263">
                  <c:v>3.7057199999999999</c:v>
                </c:pt>
                <c:pt idx="264">
                  <c:v>3.7198099999999998</c:v>
                </c:pt>
                <c:pt idx="265">
                  <c:v>3.7338900000000002</c:v>
                </c:pt>
                <c:pt idx="266">
                  <c:v>3.7479800000000001</c:v>
                </c:pt>
                <c:pt idx="267">
                  <c:v>3.76207</c:v>
                </c:pt>
                <c:pt idx="268">
                  <c:v>3.7761499999999999</c:v>
                </c:pt>
                <c:pt idx="269">
                  <c:v>3.7902399999999998</c:v>
                </c:pt>
                <c:pt idx="270">
                  <c:v>3.8043300000000002</c:v>
                </c:pt>
                <c:pt idx="271">
                  <c:v>3.8184100000000001</c:v>
                </c:pt>
                <c:pt idx="272">
                  <c:v>3.8325</c:v>
                </c:pt>
                <c:pt idx="273">
                  <c:v>3.84659</c:v>
                </c:pt>
                <c:pt idx="274">
                  <c:v>3.8606699999999998</c:v>
                </c:pt>
                <c:pt idx="275">
                  <c:v>3.8747600000000002</c:v>
                </c:pt>
                <c:pt idx="276">
                  <c:v>3.8888400000000001</c:v>
                </c:pt>
                <c:pt idx="277">
                  <c:v>3.90293</c:v>
                </c:pt>
                <c:pt idx="278">
                  <c:v>3.9170199999999999</c:v>
                </c:pt>
                <c:pt idx="279">
                  <c:v>3.9310999999999998</c:v>
                </c:pt>
                <c:pt idx="280">
                  <c:v>3.9451900000000002</c:v>
                </c:pt>
                <c:pt idx="281">
                  <c:v>3.9592800000000001</c:v>
                </c:pt>
                <c:pt idx="282">
                  <c:v>3.97336</c:v>
                </c:pt>
                <c:pt idx="283">
                  <c:v>3.9874499999999999</c:v>
                </c:pt>
                <c:pt idx="284">
                  <c:v>4.0015400000000003</c:v>
                </c:pt>
                <c:pt idx="285">
                  <c:v>4.0156200000000002</c:v>
                </c:pt>
                <c:pt idx="286">
                  <c:v>4.0297099999999997</c:v>
                </c:pt>
                <c:pt idx="287">
                  <c:v>4.0437900000000004</c:v>
                </c:pt>
                <c:pt idx="288">
                  <c:v>4.0578799999999999</c:v>
                </c:pt>
                <c:pt idx="289">
                  <c:v>4.0719700000000003</c:v>
                </c:pt>
                <c:pt idx="290">
                  <c:v>4.0860500000000002</c:v>
                </c:pt>
                <c:pt idx="291">
                  <c:v>4.1001399999999997</c:v>
                </c:pt>
                <c:pt idx="292">
                  <c:v>4.1142300000000001</c:v>
                </c:pt>
                <c:pt idx="293">
                  <c:v>4.1283099999999999</c:v>
                </c:pt>
                <c:pt idx="294">
                  <c:v>4.1424000000000003</c:v>
                </c:pt>
                <c:pt idx="295">
                  <c:v>4.1564899999999998</c:v>
                </c:pt>
                <c:pt idx="296">
                  <c:v>4.1705699999999997</c:v>
                </c:pt>
                <c:pt idx="297">
                  <c:v>4.18466</c:v>
                </c:pt>
                <c:pt idx="298">
                  <c:v>4.1987500000000004</c:v>
                </c:pt>
                <c:pt idx="299">
                  <c:v>4.2128300000000003</c:v>
                </c:pt>
                <c:pt idx="300">
                  <c:v>4.2269199999999998</c:v>
                </c:pt>
                <c:pt idx="301">
                  <c:v>4.2409999999999997</c:v>
                </c:pt>
                <c:pt idx="302">
                  <c:v>4.25509</c:v>
                </c:pt>
                <c:pt idx="303">
                  <c:v>4.2691800000000004</c:v>
                </c:pt>
                <c:pt idx="304">
                  <c:v>4.2832600000000003</c:v>
                </c:pt>
                <c:pt idx="305">
                  <c:v>4.2973499999999998</c:v>
                </c:pt>
                <c:pt idx="306">
                  <c:v>4.3114400000000002</c:v>
                </c:pt>
                <c:pt idx="307">
                  <c:v>4.32552</c:v>
                </c:pt>
                <c:pt idx="308">
                  <c:v>4.3396100000000004</c:v>
                </c:pt>
                <c:pt idx="309">
                  <c:v>4.3536999999999999</c:v>
                </c:pt>
                <c:pt idx="310">
                  <c:v>4.3677799999999998</c:v>
                </c:pt>
                <c:pt idx="311">
                  <c:v>4.3818700000000002</c:v>
                </c:pt>
                <c:pt idx="312">
                  <c:v>4.39595</c:v>
                </c:pt>
                <c:pt idx="313">
                  <c:v>4.4100400000000004</c:v>
                </c:pt>
                <c:pt idx="314">
                  <c:v>4.4241299999999999</c:v>
                </c:pt>
                <c:pt idx="315">
                  <c:v>4.4382099999999998</c:v>
                </c:pt>
                <c:pt idx="316">
                  <c:v>4.4523000000000001</c:v>
                </c:pt>
                <c:pt idx="317">
                  <c:v>4.4663899999999996</c:v>
                </c:pt>
                <c:pt idx="318">
                  <c:v>4.4804700000000004</c:v>
                </c:pt>
                <c:pt idx="319">
                  <c:v>4.4945599999999999</c:v>
                </c:pt>
                <c:pt idx="320">
                  <c:v>4.5086500000000003</c:v>
                </c:pt>
                <c:pt idx="321">
                  <c:v>4.5227300000000001</c:v>
                </c:pt>
                <c:pt idx="322">
                  <c:v>4.5368199999999996</c:v>
                </c:pt>
                <c:pt idx="323">
                  <c:v>4.5509000000000004</c:v>
                </c:pt>
                <c:pt idx="324">
                  <c:v>4.5649899999999999</c:v>
                </c:pt>
                <c:pt idx="325">
                  <c:v>4.5790800000000003</c:v>
                </c:pt>
                <c:pt idx="326">
                  <c:v>4.5931600000000001</c:v>
                </c:pt>
                <c:pt idx="327">
                  <c:v>4.6072499999999996</c:v>
                </c:pt>
                <c:pt idx="328">
                  <c:v>4.62134</c:v>
                </c:pt>
                <c:pt idx="329">
                  <c:v>4.6354199999999999</c:v>
                </c:pt>
                <c:pt idx="330">
                  <c:v>4.6495100000000003</c:v>
                </c:pt>
                <c:pt idx="331">
                  <c:v>4.6635999999999997</c:v>
                </c:pt>
                <c:pt idx="332">
                  <c:v>4.6776799999999996</c:v>
                </c:pt>
                <c:pt idx="333">
                  <c:v>4.69177</c:v>
                </c:pt>
                <c:pt idx="334">
                  <c:v>4.7058600000000004</c:v>
                </c:pt>
                <c:pt idx="335">
                  <c:v>4.7199400000000002</c:v>
                </c:pt>
                <c:pt idx="336">
                  <c:v>4.7340299999999997</c:v>
                </c:pt>
                <c:pt idx="337">
                  <c:v>4.7481099999999996</c:v>
                </c:pt>
                <c:pt idx="338">
                  <c:v>4.7622</c:v>
                </c:pt>
                <c:pt idx="339">
                  <c:v>4.7762900000000004</c:v>
                </c:pt>
                <c:pt idx="340">
                  <c:v>4.7903700000000002</c:v>
                </c:pt>
                <c:pt idx="341">
                  <c:v>4.8044599999999997</c:v>
                </c:pt>
                <c:pt idx="342">
                  <c:v>4.8185500000000001</c:v>
                </c:pt>
                <c:pt idx="343">
                  <c:v>4.83263</c:v>
                </c:pt>
                <c:pt idx="344">
                  <c:v>4.8467200000000004</c:v>
                </c:pt>
                <c:pt idx="345">
                  <c:v>4.8608099999999999</c:v>
                </c:pt>
                <c:pt idx="346">
                  <c:v>4.8748899999999997</c:v>
                </c:pt>
                <c:pt idx="347">
                  <c:v>4.8889800000000001</c:v>
                </c:pt>
                <c:pt idx="348">
                  <c:v>4.90306</c:v>
                </c:pt>
                <c:pt idx="349">
                  <c:v>4.9171500000000004</c:v>
                </c:pt>
                <c:pt idx="350">
                  <c:v>4.9312399999999998</c:v>
                </c:pt>
                <c:pt idx="351">
                  <c:v>4.9453199999999997</c:v>
                </c:pt>
                <c:pt idx="352">
                  <c:v>4.9594100000000001</c:v>
                </c:pt>
                <c:pt idx="353">
                  <c:v>4.9734999999999996</c:v>
                </c:pt>
                <c:pt idx="354">
                  <c:v>4.9875800000000003</c:v>
                </c:pt>
                <c:pt idx="355">
                  <c:v>5.0016699999999998</c:v>
                </c:pt>
                <c:pt idx="356">
                  <c:v>5.0157600000000002</c:v>
                </c:pt>
                <c:pt idx="357">
                  <c:v>5.0298400000000001</c:v>
                </c:pt>
                <c:pt idx="358">
                  <c:v>5.0439299999999996</c:v>
                </c:pt>
                <c:pt idx="359">
                  <c:v>5.05802</c:v>
                </c:pt>
                <c:pt idx="360">
                  <c:v>5.0720999999999998</c:v>
                </c:pt>
                <c:pt idx="361">
                  <c:v>5.0861900000000002</c:v>
                </c:pt>
                <c:pt idx="362">
                  <c:v>5.1002700000000001</c:v>
                </c:pt>
                <c:pt idx="363">
                  <c:v>5.1143599999999996</c:v>
                </c:pt>
                <c:pt idx="364">
                  <c:v>5.12845</c:v>
                </c:pt>
                <c:pt idx="365">
                  <c:v>5.1425299999999998</c:v>
                </c:pt>
                <c:pt idx="366">
                  <c:v>5.1566200000000002</c:v>
                </c:pt>
                <c:pt idx="367">
                  <c:v>5.1707099999999997</c:v>
                </c:pt>
                <c:pt idx="368">
                  <c:v>5.1847899999999996</c:v>
                </c:pt>
                <c:pt idx="369">
                  <c:v>5.1988799999999999</c:v>
                </c:pt>
                <c:pt idx="370">
                  <c:v>5.2129700000000003</c:v>
                </c:pt>
                <c:pt idx="371">
                  <c:v>5.2270500000000002</c:v>
                </c:pt>
                <c:pt idx="372">
                  <c:v>5.2411399999999997</c:v>
                </c:pt>
                <c:pt idx="373">
                  <c:v>5.2552199999999996</c:v>
                </c:pt>
                <c:pt idx="374">
                  <c:v>5.2693099999999999</c:v>
                </c:pt>
                <c:pt idx="375">
                  <c:v>5.2834000000000003</c:v>
                </c:pt>
                <c:pt idx="376">
                  <c:v>5.2974800000000002</c:v>
                </c:pt>
                <c:pt idx="377">
                  <c:v>5.3115699999999997</c:v>
                </c:pt>
                <c:pt idx="378">
                  <c:v>5.3256600000000001</c:v>
                </c:pt>
                <c:pt idx="379">
                  <c:v>5.3397399999999999</c:v>
                </c:pt>
                <c:pt idx="380">
                  <c:v>5.3538300000000003</c:v>
                </c:pt>
                <c:pt idx="381">
                  <c:v>5.3679199999999998</c:v>
                </c:pt>
                <c:pt idx="382">
                  <c:v>5.3819999999999997</c:v>
                </c:pt>
                <c:pt idx="383">
                  <c:v>5.3960900000000001</c:v>
                </c:pt>
                <c:pt idx="384">
                  <c:v>5.4101699999999999</c:v>
                </c:pt>
                <c:pt idx="385">
                  <c:v>5.4242600000000003</c:v>
                </c:pt>
                <c:pt idx="386">
                  <c:v>5.4383499999999998</c:v>
                </c:pt>
                <c:pt idx="387">
                  <c:v>5.4524299999999997</c:v>
                </c:pt>
                <c:pt idx="388">
                  <c:v>5.46652</c:v>
                </c:pt>
                <c:pt idx="389">
                  <c:v>5.4806100000000004</c:v>
                </c:pt>
                <c:pt idx="390">
                  <c:v>5.4946900000000003</c:v>
                </c:pt>
                <c:pt idx="391">
                  <c:v>5.5087799999999998</c:v>
                </c:pt>
                <c:pt idx="392">
                  <c:v>5.5228700000000002</c:v>
                </c:pt>
                <c:pt idx="393">
                  <c:v>5.53695</c:v>
                </c:pt>
                <c:pt idx="394">
                  <c:v>5.5510400000000004</c:v>
                </c:pt>
                <c:pt idx="395">
                  <c:v>5.5651299999999999</c:v>
                </c:pt>
                <c:pt idx="396">
                  <c:v>5.5792099999999998</c:v>
                </c:pt>
                <c:pt idx="397">
                  <c:v>5.5933000000000002</c:v>
                </c:pt>
                <c:pt idx="398">
                  <c:v>5.60738</c:v>
                </c:pt>
                <c:pt idx="399">
                  <c:v>5.6214700000000004</c:v>
                </c:pt>
                <c:pt idx="400">
                  <c:v>5.6355599999999999</c:v>
                </c:pt>
                <c:pt idx="401">
                  <c:v>5.6496399999999998</c:v>
                </c:pt>
                <c:pt idx="402">
                  <c:v>5.6637300000000002</c:v>
                </c:pt>
                <c:pt idx="403">
                  <c:v>5.6778199999999996</c:v>
                </c:pt>
                <c:pt idx="404">
                  <c:v>5.6919000000000004</c:v>
                </c:pt>
                <c:pt idx="405">
                  <c:v>5.7059899999999999</c:v>
                </c:pt>
                <c:pt idx="406">
                  <c:v>5.7200800000000003</c:v>
                </c:pt>
                <c:pt idx="407">
                  <c:v>5.7341600000000001</c:v>
                </c:pt>
                <c:pt idx="408">
                  <c:v>5.7482499999999996</c:v>
                </c:pt>
                <c:pt idx="409">
                  <c:v>5.7623300000000004</c:v>
                </c:pt>
                <c:pt idx="410">
                  <c:v>5.7764199999999999</c:v>
                </c:pt>
                <c:pt idx="411">
                  <c:v>5.7905100000000003</c:v>
                </c:pt>
                <c:pt idx="412">
                  <c:v>5.8045900000000001</c:v>
                </c:pt>
                <c:pt idx="413">
                  <c:v>5.8186799999999996</c:v>
                </c:pt>
                <c:pt idx="414">
                  <c:v>5.83277</c:v>
                </c:pt>
                <c:pt idx="415">
                  <c:v>5.8468499999999999</c:v>
                </c:pt>
                <c:pt idx="416">
                  <c:v>5.8609400000000003</c:v>
                </c:pt>
                <c:pt idx="417">
                  <c:v>5.8750299999999998</c:v>
                </c:pt>
                <c:pt idx="418">
                  <c:v>5.8891099999999996</c:v>
                </c:pt>
                <c:pt idx="419">
                  <c:v>5.9032</c:v>
                </c:pt>
                <c:pt idx="420">
                  <c:v>5.9172799999999999</c:v>
                </c:pt>
                <c:pt idx="421">
                  <c:v>5.9313700000000003</c:v>
                </c:pt>
                <c:pt idx="422">
                  <c:v>5.9454599999999997</c:v>
                </c:pt>
                <c:pt idx="423">
                  <c:v>5.9595399999999996</c:v>
                </c:pt>
                <c:pt idx="424">
                  <c:v>5.97363</c:v>
                </c:pt>
                <c:pt idx="425">
                  <c:v>5.9877200000000004</c:v>
                </c:pt>
                <c:pt idx="426">
                  <c:v>6.0018000000000002</c:v>
                </c:pt>
                <c:pt idx="427">
                  <c:v>6.0158899999999997</c:v>
                </c:pt>
                <c:pt idx="428">
                  <c:v>6.0299800000000001</c:v>
                </c:pt>
                <c:pt idx="429">
                  <c:v>6.04406</c:v>
                </c:pt>
                <c:pt idx="430">
                  <c:v>6.0581500000000004</c:v>
                </c:pt>
                <c:pt idx="431">
                  <c:v>6.0722399999999999</c:v>
                </c:pt>
                <c:pt idx="432">
                  <c:v>6.0863199999999997</c:v>
                </c:pt>
                <c:pt idx="433">
                  <c:v>6.1004100000000001</c:v>
                </c:pt>
                <c:pt idx="434">
                  <c:v>6.11449</c:v>
                </c:pt>
                <c:pt idx="435">
                  <c:v>6.1285800000000004</c:v>
                </c:pt>
                <c:pt idx="436">
                  <c:v>6.1426699999999999</c:v>
                </c:pt>
                <c:pt idx="437">
                  <c:v>6.1567499999999997</c:v>
                </c:pt>
                <c:pt idx="438">
                  <c:v>6.1708400000000001</c:v>
                </c:pt>
                <c:pt idx="439">
                  <c:v>6.1849299999999996</c:v>
                </c:pt>
                <c:pt idx="440">
                  <c:v>6.1990100000000004</c:v>
                </c:pt>
                <c:pt idx="441">
                  <c:v>6.2130999999999998</c:v>
                </c:pt>
                <c:pt idx="442">
                  <c:v>6.2271900000000002</c:v>
                </c:pt>
                <c:pt idx="443">
                  <c:v>6.2412700000000001</c:v>
                </c:pt>
                <c:pt idx="444">
                  <c:v>6.2553599999999996</c:v>
                </c:pt>
                <c:pt idx="445">
                  <c:v>6.2694400000000003</c:v>
                </c:pt>
                <c:pt idx="446">
                  <c:v>6.2835299999999998</c:v>
                </c:pt>
                <c:pt idx="447">
                  <c:v>6.2976200000000002</c:v>
                </c:pt>
                <c:pt idx="448">
                  <c:v>6.3117000000000001</c:v>
                </c:pt>
                <c:pt idx="449">
                  <c:v>6.3257899999999996</c:v>
                </c:pt>
                <c:pt idx="450">
                  <c:v>6.33988</c:v>
                </c:pt>
                <c:pt idx="451">
                  <c:v>6.3539599999999998</c:v>
                </c:pt>
                <c:pt idx="452">
                  <c:v>6.3680500000000002</c:v>
                </c:pt>
                <c:pt idx="453">
                  <c:v>6.3821399999999997</c:v>
                </c:pt>
                <c:pt idx="454">
                  <c:v>6.3962199999999996</c:v>
                </c:pt>
                <c:pt idx="455">
                  <c:v>6.41031</c:v>
                </c:pt>
                <c:pt idx="456">
                  <c:v>6.4244000000000003</c:v>
                </c:pt>
                <c:pt idx="457">
                  <c:v>6.4384800000000002</c:v>
                </c:pt>
                <c:pt idx="458">
                  <c:v>6.4525699999999997</c:v>
                </c:pt>
                <c:pt idx="459">
                  <c:v>6.4666499999999996</c:v>
                </c:pt>
                <c:pt idx="460">
                  <c:v>6.4807399999999999</c:v>
                </c:pt>
                <c:pt idx="461">
                  <c:v>6.4948300000000003</c:v>
                </c:pt>
                <c:pt idx="462">
                  <c:v>6.5089100000000002</c:v>
                </c:pt>
                <c:pt idx="463">
                  <c:v>6.5229999999999997</c:v>
                </c:pt>
                <c:pt idx="464">
                  <c:v>6.5370900000000001</c:v>
                </c:pt>
                <c:pt idx="465">
                  <c:v>6.5511699999999999</c:v>
                </c:pt>
                <c:pt idx="466">
                  <c:v>6.5652600000000003</c:v>
                </c:pt>
                <c:pt idx="467">
                  <c:v>6.5793499999999998</c:v>
                </c:pt>
                <c:pt idx="468">
                  <c:v>6.5934299999999997</c:v>
                </c:pt>
                <c:pt idx="469">
                  <c:v>6.6075200000000001</c:v>
                </c:pt>
                <c:pt idx="470">
                  <c:v>6.6215999999999999</c:v>
                </c:pt>
                <c:pt idx="471">
                  <c:v>6.6356900000000003</c:v>
                </c:pt>
                <c:pt idx="472">
                  <c:v>6.6497799999999998</c:v>
                </c:pt>
                <c:pt idx="473">
                  <c:v>6.6638599999999997</c:v>
                </c:pt>
                <c:pt idx="474">
                  <c:v>6.6779500000000001</c:v>
                </c:pt>
                <c:pt idx="475">
                  <c:v>6.6920400000000004</c:v>
                </c:pt>
                <c:pt idx="476">
                  <c:v>6.7061200000000003</c:v>
                </c:pt>
                <c:pt idx="477">
                  <c:v>6.7202099999999998</c:v>
                </c:pt>
                <c:pt idx="478">
                  <c:v>6.7343000000000002</c:v>
                </c:pt>
                <c:pt idx="479">
                  <c:v>6.74838</c:v>
                </c:pt>
                <c:pt idx="480">
                  <c:v>6.7624700000000004</c:v>
                </c:pt>
                <c:pt idx="481">
                  <c:v>6.7765500000000003</c:v>
                </c:pt>
                <c:pt idx="482">
                  <c:v>6.7906399999999998</c:v>
                </c:pt>
                <c:pt idx="483">
                  <c:v>6.8047300000000002</c:v>
                </c:pt>
                <c:pt idx="484">
                  <c:v>6.81881</c:v>
                </c:pt>
                <c:pt idx="485">
                  <c:v>6.8329000000000004</c:v>
                </c:pt>
                <c:pt idx="486">
                  <c:v>6.8469899999999999</c:v>
                </c:pt>
                <c:pt idx="487">
                  <c:v>6.8610699999999998</c:v>
                </c:pt>
                <c:pt idx="488">
                  <c:v>6.8751600000000002</c:v>
                </c:pt>
                <c:pt idx="489">
                  <c:v>6.8892499999999997</c:v>
                </c:pt>
                <c:pt idx="490">
                  <c:v>6.9033300000000004</c:v>
                </c:pt>
                <c:pt idx="491">
                  <c:v>6.9174199999999999</c:v>
                </c:pt>
                <c:pt idx="492">
                  <c:v>6.9315100000000003</c:v>
                </c:pt>
                <c:pt idx="493">
                  <c:v>6.9455900000000002</c:v>
                </c:pt>
                <c:pt idx="494">
                  <c:v>6.9596799999999996</c:v>
                </c:pt>
                <c:pt idx="495">
                  <c:v>6.9737600000000004</c:v>
                </c:pt>
                <c:pt idx="496">
                  <c:v>6.9878499999999999</c:v>
                </c:pt>
                <c:pt idx="497">
                  <c:v>7.0019400000000003</c:v>
                </c:pt>
                <c:pt idx="498">
                  <c:v>7.0160200000000001</c:v>
                </c:pt>
              </c:numCache>
            </c:numRef>
          </c:xVal>
          <c:yVal>
            <c:numRef>
              <c:f>'Calculation_Cubic Spline'!$M$3:$M$1000</c:f>
              <c:numCache>
                <c:formatCode>General</c:formatCode>
                <c:ptCount val="998"/>
                <c:pt idx="0">
                  <c:v>0</c:v>
                </c:pt>
                <c:pt idx="1">
                  <c:v>-0.4753112928086014</c:v>
                </c:pt>
                <c:pt idx="2">
                  <c:v>1.9719651021507891</c:v>
                </c:pt>
                <c:pt idx="3">
                  <c:v>1.7469569021225775</c:v>
                </c:pt>
                <c:pt idx="4">
                  <c:v>2.7028617193046358</c:v>
                </c:pt>
                <c:pt idx="5">
                  <c:v>3.2003755247579537</c:v>
                </c:pt>
                <c:pt idx="6">
                  <c:v>3.8407750180565881</c:v>
                </c:pt>
                <c:pt idx="7">
                  <c:v>4.4193670201728263</c:v>
                </c:pt>
                <c:pt idx="8">
                  <c:v>5.0041552939396965</c:v>
                </c:pt>
                <c:pt idx="9">
                  <c:v>5.5718451817383237</c:v>
                </c:pt>
                <c:pt idx="10">
                  <c:v>6.1297116513311085</c:v>
                </c:pt>
                <c:pt idx="11">
                  <c:v>6.6775475413126273</c:v>
                </c:pt>
                <c:pt idx="12">
                  <c:v>7.2147384310150091</c:v>
                </c:pt>
                <c:pt idx="13">
                  <c:v>7.7410440617421692</c:v>
                </c:pt>
                <c:pt idx="14">
                  <c:v>8.25618799026876</c:v>
                </c:pt>
                <c:pt idx="15">
                  <c:v>8.7622005127953422</c:v>
                </c:pt>
                <c:pt idx="16">
                  <c:v>9.2579312212402272</c:v>
                </c:pt>
                <c:pt idx="17">
                  <c:v>9.7421944741739743</c:v>
                </c:pt>
                <c:pt idx="18">
                  <c:v>10.216686262606885</c:v>
                </c:pt>
                <c:pt idx="19">
                  <c:v>10.682001323798804</c:v>
                </c:pt>
                <c:pt idx="20">
                  <c:v>11.137133329990935</c:v>
                </c:pt>
                <c:pt idx="21">
                  <c:v>11.583169171205725</c:v>
                </c:pt>
                <c:pt idx="22">
                  <c:v>12.018278550968787</c:v>
                </c:pt>
                <c:pt idx="23">
                  <c:v>12.442657606588838</c:v>
                </c:pt>
                <c:pt idx="24">
                  <c:v>12.861701860346045</c:v>
                </c:pt>
                <c:pt idx="25">
                  <c:v>13.26646980364546</c:v>
                </c:pt>
                <c:pt idx="26">
                  <c:v>13.665555201142872</c:v>
                </c:pt>
                <c:pt idx="27">
                  <c:v>14.055634414389431</c:v>
                </c:pt>
                <c:pt idx="28">
                  <c:v>14.429243183627399</c:v>
                </c:pt>
                <c:pt idx="29">
                  <c:v>14.803590724195935</c:v>
                </c:pt>
                <c:pt idx="30">
                  <c:v>15.165120220523733</c:v>
                </c:pt>
                <c:pt idx="31">
                  <c:v>15.516070428636382</c:v>
                </c:pt>
                <c:pt idx="32">
                  <c:v>15.858402989127232</c:v>
                </c:pt>
                <c:pt idx="33">
                  <c:v>16.191819882689163</c:v>
                </c:pt>
                <c:pt idx="34">
                  <c:v>16.521408225207477</c:v>
                </c:pt>
                <c:pt idx="35">
                  <c:v>16.838318747455006</c:v>
                </c:pt>
                <c:pt idx="36">
                  <c:v>17.148112150696807</c:v>
                </c:pt>
                <c:pt idx="37">
                  <c:v>17.447512168066439</c:v>
                </c:pt>
                <c:pt idx="38">
                  <c:v>17.738252721905152</c:v>
                </c:pt>
                <c:pt idx="39">
                  <c:v>18.026658263976046</c:v>
                </c:pt>
                <c:pt idx="40">
                  <c:v>18.30060415149196</c:v>
                </c:pt>
                <c:pt idx="41">
                  <c:v>18.565329876213177</c:v>
                </c:pt>
                <c:pt idx="42">
                  <c:v>18.831482929254939</c:v>
                </c:pt>
                <c:pt idx="43">
                  <c:v>19.079754544187324</c:v>
                </c:pt>
                <c:pt idx="44">
                  <c:v>19.32659188550538</c:v>
                </c:pt>
                <c:pt idx="45">
                  <c:v>19.56752617863301</c:v>
                </c:pt>
                <c:pt idx="46">
                  <c:v>19.78657456234356</c:v>
                </c:pt>
                <c:pt idx="47">
                  <c:v>20.014678414515764</c:v>
                </c:pt>
                <c:pt idx="48">
                  <c:v>20.231922340460592</c:v>
                </c:pt>
                <c:pt idx="49">
                  <c:v>20.432509585575055</c:v>
                </c:pt>
                <c:pt idx="50">
                  <c:v>20.63633655881501</c:v>
                </c:pt>
                <c:pt idx="51">
                  <c:v>20.824553811512182</c:v>
                </c:pt>
                <c:pt idx="52">
                  <c:v>21.012039181061162</c:v>
                </c:pt>
                <c:pt idx="53">
                  <c:v>21.195891283662355</c:v>
                </c:pt>
                <c:pt idx="54">
                  <c:v>21.360494928337658</c:v>
                </c:pt>
                <c:pt idx="55">
                  <c:v>21.530178472404202</c:v>
                </c:pt>
                <c:pt idx="56">
                  <c:v>21.685245769048457</c:v>
                </c:pt>
                <c:pt idx="57">
                  <c:v>21.836093320077005</c:v>
                </c:pt>
                <c:pt idx="58">
                  <c:v>21.985895417836318</c:v>
                </c:pt>
                <c:pt idx="59">
                  <c:v>22.116065261119225</c:v>
                </c:pt>
                <c:pt idx="60">
                  <c:v>22.253474791970554</c:v>
                </c:pt>
                <c:pt idx="61">
                  <c:v>22.37773553181583</c:v>
                </c:pt>
                <c:pt idx="62">
                  <c:v>22.496499152480517</c:v>
                </c:pt>
                <c:pt idx="63">
                  <c:v>22.608389002030478</c:v>
                </c:pt>
                <c:pt idx="64">
                  <c:v>22.717495116329289</c:v>
                </c:pt>
                <c:pt idx="65">
                  <c:v>22.817379551288809</c:v>
                </c:pt>
                <c:pt idx="66">
                  <c:v>22.908745625416742</c:v>
                </c:pt>
                <c:pt idx="67">
                  <c:v>23.003743856477314</c:v>
                </c:pt>
                <c:pt idx="68">
                  <c:v>23.081439961238303</c:v>
                </c:pt>
                <c:pt idx="69">
                  <c:v>23.161881863460948</c:v>
                </c:pt>
                <c:pt idx="70">
                  <c:v>23.224808199394118</c:v>
                </c:pt>
                <c:pt idx="71">
                  <c:v>23.298929946436253</c:v>
                </c:pt>
                <c:pt idx="72">
                  <c:v>23.385181575375462</c:v>
                </c:pt>
                <c:pt idx="73">
                  <c:v>23.406311944706957</c:v>
                </c:pt>
                <c:pt idx="74">
                  <c:v>23.450938399455701</c:v>
                </c:pt>
                <c:pt idx="75">
                  <c:v>23.539474863753497</c:v>
                </c:pt>
                <c:pt idx="76">
                  <c:v>23.543957835626294</c:v>
                </c:pt>
                <c:pt idx="77">
                  <c:v>23.571097344529477</c:v>
                </c:pt>
                <c:pt idx="78">
                  <c:v>23.643133337955859</c:v>
                </c:pt>
                <c:pt idx="79">
                  <c:v>23.630733710315447</c:v>
                </c:pt>
                <c:pt idx="80">
                  <c:v>23.653470049121232</c:v>
                </c:pt>
                <c:pt idx="81">
                  <c:v>23.671150759843627</c:v>
                </c:pt>
                <c:pt idx="82">
                  <c:v>23.673775496456436</c:v>
                </c:pt>
                <c:pt idx="83">
                  <c:v>23.719677206953449</c:v>
                </c:pt>
                <c:pt idx="84">
                  <c:v>23.682351469951257</c:v>
                </c:pt>
                <c:pt idx="85">
                  <c:v>23.683654002781509</c:v>
                </c:pt>
                <c:pt idx="86">
                  <c:v>23.717109387333025</c:v>
                </c:pt>
                <c:pt idx="87">
                  <c:v>23.658960592183298</c:v>
                </c:pt>
                <c:pt idx="88">
                  <c:v>23.648585423049795</c:v>
                </c:pt>
                <c:pt idx="89">
                  <c:v>23.670824928113014</c:v>
                </c:pt>
                <c:pt idx="90">
                  <c:v>23.592283955069405</c:v>
                </c:pt>
                <c:pt idx="91">
                  <c:v>23.586844456295083</c:v>
                </c:pt>
                <c:pt idx="92">
                  <c:v>23.552381516793034</c:v>
                </c:pt>
                <c:pt idx="93">
                  <c:v>23.502123290184684</c:v>
                </c:pt>
                <c:pt idx="94">
                  <c:v>23.516675768178459</c:v>
                </c:pt>
                <c:pt idx="95">
                  <c:v>23.425226343010692</c:v>
                </c:pt>
                <c:pt idx="96">
                  <c:v>23.37677235955465</c:v>
                </c:pt>
                <c:pt idx="97">
                  <c:v>23.376805253865996</c:v>
                </c:pt>
                <c:pt idx="98">
                  <c:v>23.281422728918301</c:v>
                </c:pt>
                <c:pt idx="99">
                  <c:v>23.220853085025851</c:v>
                </c:pt>
                <c:pt idx="100">
                  <c:v>23.205117984800808</c:v>
                </c:pt>
                <c:pt idx="101">
                  <c:v>23.09103592743736</c:v>
                </c:pt>
                <c:pt idx="102">
                  <c:v>23.04730787109466</c:v>
                </c:pt>
                <c:pt idx="103">
                  <c:v>22.971576211149781</c:v>
                </c:pt>
                <c:pt idx="104">
                  <c:v>22.886280716812578</c:v>
                </c:pt>
                <c:pt idx="105">
                  <c:v>22.86945323695366</c:v>
                </c:pt>
                <c:pt idx="106">
                  <c:v>22.742110261270838</c:v>
                </c:pt>
                <c:pt idx="107">
                  <c:v>22.66235982720373</c:v>
                </c:pt>
                <c:pt idx="108">
                  <c:v>22.630686657007487</c:v>
                </c:pt>
                <c:pt idx="109">
                  <c:v>22.452288411755745</c:v>
                </c:pt>
                <c:pt idx="110">
                  <c:v>22.411393133016887</c:v>
                </c:pt>
                <c:pt idx="111">
                  <c:v>22.427574389927429</c:v>
                </c:pt>
                <c:pt idx="112">
                  <c:v>22.240179404367524</c:v>
                </c:pt>
                <c:pt idx="113">
                  <c:v>22.130801396177887</c:v>
                </c:pt>
                <c:pt idx="114">
                  <c:v>22.082298917246391</c:v>
                </c:pt>
                <c:pt idx="115">
                  <c:v>21.878522590722923</c:v>
                </c:pt>
                <c:pt idx="116">
                  <c:v>21.877495770404721</c:v>
                </c:pt>
                <c:pt idx="117">
                  <c:v>21.740376358264101</c:v>
                </c:pt>
                <c:pt idx="118">
                  <c:v>21.587226179895708</c:v>
                </c:pt>
                <c:pt idx="119">
                  <c:v>21.634900802899708</c:v>
                </c:pt>
                <c:pt idx="120">
                  <c:v>21.424749703517207</c:v>
                </c:pt>
                <c:pt idx="121">
                  <c:v>21.312573165819856</c:v>
                </c:pt>
                <c:pt idx="122">
                  <c:v>21.250031530201582</c:v>
                </c:pt>
                <c:pt idx="123">
                  <c:v>21.071654680465954</c:v>
                </c:pt>
                <c:pt idx="124">
                  <c:v>20.91976399851626</c:v>
                </c:pt>
                <c:pt idx="125">
                  <c:v>20.966927821909451</c:v>
                </c:pt>
                <c:pt idx="126">
                  <c:v>20.751043163784317</c:v>
                </c:pt>
                <c:pt idx="127">
                  <c:v>20.614108743991693</c:v>
                </c:pt>
                <c:pt idx="128">
                  <c:v>20.621896424597423</c:v>
                </c:pt>
                <c:pt idx="129">
                  <c:v>20.342688895637792</c:v>
                </c:pt>
                <c:pt idx="130">
                  <c:v>20.294675030039073</c:v>
                </c:pt>
                <c:pt idx="131">
                  <c:v>20.19446104764053</c:v>
                </c:pt>
                <c:pt idx="132">
                  <c:v>20.04396012157062</c:v>
                </c:pt>
                <c:pt idx="133">
                  <c:v>19.95770202992658</c:v>
                </c:pt>
                <c:pt idx="134">
                  <c:v>19.867490949166708</c:v>
                </c:pt>
                <c:pt idx="135">
                  <c:v>19.702256091067653</c:v>
                </c:pt>
                <c:pt idx="136">
                  <c:v>19.646092877982881</c:v>
                </c:pt>
                <c:pt idx="137">
                  <c:v>19.437637002814057</c:v>
                </c:pt>
                <c:pt idx="138">
                  <c:v>19.288916379080248</c:v>
                </c:pt>
                <c:pt idx="139">
                  <c:v>19.270062575385637</c:v>
                </c:pt>
                <c:pt idx="140">
                  <c:v>19.076951317159626</c:v>
                </c:pt>
                <c:pt idx="141">
                  <c:v>19.031516632520436</c:v>
                </c:pt>
                <c:pt idx="142">
                  <c:v>18.786540020637261</c:v>
                </c:pt>
                <c:pt idx="143">
                  <c:v>18.735767127871426</c:v>
                </c:pt>
                <c:pt idx="144">
                  <c:v>18.759194332447834</c:v>
                </c:pt>
                <c:pt idx="145">
                  <c:v>18.513312910429647</c:v>
                </c:pt>
                <c:pt idx="146">
                  <c:v>18.37281754672054</c:v>
                </c:pt>
                <c:pt idx="147">
                  <c:v>18.30938010010199</c:v>
                </c:pt>
                <c:pt idx="148">
                  <c:v>18.058523128045167</c:v>
                </c:pt>
                <c:pt idx="149">
                  <c:v>18.002191503254352</c:v>
                </c:pt>
                <c:pt idx="150">
                  <c:v>18.035776418204563</c:v>
                </c:pt>
                <c:pt idx="151">
                  <c:v>17.747831011187372</c:v>
                </c:pt>
                <c:pt idx="152">
                  <c:v>17.718889289447958</c:v>
                </c:pt>
                <c:pt idx="153">
                  <c:v>17.670660055417088</c:v>
                </c:pt>
                <c:pt idx="154">
                  <c:v>17.432163296905244</c:v>
                </c:pt>
                <c:pt idx="155">
                  <c:v>17.514744331066268</c:v>
                </c:pt>
                <c:pt idx="156">
                  <c:v>17.209031978205275</c:v>
                </c:pt>
                <c:pt idx="157">
                  <c:v>17.161183751778253</c:v>
                </c:pt>
                <c:pt idx="158">
                  <c:v>17.192935535094861</c:v>
                </c:pt>
                <c:pt idx="159">
                  <c:v>16.893862624696283</c:v>
                </c:pt>
                <c:pt idx="160">
                  <c:v>16.84977248469734</c:v>
                </c:pt>
                <c:pt idx="161">
                  <c:v>16.848569058606472</c:v>
                </c:pt>
                <c:pt idx="162">
                  <c:v>16.676236398813302</c:v>
                </c:pt>
                <c:pt idx="163">
                  <c:v>16.617580847443875</c:v>
                </c:pt>
                <c:pt idx="164">
                  <c:v>16.538614910763869</c:v>
                </c:pt>
                <c:pt idx="165">
                  <c:v>16.420742158323094</c:v>
                </c:pt>
                <c:pt idx="166">
                  <c:v>16.479575351756495</c:v>
                </c:pt>
                <c:pt idx="167">
                  <c:v>16.133676508873577</c:v>
                </c:pt>
                <c:pt idx="168">
                  <c:v>16.18627766370966</c:v>
                </c:pt>
                <c:pt idx="169">
                  <c:v>16.326185823531631</c:v>
                </c:pt>
                <c:pt idx="170">
                  <c:v>15.986344651360923</c:v>
                </c:pt>
                <c:pt idx="171">
                  <c:v>15.90917323153181</c:v>
                </c:pt>
                <c:pt idx="172">
                  <c:v>16.050043024795627</c:v>
                </c:pt>
                <c:pt idx="173">
                  <c:v>15.843845537377206</c:v>
                </c:pt>
                <c:pt idx="174">
                  <c:v>15.724679446869146</c:v>
                </c:pt>
                <c:pt idx="175">
                  <c:v>15.890233384771648</c:v>
                </c:pt>
                <c:pt idx="176">
                  <c:v>15.632549751763776</c:v>
                </c:pt>
                <c:pt idx="177">
                  <c:v>15.681137736184212</c:v>
                </c:pt>
                <c:pt idx="178">
                  <c:v>15.747824431949283</c:v>
                </c:pt>
                <c:pt idx="179">
                  <c:v>15.428929312632135</c:v>
                </c:pt>
                <c:pt idx="180">
                  <c:v>15.567838516576415</c:v>
                </c:pt>
                <c:pt idx="181">
                  <c:v>15.62884289814491</c:v>
                </c:pt>
                <c:pt idx="182">
                  <c:v>15.488535169221535</c:v>
                </c:pt>
                <c:pt idx="183">
                  <c:v>15.44375057606041</c:v>
                </c:pt>
                <c:pt idx="184">
                  <c:v>15.516841956560143</c:v>
                </c:pt>
                <c:pt idx="185">
                  <c:v>15.518893733651623</c:v>
                </c:pt>
                <c:pt idx="186">
                  <c:v>15.436298941402811</c:v>
                </c:pt>
                <c:pt idx="187">
                  <c:v>15.513392399657249</c:v>
                </c:pt>
                <c:pt idx="188">
                  <c:v>15.541646961932429</c:v>
                </c:pt>
                <c:pt idx="189">
                  <c:v>15.349632703653981</c:v>
                </c:pt>
                <c:pt idx="190">
                  <c:v>15.524047408950906</c:v>
                </c:pt>
                <c:pt idx="191">
                  <c:v>15.589255074153328</c:v>
                </c:pt>
                <c:pt idx="192">
                  <c:v>15.464780942090641</c:v>
                </c:pt>
                <c:pt idx="193">
                  <c:v>15.583941427623444</c:v>
                </c:pt>
                <c:pt idx="194">
                  <c:v>15.811125919365622</c:v>
                </c:pt>
                <c:pt idx="195">
                  <c:v>15.680628038773733</c:v>
                </c:pt>
                <c:pt idx="196">
                  <c:v>15.653027649090376</c:v>
                </c:pt>
                <c:pt idx="197">
                  <c:v>15.897404604181901</c:v>
                </c:pt>
                <c:pt idx="198">
                  <c:v>15.859317133399799</c:v>
                </c:pt>
                <c:pt idx="199">
                  <c:v>16.036133763746221</c:v>
                </c:pt>
                <c:pt idx="200">
                  <c:v>15.962260419193257</c:v>
                </c:pt>
                <c:pt idx="201">
                  <c:v>16.080032840871723</c:v>
                </c:pt>
                <c:pt idx="202">
                  <c:v>16.286731713939218</c:v>
                </c:pt>
                <c:pt idx="203">
                  <c:v>16.275711567765967</c:v>
                </c:pt>
                <c:pt idx="204">
                  <c:v>16.38950887215384</c:v>
                </c:pt>
                <c:pt idx="205">
                  <c:v>16.556732410199601</c:v>
                </c:pt>
                <c:pt idx="206">
                  <c:v>16.722320404781385</c:v>
                </c:pt>
                <c:pt idx="207">
                  <c:v>16.790122856467633</c:v>
                </c:pt>
                <c:pt idx="208">
                  <c:v>16.972948899224832</c:v>
                </c:pt>
                <c:pt idx="209">
                  <c:v>17.13535398602005</c:v>
                </c:pt>
                <c:pt idx="210">
                  <c:v>17.214265598176979</c:v>
                </c:pt>
                <c:pt idx="211">
                  <c:v>17.364687084780002</c:v>
                </c:pt>
                <c:pt idx="212">
                  <c:v>17.659164670472705</c:v>
                </c:pt>
                <c:pt idx="213">
                  <c:v>17.892730038900652</c:v>
                </c:pt>
                <c:pt idx="214">
                  <c:v>17.937282836250318</c:v>
                </c:pt>
                <c:pt idx="215">
                  <c:v>18.166470338241453</c:v>
                </c:pt>
                <c:pt idx="216">
                  <c:v>18.493949653243419</c:v>
                </c:pt>
                <c:pt idx="217">
                  <c:v>18.595756355152275</c:v>
                </c:pt>
                <c:pt idx="218">
                  <c:v>18.810574234992714</c:v>
                </c:pt>
                <c:pt idx="219">
                  <c:v>19.156081681509136</c:v>
                </c:pt>
                <c:pt idx="220">
                  <c:v>19.221507969700582</c:v>
                </c:pt>
                <c:pt idx="221">
                  <c:v>19.578923006485667</c:v>
                </c:pt>
                <c:pt idx="222">
                  <c:v>20.07117094868795</c:v>
                </c:pt>
                <c:pt idx="223">
                  <c:v>20.091791996324247</c:v>
                </c:pt>
                <c:pt idx="224">
                  <c:v>20.496317448811595</c:v>
                </c:pt>
                <c:pt idx="225">
                  <c:v>20.871541580624097</c:v>
                </c:pt>
                <c:pt idx="226">
                  <c:v>20.986109897981407</c:v>
                </c:pt>
                <c:pt idx="227">
                  <c:v>21.506763702698237</c:v>
                </c:pt>
                <c:pt idx="228">
                  <c:v>21.708996088021166</c:v>
                </c:pt>
                <c:pt idx="229">
                  <c:v>22.065751139553328</c:v>
                </c:pt>
                <c:pt idx="230">
                  <c:v>22.494862788556475</c:v>
                </c:pt>
                <c:pt idx="231">
                  <c:v>22.849673138740542</c:v>
                </c:pt>
                <c:pt idx="232">
                  <c:v>23.407542751609697</c:v>
                </c:pt>
                <c:pt idx="233">
                  <c:v>23.597802841676412</c:v>
                </c:pt>
                <c:pt idx="234">
                  <c:v>24.037904113712131</c:v>
                </c:pt>
                <c:pt idx="235">
                  <c:v>24.527974645009238</c:v>
                </c:pt>
                <c:pt idx="236">
                  <c:v>24.940763823462305</c:v>
                </c:pt>
                <c:pt idx="237">
                  <c:v>25.285616149619813</c:v>
                </c:pt>
                <c:pt idx="238">
                  <c:v>25.966557786730561</c:v>
                </c:pt>
                <c:pt idx="239">
                  <c:v>26.461742720133174</c:v>
                </c:pt>
                <c:pt idx="240">
                  <c:v>26.661015211233973</c:v>
                </c:pt>
                <c:pt idx="241">
                  <c:v>27.52671612978375</c:v>
                </c:pt>
                <c:pt idx="242">
                  <c:v>27.843256956325575</c:v>
                </c:pt>
                <c:pt idx="243">
                  <c:v>28.23770911937325</c:v>
                </c:pt>
                <c:pt idx="244">
                  <c:v>29.257567207995237</c:v>
                </c:pt>
                <c:pt idx="245">
                  <c:v>29.538001534876258</c:v>
                </c:pt>
                <c:pt idx="246">
                  <c:v>29.957286445907329</c:v>
                </c:pt>
                <c:pt idx="247">
                  <c:v>30.9498915109086</c:v>
                </c:pt>
                <c:pt idx="248">
                  <c:v>31.369872588564448</c:v>
                </c:pt>
                <c:pt idx="249">
                  <c:v>32.038201609946583</c:v>
                </c:pt>
                <c:pt idx="250">
                  <c:v>32.673888987782846</c:v>
                </c:pt>
                <c:pt idx="251">
                  <c:v>33.206967898337808</c:v>
                </c:pt>
                <c:pt idx="252">
                  <c:v>34.198573002238476</c:v>
                </c:pt>
                <c:pt idx="253">
                  <c:v>34.598767427303244</c:v>
                </c:pt>
                <c:pt idx="254">
                  <c:v>35.422359828326165</c:v>
                </c:pt>
                <c:pt idx="255">
                  <c:v>36.293644429509357</c:v>
                </c:pt>
                <c:pt idx="256">
                  <c:v>36.937739791807417</c:v>
                </c:pt>
                <c:pt idx="257">
                  <c:v>37.720911805128026</c:v>
                </c:pt>
                <c:pt idx="258">
                  <c:v>38.560891969114635</c:v>
                </c:pt>
                <c:pt idx="259">
                  <c:v>39.426038137446113</c:v>
                </c:pt>
                <c:pt idx="260">
                  <c:v>40.184640629753602</c:v>
                </c:pt>
                <c:pt idx="261">
                  <c:v>40.955715778967829</c:v>
                </c:pt>
                <c:pt idx="262">
                  <c:v>41.805619621970095</c:v>
                </c:pt>
                <c:pt idx="263">
                  <c:v>43.128956584960036</c:v>
                </c:pt>
                <c:pt idx="264">
                  <c:v>43.655607179831264</c:v>
                </c:pt>
                <c:pt idx="265">
                  <c:v>44.599310297969453</c:v>
                </c:pt>
                <c:pt idx="266">
                  <c:v>45.856440142976254</c:v>
                </c:pt>
                <c:pt idx="267">
                  <c:v>46.624535262397814</c:v>
                </c:pt>
                <c:pt idx="268">
                  <c:v>47.526927123659078</c:v>
                </c:pt>
                <c:pt idx="269">
                  <c:v>48.767870312067572</c:v>
                </c:pt>
                <c:pt idx="270">
                  <c:v>49.713604701491221</c:v>
                </c:pt>
                <c:pt idx="271">
                  <c:v>50.794175557349575</c:v>
                </c:pt>
                <c:pt idx="272">
                  <c:v>52.019882560168384</c:v>
                </c:pt>
                <c:pt idx="273">
                  <c:v>52.915787069623093</c:v>
                </c:pt>
                <c:pt idx="274">
                  <c:v>54.290065711705495</c:v>
                </c:pt>
                <c:pt idx="275">
                  <c:v>55.28086133829899</c:v>
                </c:pt>
                <c:pt idx="276">
                  <c:v>56.535893017040337</c:v>
                </c:pt>
                <c:pt idx="277">
                  <c:v>57.965079039085481</c:v>
                </c:pt>
                <c:pt idx="278">
                  <c:v>58.816027419624817</c:v>
                </c:pt>
                <c:pt idx="279">
                  <c:v>60.290798350788066</c:v>
                </c:pt>
                <c:pt idx="280">
                  <c:v>61.898816225175352</c:v>
                </c:pt>
                <c:pt idx="281">
                  <c:v>62.729155746392365</c:v>
                </c:pt>
                <c:pt idx="282">
                  <c:v>64.183391595961609</c:v>
                </c:pt>
                <c:pt idx="283">
                  <c:v>65.984871564177098</c:v>
                </c:pt>
                <c:pt idx="284">
                  <c:v>66.995951507110419</c:v>
                </c:pt>
                <c:pt idx="285">
                  <c:v>68.460393752656387</c:v>
                </c:pt>
                <c:pt idx="286">
                  <c:v>70.129130302043365</c:v>
                </c:pt>
                <c:pt idx="287">
                  <c:v>71.417498390289012</c:v>
                </c:pt>
                <c:pt idx="288">
                  <c:v>73.190012544829301</c:v>
                </c:pt>
                <c:pt idx="289">
                  <c:v>74.640981094900667</c:v>
                </c:pt>
                <c:pt idx="290">
                  <c:v>76.252102295266212</c:v>
                </c:pt>
                <c:pt idx="291">
                  <c:v>77.91046044936158</c:v>
                </c:pt>
                <c:pt idx="292">
                  <c:v>79.586832045032878</c:v>
                </c:pt>
                <c:pt idx="293">
                  <c:v>81.39476220289086</c:v>
                </c:pt>
                <c:pt idx="294">
                  <c:v>83.014385596150419</c:v>
                </c:pt>
                <c:pt idx="295">
                  <c:v>84.74020658042889</c:v>
                </c:pt>
                <c:pt idx="296">
                  <c:v>86.50307005556661</c:v>
                </c:pt>
                <c:pt idx="297">
                  <c:v>88.363148147964097</c:v>
                </c:pt>
                <c:pt idx="298">
                  <c:v>90.153413806973532</c:v>
                </c:pt>
                <c:pt idx="299">
                  <c:v>92.428861908013232</c:v>
                </c:pt>
                <c:pt idx="300">
                  <c:v>94.071778555633614</c:v>
                </c:pt>
                <c:pt idx="301">
                  <c:v>96.012775576642071</c:v>
                </c:pt>
                <c:pt idx="302">
                  <c:v>98.327782437276795</c:v>
                </c:pt>
                <c:pt idx="303">
                  <c:v>100.09335538465609</c:v>
                </c:pt>
                <c:pt idx="304">
                  <c:v>102.22178363848218</c:v>
                </c:pt>
                <c:pt idx="305">
                  <c:v>104.69029416058191</c:v>
                </c:pt>
                <c:pt idx="306">
                  <c:v>106.68449721380179</c:v>
                </c:pt>
                <c:pt idx="307">
                  <c:v>108.78667985141797</c:v>
                </c:pt>
                <c:pt idx="308">
                  <c:v>111.25775219169449</c:v>
                </c:pt>
                <c:pt idx="309">
                  <c:v>113.39196335152793</c:v>
                </c:pt>
                <c:pt idx="310">
                  <c:v>115.99895161659443</c:v>
                </c:pt>
                <c:pt idx="311">
                  <c:v>118.29130008072615</c:v>
                </c:pt>
                <c:pt idx="312">
                  <c:v>120.49645521130216</c:v>
                </c:pt>
                <c:pt idx="313">
                  <c:v>123.40171179544522</c:v>
                </c:pt>
                <c:pt idx="314">
                  <c:v>125.77669076211036</c:v>
                </c:pt>
                <c:pt idx="315">
                  <c:v>128.16967122193006</c:v>
                </c:pt>
                <c:pt idx="316">
                  <c:v>131.32028029102753</c:v>
                </c:pt>
                <c:pt idx="317">
                  <c:v>133.61068572513346</c:v>
                </c:pt>
                <c:pt idx="318">
                  <c:v>136.25507438416136</c:v>
                </c:pt>
                <c:pt idx="319">
                  <c:v>139.58216169575721</c:v>
                </c:pt>
                <c:pt idx="320">
                  <c:v>142.01745995930185</c:v>
                </c:pt>
                <c:pt idx="321">
                  <c:v>145.0257026810707</c:v>
                </c:pt>
                <c:pt idx="322">
                  <c:v>147.86413395564085</c:v>
                </c:pt>
                <c:pt idx="323">
                  <c:v>150.87562744372781</c:v>
                </c:pt>
                <c:pt idx="324">
                  <c:v>154.37461219571065</c:v>
                </c:pt>
                <c:pt idx="325">
                  <c:v>156.98237363805117</c:v>
                </c:pt>
                <c:pt idx="326">
                  <c:v>160.38778485788089</c:v>
                </c:pt>
                <c:pt idx="327">
                  <c:v>163.68847924338496</c:v>
                </c:pt>
                <c:pt idx="328">
                  <c:v>166.85766951094047</c:v>
                </c:pt>
                <c:pt idx="329">
                  <c:v>170.36487293038917</c:v>
                </c:pt>
                <c:pt idx="330">
                  <c:v>173.85965205507193</c:v>
                </c:pt>
                <c:pt idx="331">
                  <c:v>177.30070170749627</c:v>
                </c:pt>
                <c:pt idx="332">
                  <c:v>180.71535972767629</c:v>
                </c:pt>
                <c:pt idx="333">
                  <c:v>184.49849363820204</c:v>
                </c:pt>
                <c:pt idx="334">
                  <c:v>188.04507390612099</c:v>
                </c:pt>
                <c:pt idx="335">
                  <c:v>191.96210828114553</c:v>
                </c:pt>
                <c:pt idx="336">
                  <c:v>195.82561022073725</c:v>
                </c:pt>
                <c:pt idx="337">
                  <c:v>199.62117442862146</c:v>
                </c:pt>
                <c:pt idx="338">
                  <c:v>203.79161505917568</c:v>
                </c:pt>
                <c:pt idx="339">
                  <c:v>207.72499095179731</c:v>
                </c:pt>
                <c:pt idx="340">
                  <c:v>212.10940167653843</c:v>
                </c:pt>
                <c:pt idx="341">
                  <c:v>216.09724612171516</c:v>
                </c:pt>
                <c:pt idx="342">
                  <c:v>220.36146033920664</c:v>
                </c:pt>
                <c:pt idx="343">
                  <c:v>224.87545280467651</c:v>
                </c:pt>
                <c:pt idx="344">
                  <c:v>229.26511304608081</c:v>
                </c:pt>
                <c:pt idx="345">
                  <c:v>234.04488152882698</c:v>
                </c:pt>
                <c:pt idx="346">
                  <c:v>238.4107667342688</c:v>
                </c:pt>
                <c:pt idx="347">
                  <c:v>243.11172015206066</c:v>
                </c:pt>
                <c:pt idx="348">
                  <c:v>248.03235775163515</c:v>
                </c:pt>
                <c:pt idx="349">
                  <c:v>252.83405989678604</c:v>
                </c:pt>
                <c:pt idx="350">
                  <c:v>257.99105150931211</c:v>
                </c:pt>
                <c:pt idx="351">
                  <c:v>262.99160456070831</c:v>
                </c:pt>
                <c:pt idx="352">
                  <c:v>268.32059753542279</c:v>
                </c:pt>
                <c:pt idx="353">
                  <c:v>273.61821771998711</c:v>
                </c:pt>
                <c:pt idx="354">
                  <c:v>278.87786873612379</c:v>
                </c:pt>
                <c:pt idx="355">
                  <c:v>284.35251208540058</c:v>
                </c:pt>
                <c:pt idx="356">
                  <c:v>290.10809246178394</c:v>
                </c:pt>
                <c:pt idx="357">
                  <c:v>295.83368213581934</c:v>
                </c:pt>
                <c:pt idx="358">
                  <c:v>301.39200831188293</c:v>
                </c:pt>
                <c:pt idx="359">
                  <c:v>307.66235582114064</c:v>
                </c:pt>
                <c:pt idx="360">
                  <c:v>313.72168264425306</c:v>
                </c:pt>
                <c:pt idx="361">
                  <c:v>319.87604845658052</c:v>
                </c:pt>
                <c:pt idx="362">
                  <c:v>325.99878474544465</c:v>
                </c:pt>
                <c:pt idx="363">
                  <c:v>332.21986173025221</c:v>
                </c:pt>
                <c:pt idx="364">
                  <c:v>339.11941821158865</c:v>
                </c:pt>
                <c:pt idx="365">
                  <c:v>345.85124812364262</c:v>
                </c:pt>
                <c:pt idx="366">
                  <c:v>352.47506847182262</c:v>
                </c:pt>
                <c:pt idx="367">
                  <c:v>359.61805159476438</c:v>
                </c:pt>
                <c:pt idx="368">
                  <c:v>366.44980183467646</c:v>
                </c:pt>
                <c:pt idx="369">
                  <c:v>373.86775226927995</c:v>
                </c:pt>
                <c:pt idx="370">
                  <c:v>381.33913103848039</c:v>
                </c:pt>
                <c:pt idx="371">
                  <c:v>388.66839615051521</c:v>
                </c:pt>
                <c:pt idx="372">
                  <c:v>396.33304207655499</c:v>
                </c:pt>
                <c:pt idx="373">
                  <c:v>404.07539866663768</c:v>
                </c:pt>
                <c:pt idx="374">
                  <c:v>412.37002192364957</c:v>
                </c:pt>
                <c:pt idx="375">
                  <c:v>420.42145307295743</c:v>
                </c:pt>
                <c:pt idx="376">
                  <c:v>0</c:v>
                </c:pt>
                <c:pt idx="377">
                  <c:v>437.35336945520532</c:v>
                </c:pt>
                <c:pt idx="378">
                  <c:v>445.77375883853824</c:v>
                </c:pt>
                <c:pt idx="379">
                  <c:v>454.7550752871353</c:v>
                </c:pt>
                <c:pt idx="380">
                  <c:v>463.77044818709328</c:v>
                </c:pt>
                <c:pt idx="381">
                  <c:v>472.93187542137559</c:v>
                </c:pt>
                <c:pt idx="382">
                  <c:v>482.56880260346929</c:v>
                </c:pt>
                <c:pt idx="383">
                  <c:v>492.07416401552211</c:v>
                </c:pt>
                <c:pt idx="384">
                  <c:v>501.83488834121567</c:v>
                </c:pt>
                <c:pt idx="385">
                  <c:v>511.95250317973887</c:v>
                </c:pt>
                <c:pt idx="386">
                  <c:v>522.30828300678525</c:v>
                </c:pt>
                <c:pt idx="387">
                  <c:v>532.67745776130857</c:v>
                </c:pt>
                <c:pt idx="388">
                  <c:v>543.44746928817062</c:v>
                </c:pt>
                <c:pt idx="389">
                  <c:v>554.47995597839645</c:v>
                </c:pt>
                <c:pt idx="390">
                  <c:v>565.53842440181393</c:v>
                </c:pt>
                <c:pt idx="391">
                  <c:v>576.86430840740934</c:v>
                </c:pt>
                <c:pt idx="392">
                  <c:v>588.92887375421481</c:v>
                </c:pt>
                <c:pt idx="393">
                  <c:v>600.58475249123671</c:v>
                </c:pt>
                <c:pt idx="394">
                  <c:v>612.53198256073995</c:v>
                </c:pt>
                <c:pt idx="395">
                  <c:v>625.50726699262032</c:v>
                </c:pt>
                <c:pt idx="396">
                  <c:v>638.25881729975151</c:v>
                </c:pt>
                <c:pt idx="397">
                  <c:v>651.38488531135317</c:v>
                </c:pt>
                <c:pt idx="398">
                  <c:v>664.69708421667542</c:v>
                </c:pt>
                <c:pt idx="399">
                  <c:v>678.2045829718503</c:v>
                </c:pt>
                <c:pt idx="400">
                  <c:v>692.4335335920764</c:v>
                </c:pt>
                <c:pt idx="401">
                  <c:v>706.91673002537232</c:v>
                </c:pt>
                <c:pt idx="402">
                  <c:v>721.24611530605182</c:v>
                </c:pt>
                <c:pt idx="403">
                  <c:v>736.35805002807581</c:v>
                </c:pt>
                <c:pt idx="404">
                  <c:v>752.05233262983893</c:v>
                </c:pt>
                <c:pt idx="405">
                  <c:v>767.35302257196611</c:v>
                </c:pt>
                <c:pt idx="406">
                  <c:v>783.99072227744216</c:v>
                </c:pt>
                <c:pt idx="407">
                  <c:v>800.68664026452859</c:v>
                </c:pt>
                <c:pt idx="408">
                  <c:v>817.24288693473386</c:v>
                </c:pt>
                <c:pt idx="409">
                  <c:v>834.64427866702363</c:v>
                </c:pt>
                <c:pt idx="410">
                  <c:v>852.63274371325542</c:v>
                </c:pt>
                <c:pt idx="411">
                  <c:v>871.30718444283525</c:v>
                </c:pt>
                <c:pt idx="412">
                  <c:v>889.64999876144964</c:v>
                </c:pt>
                <c:pt idx="413">
                  <c:v>908.68747927688935</c:v>
                </c:pt>
                <c:pt idx="414">
                  <c:v>929.08844265183802</c:v>
                </c:pt>
                <c:pt idx="415">
                  <c:v>949.09802973379931</c:v>
                </c:pt>
                <c:pt idx="416">
                  <c:v>969.25219318052063</c:v>
                </c:pt>
                <c:pt idx="417">
                  <c:v>991.70905094294778</c:v>
                </c:pt>
                <c:pt idx="418">
                  <c:v>1013.3878783652374</c:v>
                </c:pt>
                <c:pt idx="419">
                  <c:v>1035.6990523956445</c:v>
                </c:pt>
                <c:pt idx="420">
                  <c:v>1059.2207003133262</c:v>
                </c:pt>
                <c:pt idx="421">
                  <c:v>1082.4886383199371</c:v>
                </c:pt>
                <c:pt idx="422">
                  <c:v>1107.8851233185928</c:v>
                </c:pt>
                <c:pt idx="423">
                  <c:v>1132.9612693612037</c:v>
                </c:pt>
                <c:pt idx="424">
                  <c:v>1158.0595342237136</c:v>
                </c:pt>
                <c:pt idx="425">
                  <c:v>1185.6021086762657</c:v>
                </c:pt>
                <c:pt idx="426">
                  <c:v>1212.9616529395967</c:v>
                </c:pt>
                <c:pt idx="427">
                  <c:v>1240.6140313371257</c:v>
                </c:pt>
                <c:pt idx="428">
                  <c:v>1270.6462819924045</c:v>
                </c:pt>
                <c:pt idx="429">
                  <c:v>1300.9332559725017</c:v>
                </c:pt>
                <c:pt idx="430">
                  <c:v>1330.9700789224157</c:v>
                </c:pt>
                <c:pt idx="431">
                  <c:v>1363.705347731179</c:v>
                </c:pt>
                <c:pt idx="432">
                  <c:v>1396.455458817534</c:v>
                </c:pt>
                <c:pt idx="433">
                  <c:v>1430.738636141067</c:v>
                </c:pt>
                <c:pt idx="434">
                  <c:v>1466.0214457489428</c:v>
                </c:pt>
                <c:pt idx="435">
                  <c:v>1501.2431723496866</c:v>
                </c:pt>
                <c:pt idx="436">
                  <c:v>1540.0082326802903</c:v>
                </c:pt>
                <c:pt idx="437">
                  <c:v>1578.7471108519067</c:v>
                </c:pt>
                <c:pt idx="438">
                  <c:v>1618.0688061949731</c:v>
                </c:pt>
                <c:pt idx="439">
                  <c:v>1660.536428333379</c:v>
                </c:pt>
                <c:pt idx="440">
                  <c:v>1703.2525327357264</c:v>
                </c:pt>
                <c:pt idx="441">
                  <c:v>1746.9747859233933</c:v>
                </c:pt>
                <c:pt idx="442">
                  <c:v>1794.345848541024</c:v>
                </c:pt>
                <c:pt idx="443">
                  <c:v>1841.5483655322475</c:v>
                </c:pt>
                <c:pt idx="444">
                  <c:v>1892.0532162689001</c:v>
                </c:pt>
                <c:pt idx="445">
                  <c:v>1943.7592532987992</c:v>
                </c:pt>
                <c:pt idx="446">
                  <c:v>1995.7365755792787</c:v>
                </c:pt>
                <c:pt idx="447">
                  <c:v>2053.0484419136646</c:v>
                </c:pt>
                <c:pt idx="448">
                  <c:v>2110.8965098696744</c:v>
                </c:pt>
                <c:pt idx="449">
                  <c:v>2169.8272798985072</c:v>
                </c:pt>
                <c:pt idx="450">
                  <c:v>2234.2555726239607</c:v>
                </c:pt>
                <c:pt idx="451">
                  <c:v>2299.8130485571851</c:v>
                </c:pt>
                <c:pt idx="452">
                  <c:v>2366.6303755540362</c:v>
                </c:pt>
                <c:pt idx="453">
                  <c:v>2439.7190359453175</c:v>
                </c:pt>
                <c:pt idx="454">
                  <c:v>2514.3460553225318</c:v>
                </c:pt>
                <c:pt idx="455">
                  <c:v>2590.6706504187259</c:v>
                </c:pt>
                <c:pt idx="456">
                  <c:v>2674.4038389066495</c:v>
                </c:pt>
                <c:pt idx="457">
                  <c:v>2759.502968325703</c:v>
                </c:pt>
                <c:pt idx="458">
                  <c:v>2849.5215605079488</c:v>
                </c:pt>
                <c:pt idx="459">
                  <c:v>2944.4372451905351</c:v>
                </c:pt>
                <c:pt idx="460">
                  <c:v>3041.4894779287488</c:v>
                </c:pt>
                <c:pt idx="461">
                  <c:v>3148.2206466396128</c:v>
                </c:pt>
                <c:pt idx="462">
                  <c:v>3258.3338466056471</c:v>
                </c:pt>
                <c:pt idx="463">
                  <c:v>3372.2570172917635</c:v>
                </c:pt>
                <c:pt idx="464">
                  <c:v>3497.6024047470773</c:v>
                </c:pt>
                <c:pt idx="465">
                  <c:v>3627.6748045948061</c:v>
                </c:pt>
                <c:pt idx="466">
                  <c:v>3762.8483211051193</c:v>
                </c:pt>
                <c:pt idx="467">
                  <c:v>3912.2867290183844</c:v>
                </c:pt>
                <c:pt idx="468">
                  <c:v>4067.1502777649416</c:v>
                </c:pt>
                <c:pt idx="469">
                  <c:v>4233.3317901960727</c:v>
                </c:pt>
                <c:pt idx="470">
                  <c:v>4411.3097599462099</c:v>
                </c:pt>
                <c:pt idx="471">
                  <c:v>4597.569099729647</c:v>
                </c:pt>
                <c:pt idx="472">
                  <c:v>4804.5018378126024</c:v>
                </c:pt>
                <c:pt idx="473">
                  <c:v>5023.2456762266938</c:v>
                </c:pt>
                <c:pt idx="474">
                  <c:v>5255.4096914600959</c:v>
                </c:pt>
                <c:pt idx="475">
                  <c:v>5514.3740959085426</c:v>
                </c:pt>
                <c:pt idx="476">
                  <c:v>5791.0143130489159</c:v>
                </c:pt>
                <c:pt idx="477">
                  <c:v>6086.9348864545555</c:v>
                </c:pt>
                <c:pt idx="478">
                  <c:v>6420.7175950750507</c:v>
                </c:pt>
                <c:pt idx="479">
                  <c:v>6779.4727245945724</c:v>
                </c:pt>
                <c:pt idx="480">
                  <c:v>7176.5037181986045</c:v>
                </c:pt>
                <c:pt idx="481">
                  <c:v>7616.5931254752013</c:v>
                </c:pt>
                <c:pt idx="482">
                  <c:v>8098.1983877350658</c:v>
                </c:pt>
                <c:pt idx="483">
                  <c:v>8650.9117716341407</c:v>
                </c:pt>
                <c:pt idx="484">
                  <c:v>9265.4046428379061</c:v>
                </c:pt>
                <c:pt idx="485">
                  <c:v>9955.896608825351</c:v>
                </c:pt>
                <c:pt idx="486">
                  <c:v>10762.193463315753</c:v>
                </c:pt>
                <c:pt idx="487">
                  <c:v>11683.583478111443</c:v>
                </c:pt>
                <c:pt idx="488">
                  <c:v>12751.808183659445</c:v>
                </c:pt>
                <c:pt idx="489">
                  <c:v>14037.28472102679</c:v>
                </c:pt>
                <c:pt idx="490">
                  <c:v>15565.743959441137</c:v>
                </c:pt>
                <c:pt idx="491">
                  <c:v>17439.36116715784</c:v>
                </c:pt>
                <c:pt idx="492">
                  <c:v>19764.583024342475</c:v>
                </c:pt>
                <c:pt idx="493">
                  <c:v>22934.020366113094</c:v>
                </c:pt>
                <c:pt idx="494">
                  <c:v>26432.630812720625</c:v>
                </c:pt>
                <c:pt idx="495">
                  <c:v>34201.713767232715</c:v>
                </c:pt>
                <c:pt idx="496">
                  <c:v>34995.419033583166</c:v>
                </c:pt>
                <c:pt idx="497">
                  <c:v>78465.888873684249</c:v>
                </c:pt>
                <c:pt idx="498">
                  <c:v>-917.26399999997977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64-424E-9C7D-90B455A56847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Spline'!$A$3:$A$1000</c:f>
              <c:numCache>
                <c:formatCode>General</c:formatCode>
                <c:ptCount val="998"/>
                <c:pt idx="0">
                  <c:v>1E-3</c:v>
                </c:pt>
                <c:pt idx="1">
                  <c:v>1.50864E-2</c:v>
                </c:pt>
                <c:pt idx="2">
                  <c:v>2.9172799999999999E-2</c:v>
                </c:pt>
                <c:pt idx="3">
                  <c:v>4.3259199999999998E-2</c:v>
                </c:pt>
                <c:pt idx="4">
                  <c:v>5.7345599999999997E-2</c:v>
                </c:pt>
                <c:pt idx="5">
                  <c:v>7.1431999999999995E-2</c:v>
                </c:pt>
                <c:pt idx="6">
                  <c:v>8.5518399999999994E-2</c:v>
                </c:pt>
                <c:pt idx="7">
                  <c:v>9.9604700000000004E-2</c:v>
                </c:pt>
                <c:pt idx="8">
                  <c:v>0.113691</c:v>
                </c:pt>
                <c:pt idx="9">
                  <c:v>0.127778</c:v>
                </c:pt>
                <c:pt idx="10">
                  <c:v>0.14186399999999999</c:v>
                </c:pt>
                <c:pt idx="11">
                  <c:v>0.15595000000000001</c:v>
                </c:pt>
                <c:pt idx="12">
                  <c:v>0.17003699999999999</c:v>
                </c:pt>
                <c:pt idx="13">
                  <c:v>0.18412300000000001</c:v>
                </c:pt>
                <c:pt idx="14">
                  <c:v>0.198209</c:v>
                </c:pt>
                <c:pt idx="15">
                  <c:v>0.21229600000000001</c:v>
                </c:pt>
                <c:pt idx="16">
                  <c:v>0.226382</c:v>
                </c:pt>
                <c:pt idx="17">
                  <c:v>0.24046899999999999</c:v>
                </c:pt>
                <c:pt idx="18">
                  <c:v>0.25455499999999998</c:v>
                </c:pt>
                <c:pt idx="19">
                  <c:v>0.26864100000000002</c:v>
                </c:pt>
                <c:pt idx="20">
                  <c:v>0.28272799999999998</c:v>
                </c:pt>
                <c:pt idx="21">
                  <c:v>0.29681400000000002</c:v>
                </c:pt>
                <c:pt idx="22">
                  <c:v>0.31090099999999998</c:v>
                </c:pt>
                <c:pt idx="23">
                  <c:v>0.32498700000000003</c:v>
                </c:pt>
                <c:pt idx="24">
                  <c:v>0.33907300000000001</c:v>
                </c:pt>
                <c:pt idx="25">
                  <c:v>0.35315999999999997</c:v>
                </c:pt>
                <c:pt idx="26">
                  <c:v>0.36724600000000002</c:v>
                </c:pt>
                <c:pt idx="27">
                  <c:v>0.38133299999999998</c:v>
                </c:pt>
                <c:pt idx="28">
                  <c:v>0.39541900000000002</c:v>
                </c:pt>
                <c:pt idx="29">
                  <c:v>0.40950500000000001</c:v>
                </c:pt>
                <c:pt idx="30">
                  <c:v>0.42359200000000002</c:v>
                </c:pt>
                <c:pt idx="31">
                  <c:v>0.43767800000000001</c:v>
                </c:pt>
                <c:pt idx="32">
                  <c:v>0.45176500000000003</c:v>
                </c:pt>
                <c:pt idx="33">
                  <c:v>0.46585100000000002</c:v>
                </c:pt>
                <c:pt idx="34">
                  <c:v>0.479937</c:v>
                </c:pt>
                <c:pt idx="35">
                  <c:v>0.49402400000000002</c:v>
                </c:pt>
                <c:pt idx="36">
                  <c:v>0.50810999999999995</c:v>
                </c:pt>
                <c:pt idx="37">
                  <c:v>0.52219700000000002</c:v>
                </c:pt>
                <c:pt idx="38">
                  <c:v>0.53628299999999995</c:v>
                </c:pt>
                <c:pt idx="39">
                  <c:v>0.550369</c:v>
                </c:pt>
                <c:pt idx="40">
                  <c:v>0.56445599999999996</c:v>
                </c:pt>
                <c:pt idx="41">
                  <c:v>0.578542</c:v>
                </c:pt>
                <c:pt idx="42">
                  <c:v>0.59262800000000004</c:v>
                </c:pt>
                <c:pt idx="43">
                  <c:v>0.606715</c:v>
                </c:pt>
                <c:pt idx="44">
                  <c:v>0.62080100000000005</c:v>
                </c:pt>
                <c:pt idx="45">
                  <c:v>0.63488800000000001</c:v>
                </c:pt>
                <c:pt idx="46">
                  <c:v>0.64897400000000005</c:v>
                </c:pt>
                <c:pt idx="47">
                  <c:v>0.66305999999999998</c:v>
                </c:pt>
                <c:pt idx="48">
                  <c:v>0.67714700000000005</c:v>
                </c:pt>
                <c:pt idx="49">
                  <c:v>0.69123299999999999</c:v>
                </c:pt>
                <c:pt idx="50">
                  <c:v>0.70531999999999995</c:v>
                </c:pt>
                <c:pt idx="51">
                  <c:v>0.71940599999999999</c:v>
                </c:pt>
                <c:pt idx="52">
                  <c:v>0.73349200000000003</c:v>
                </c:pt>
                <c:pt idx="53">
                  <c:v>0.74757899999999999</c:v>
                </c:pt>
                <c:pt idx="54">
                  <c:v>0.76166500000000004</c:v>
                </c:pt>
                <c:pt idx="55">
                  <c:v>0.775752</c:v>
                </c:pt>
                <c:pt idx="56">
                  <c:v>0.78983800000000004</c:v>
                </c:pt>
                <c:pt idx="57">
                  <c:v>0.80392399999999997</c:v>
                </c:pt>
                <c:pt idx="58">
                  <c:v>0.81801100000000004</c:v>
                </c:pt>
                <c:pt idx="59">
                  <c:v>0.83209699999999998</c:v>
                </c:pt>
                <c:pt idx="60">
                  <c:v>0.84618400000000005</c:v>
                </c:pt>
                <c:pt idx="61">
                  <c:v>0.86026999999999998</c:v>
                </c:pt>
                <c:pt idx="62">
                  <c:v>0.87435600000000002</c:v>
                </c:pt>
                <c:pt idx="63">
                  <c:v>0.88844299999999998</c:v>
                </c:pt>
                <c:pt idx="64">
                  <c:v>0.90252900000000003</c:v>
                </c:pt>
                <c:pt idx="65">
                  <c:v>0.91661599999999999</c:v>
                </c:pt>
                <c:pt idx="66">
                  <c:v>0.93070200000000003</c:v>
                </c:pt>
                <c:pt idx="67">
                  <c:v>0.94478799999999996</c:v>
                </c:pt>
                <c:pt idx="68">
                  <c:v>0.95887500000000003</c:v>
                </c:pt>
                <c:pt idx="69">
                  <c:v>0.97296099999999996</c:v>
                </c:pt>
                <c:pt idx="70">
                  <c:v>0.98704700000000001</c:v>
                </c:pt>
                <c:pt idx="71">
                  <c:v>1.0011300000000001</c:v>
                </c:pt>
                <c:pt idx="72">
                  <c:v>1.01522</c:v>
                </c:pt>
                <c:pt idx="73">
                  <c:v>1.0293099999999999</c:v>
                </c:pt>
                <c:pt idx="74">
                  <c:v>1.04339</c:v>
                </c:pt>
                <c:pt idx="75">
                  <c:v>1.05748</c:v>
                </c:pt>
                <c:pt idx="76">
                  <c:v>1.0715699999999999</c:v>
                </c:pt>
                <c:pt idx="77">
                  <c:v>1.08565</c:v>
                </c:pt>
                <c:pt idx="78">
                  <c:v>1.0997399999999999</c:v>
                </c:pt>
                <c:pt idx="79">
                  <c:v>1.1138300000000001</c:v>
                </c:pt>
                <c:pt idx="80">
                  <c:v>1.12791</c:v>
                </c:pt>
                <c:pt idx="81">
                  <c:v>1.1419999999999999</c:v>
                </c:pt>
                <c:pt idx="82">
                  <c:v>1.15608</c:v>
                </c:pt>
                <c:pt idx="83">
                  <c:v>1.1701699999999999</c:v>
                </c:pt>
                <c:pt idx="84">
                  <c:v>1.1842600000000001</c:v>
                </c:pt>
                <c:pt idx="85">
                  <c:v>1.19834</c:v>
                </c:pt>
                <c:pt idx="86">
                  <c:v>1.2124299999999999</c:v>
                </c:pt>
                <c:pt idx="87">
                  <c:v>1.2265200000000001</c:v>
                </c:pt>
                <c:pt idx="88">
                  <c:v>1.2405999999999999</c:v>
                </c:pt>
                <c:pt idx="89">
                  <c:v>1.2546900000000001</c:v>
                </c:pt>
                <c:pt idx="90">
                  <c:v>1.26878</c:v>
                </c:pt>
                <c:pt idx="91">
                  <c:v>1.2828599999999999</c:v>
                </c:pt>
                <c:pt idx="92">
                  <c:v>1.29695</c:v>
                </c:pt>
                <c:pt idx="93">
                  <c:v>1.3110299999999999</c:v>
                </c:pt>
                <c:pt idx="94">
                  <c:v>1.3251200000000001</c:v>
                </c:pt>
                <c:pt idx="95">
                  <c:v>1.33921</c:v>
                </c:pt>
                <c:pt idx="96">
                  <c:v>1.3532900000000001</c:v>
                </c:pt>
                <c:pt idx="97">
                  <c:v>1.36738</c:v>
                </c:pt>
                <c:pt idx="98">
                  <c:v>1.38147</c:v>
                </c:pt>
                <c:pt idx="99">
                  <c:v>1.3955500000000001</c:v>
                </c:pt>
                <c:pt idx="100">
                  <c:v>1.40964</c:v>
                </c:pt>
                <c:pt idx="101">
                  <c:v>1.4237299999999999</c:v>
                </c:pt>
                <c:pt idx="102">
                  <c:v>1.43781</c:v>
                </c:pt>
                <c:pt idx="103">
                  <c:v>1.4519</c:v>
                </c:pt>
                <c:pt idx="104">
                  <c:v>1.4659800000000001</c:v>
                </c:pt>
                <c:pt idx="105">
                  <c:v>1.48007</c:v>
                </c:pt>
                <c:pt idx="106">
                  <c:v>1.4941599999999999</c:v>
                </c:pt>
                <c:pt idx="107">
                  <c:v>1.50824</c:v>
                </c:pt>
                <c:pt idx="108">
                  <c:v>1.52233</c:v>
                </c:pt>
                <c:pt idx="109">
                  <c:v>1.5364199999999999</c:v>
                </c:pt>
                <c:pt idx="110">
                  <c:v>1.5505</c:v>
                </c:pt>
                <c:pt idx="111">
                  <c:v>1.5645899999999999</c:v>
                </c:pt>
                <c:pt idx="112">
                  <c:v>1.5786800000000001</c:v>
                </c:pt>
                <c:pt idx="113">
                  <c:v>1.59276</c:v>
                </c:pt>
                <c:pt idx="114">
                  <c:v>1.6068499999999999</c:v>
                </c:pt>
                <c:pt idx="115">
                  <c:v>1.62094</c:v>
                </c:pt>
                <c:pt idx="116">
                  <c:v>1.6350199999999999</c:v>
                </c:pt>
                <c:pt idx="117">
                  <c:v>1.6491100000000001</c:v>
                </c:pt>
                <c:pt idx="118">
                  <c:v>1.6631899999999999</c:v>
                </c:pt>
                <c:pt idx="119">
                  <c:v>1.6772800000000001</c:v>
                </c:pt>
                <c:pt idx="120">
                  <c:v>1.69137</c:v>
                </c:pt>
                <c:pt idx="121">
                  <c:v>1.7054499999999999</c:v>
                </c:pt>
                <c:pt idx="122">
                  <c:v>1.7195400000000001</c:v>
                </c:pt>
                <c:pt idx="123">
                  <c:v>1.73363</c:v>
                </c:pt>
                <c:pt idx="124">
                  <c:v>1.7477100000000001</c:v>
                </c:pt>
                <c:pt idx="125">
                  <c:v>1.7618</c:v>
                </c:pt>
                <c:pt idx="126">
                  <c:v>1.77589</c:v>
                </c:pt>
                <c:pt idx="127">
                  <c:v>1.7899700000000001</c:v>
                </c:pt>
                <c:pt idx="128">
                  <c:v>1.80406</c:v>
                </c:pt>
                <c:pt idx="129">
                  <c:v>1.8181400000000001</c:v>
                </c:pt>
                <c:pt idx="130">
                  <c:v>1.83223</c:v>
                </c:pt>
                <c:pt idx="131">
                  <c:v>1.84632</c:v>
                </c:pt>
                <c:pt idx="132">
                  <c:v>1.8604000000000001</c:v>
                </c:pt>
                <c:pt idx="133">
                  <c:v>1.87449</c:v>
                </c:pt>
                <c:pt idx="134">
                  <c:v>1.8885799999999999</c:v>
                </c:pt>
                <c:pt idx="135">
                  <c:v>1.90266</c:v>
                </c:pt>
                <c:pt idx="136">
                  <c:v>1.91675</c:v>
                </c:pt>
                <c:pt idx="137">
                  <c:v>1.9308399999999999</c:v>
                </c:pt>
                <c:pt idx="138">
                  <c:v>1.94492</c:v>
                </c:pt>
                <c:pt idx="139">
                  <c:v>1.9590099999999999</c:v>
                </c:pt>
                <c:pt idx="140">
                  <c:v>1.97309</c:v>
                </c:pt>
                <c:pt idx="141">
                  <c:v>1.9871799999999999</c:v>
                </c:pt>
                <c:pt idx="142">
                  <c:v>2.0012699999999999</c:v>
                </c:pt>
                <c:pt idx="143">
                  <c:v>2.0153500000000002</c:v>
                </c:pt>
                <c:pt idx="144">
                  <c:v>2.0294400000000001</c:v>
                </c:pt>
                <c:pt idx="145">
                  <c:v>2.0435300000000001</c:v>
                </c:pt>
                <c:pt idx="146">
                  <c:v>2.0576099999999999</c:v>
                </c:pt>
                <c:pt idx="147">
                  <c:v>2.0716999999999999</c:v>
                </c:pt>
                <c:pt idx="148">
                  <c:v>2.0857899999999998</c:v>
                </c:pt>
                <c:pt idx="149">
                  <c:v>2.0998700000000001</c:v>
                </c:pt>
                <c:pt idx="150">
                  <c:v>2.1139600000000001</c:v>
                </c:pt>
                <c:pt idx="151">
                  <c:v>2.12805</c:v>
                </c:pt>
                <c:pt idx="152">
                  <c:v>2.1421299999999999</c:v>
                </c:pt>
                <c:pt idx="153">
                  <c:v>2.1562199999999998</c:v>
                </c:pt>
                <c:pt idx="154">
                  <c:v>2.1703000000000001</c:v>
                </c:pt>
                <c:pt idx="155">
                  <c:v>2.1843900000000001</c:v>
                </c:pt>
                <c:pt idx="156">
                  <c:v>2.19848</c:v>
                </c:pt>
                <c:pt idx="157">
                  <c:v>2.2125599999999999</c:v>
                </c:pt>
                <c:pt idx="158">
                  <c:v>2.2266499999999998</c:v>
                </c:pt>
                <c:pt idx="159">
                  <c:v>2.2407400000000002</c:v>
                </c:pt>
                <c:pt idx="160">
                  <c:v>2.25482</c:v>
                </c:pt>
                <c:pt idx="161">
                  <c:v>2.26891</c:v>
                </c:pt>
                <c:pt idx="162">
                  <c:v>2.2829999999999999</c:v>
                </c:pt>
                <c:pt idx="163">
                  <c:v>2.2970799999999998</c:v>
                </c:pt>
                <c:pt idx="164">
                  <c:v>2.3111700000000002</c:v>
                </c:pt>
                <c:pt idx="165">
                  <c:v>2.32525</c:v>
                </c:pt>
                <c:pt idx="166">
                  <c:v>2.33934</c:v>
                </c:pt>
                <c:pt idx="167">
                  <c:v>2.3534299999999999</c:v>
                </c:pt>
                <c:pt idx="168">
                  <c:v>2.3675099999999998</c:v>
                </c:pt>
                <c:pt idx="169">
                  <c:v>2.3816000000000002</c:v>
                </c:pt>
                <c:pt idx="170">
                  <c:v>2.3956900000000001</c:v>
                </c:pt>
                <c:pt idx="171">
                  <c:v>2.40977</c:v>
                </c:pt>
                <c:pt idx="172">
                  <c:v>2.4238599999999999</c:v>
                </c:pt>
                <c:pt idx="173">
                  <c:v>2.4379499999999998</c:v>
                </c:pt>
                <c:pt idx="174">
                  <c:v>2.4520300000000002</c:v>
                </c:pt>
                <c:pt idx="175">
                  <c:v>2.4661200000000001</c:v>
                </c:pt>
                <c:pt idx="176">
                  <c:v>2.48021</c:v>
                </c:pt>
                <c:pt idx="177">
                  <c:v>2.4942899999999999</c:v>
                </c:pt>
                <c:pt idx="178">
                  <c:v>2.5083799999999998</c:v>
                </c:pt>
                <c:pt idx="179">
                  <c:v>2.5224600000000001</c:v>
                </c:pt>
                <c:pt idx="180">
                  <c:v>2.5365500000000001</c:v>
                </c:pt>
                <c:pt idx="181">
                  <c:v>2.55064</c:v>
                </c:pt>
                <c:pt idx="182">
                  <c:v>2.5647199999999999</c:v>
                </c:pt>
                <c:pt idx="183">
                  <c:v>2.5788099999999998</c:v>
                </c:pt>
                <c:pt idx="184">
                  <c:v>2.5929000000000002</c:v>
                </c:pt>
                <c:pt idx="185">
                  <c:v>2.6069800000000001</c:v>
                </c:pt>
                <c:pt idx="186">
                  <c:v>2.62107</c:v>
                </c:pt>
                <c:pt idx="187">
                  <c:v>2.6351599999999999</c:v>
                </c:pt>
                <c:pt idx="188">
                  <c:v>2.6492399999999998</c:v>
                </c:pt>
                <c:pt idx="189">
                  <c:v>2.6633300000000002</c:v>
                </c:pt>
                <c:pt idx="190">
                  <c:v>2.6774100000000001</c:v>
                </c:pt>
                <c:pt idx="191">
                  <c:v>2.6915</c:v>
                </c:pt>
                <c:pt idx="192">
                  <c:v>2.7055899999999999</c:v>
                </c:pt>
                <c:pt idx="193">
                  <c:v>2.7196699999999998</c:v>
                </c:pt>
                <c:pt idx="194">
                  <c:v>2.7337600000000002</c:v>
                </c:pt>
                <c:pt idx="195">
                  <c:v>2.7478500000000001</c:v>
                </c:pt>
                <c:pt idx="196">
                  <c:v>2.76193</c:v>
                </c:pt>
                <c:pt idx="197">
                  <c:v>2.7760199999999999</c:v>
                </c:pt>
                <c:pt idx="198">
                  <c:v>2.7901099999999999</c:v>
                </c:pt>
                <c:pt idx="199">
                  <c:v>2.8041900000000002</c:v>
                </c:pt>
                <c:pt idx="200">
                  <c:v>2.8182800000000001</c:v>
                </c:pt>
                <c:pt idx="201">
                  <c:v>2.83236</c:v>
                </c:pt>
                <c:pt idx="202">
                  <c:v>2.8464499999999999</c:v>
                </c:pt>
                <c:pt idx="203">
                  <c:v>2.8605399999999999</c:v>
                </c:pt>
                <c:pt idx="204">
                  <c:v>2.8746200000000002</c:v>
                </c:pt>
                <c:pt idx="205">
                  <c:v>2.8887100000000001</c:v>
                </c:pt>
                <c:pt idx="206">
                  <c:v>2.9028</c:v>
                </c:pt>
                <c:pt idx="207">
                  <c:v>2.9168799999999999</c:v>
                </c:pt>
                <c:pt idx="208">
                  <c:v>2.9309699999999999</c:v>
                </c:pt>
                <c:pt idx="209">
                  <c:v>2.9450599999999998</c:v>
                </c:pt>
                <c:pt idx="210">
                  <c:v>2.9591400000000001</c:v>
                </c:pt>
                <c:pt idx="211">
                  <c:v>2.97323</c:v>
                </c:pt>
                <c:pt idx="212">
                  <c:v>2.98732</c:v>
                </c:pt>
                <c:pt idx="213">
                  <c:v>3.0013999999999998</c:v>
                </c:pt>
                <c:pt idx="214">
                  <c:v>3.0154899999999998</c:v>
                </c:pt>
                <c:pt idx="215">
                  <c:v>3.0295700000000001</c:v>
                </c:pt>
                <c:pt idx="216">
                  <c:v>3.04366</c:v>
                </c:pt>
                <c:pt idx="217">
                  <c:v>3.05775</c:v>
                </c:pt>
                <c:pt idx="218">
                  <c:v>3.0718299999999998</c:v>
                </c:pt>
                <c:pt idx="219">
                  <c:v>3.0859200000000002</c:v>
                </c:pt>
                <c:pt idx="220">
                  <c:v>3.1000100000000002</c:v>
                </c:pt>
                <c:pt idx="221">
                  <c:v>3.11409</c:v>
                </c:pt>
                <c:pt idx="222">
                  <c:v>3.12818</c:v>
                </c:pt>
                <c:pt idx="223">
                  <c:v>3.1422699999999999</c:v>
                </c:pt>
                <c:pt idx="224">
                  <c:v>3.1563500000000002</c:v>
                </c:pt>
                <c:pt idx="225">
                  <c:v>3.1704400000000001</c:v>
                </c:pt>
                <c:pt idx="226">
                  <c:v>3.18452</c:v>
                </c:pt>
                <c:pt idx="227">
                  <c:v>3.19861</c:v>
                </c:pt>
                <c:pt idx="228">
                  <c:v>3.2126999999999999</c:v>
                </c:pt>
                <c:pt idx="229">
                  <c:v>3.2267800000000002</c:v>
                </c:pt>
                <c:pt idx="230">
                  <c:v>3.2408700000000001</c:v>
                </c:pt>
                <c:pt idx="231">
                  <c:v>3.2549600000000001</c:v>
                </c:pt>
                <c:pt idx="232">
                  <c:v>3.2690399999999999</c:v>
                </c:pt>
                <c:pt idx="233">
                  <c:v>3.2831299999999999</c:v>
                </c:pt>
                <c:pt idx="234">
                  <c:v>3.2972199999999998</c:v>
                </c:pt>
                <c:pt idx="235">
                  <c:v>3.3113000000000001</c:v>
                </c:pt>
                <c:pt idx="236">
                  <c:v>3.3253900000000001</c:v>
                </c:pt>
                <c:pt idx="237">
                  <c:v>3.33948</c:v>
                </c:pt>
                <c:pt idx="238">
                  <c:v>3.3535599999999999</c:v>
                </c:pt>
                <c:pt idx="239">
                  <c:v>3.3676499999999998</c:v>
                </c:pt>
                <c:pt idx="240">
                  <c:v>3.3817300000000001</c:v>
                </c:pt>
                <c:pt idx="241">
                  <c:v>3.3958200000000001</c:v>
                </c:pt>
                <c:pt idx="242">
                  <c:v>3.40991</c:v>
                </c:pt>
                <c:pt idx="243">
                  <c:v>3.4239899999999999</c:v>
                </c:pt>
                <c:pt idx="244">
                  <c:v>3.4380799999999998</c:v>
                </c:pt>
                <c:pt idx="245">
                  <c:v>3.4521700000000002</c:v>
                </c:pt>
                <c:pt idx="246">
                  <c:v>3.4662500000000001</c:v>
                </c:pt>
                <c:pt idx="247">
                  <c:v>3.48034</c:v>
                </c:pt>
                <c:pt idx="248">
                  <c:v>3.4944299999999999</c:v>
                </c:pt>
                <c:pt idx="249">
                  <c:v>3.5085099999999998</c:v>
                </c:pt>
                <c:pt idx="250">
                  <c:v>3.5226000000000002</c:v>
                </c:pt>
                <c:pt idx="251">
                  <c:v>3.53668</c:v>
                </c:pt>
                <c:pt idx="252">
                  <c:v>3.55077</c:v>
                </c:pt>
                <c:pt idx="253">
                  <c:v>3.5648599999999999</c:v>
                </c:pt>
                <c:pt idx="254">
                  <c:v>3.5789399999999998</c:v>
                </c:pt>
                <c:pt idx="255">
                  <c:v>3.5930300000000002</c:v>
                </c:pt>
                <c:pt idx="256">
                  <c:v>3.6071200000000001</c:v>
                </c:pt>
                <c:pt idx="257">
                  <c:v>3.6212</c:v>
                </c:pt>
                <c:pt idx="258">
                  <c:v>3.6352899999999999</c:v>
                </c:pt>
                <c:pt idx="259">
                  <c:v>3.6493799999999998</c:v>
                </c:pt>
                <c:pt idx="260">
                  <c:v>3.6634600000000002</c:v>
                </c:pt>
                <c:pt idx="261">
                  <c:v>3.6775500000000001</c:v>
                </c:pt>
                <c:pt idx="262">
                  <c:v>3.69163</c:v>
                </c:pt>
                <c:pt idx="263">
                  <c:v>3.7057199999999999</c:v>
                </c:pt>
                <c:pt idx="264">
                  <c:v>3.7198099999999998</c:v>
                </c:pt>
                <c:pt idx="265">
                  <c:v>3.7338900000000002</c:v>
                </c:pt>
                <c:pt idx="266">
                  <c:v>3.7479800000000001</c:v>
                </c:pt>
                <c:pt idx="267">
                  <c:v>3.76207</c:v>
                </c:pt>
                <c:pt idx="268">
                  <c:v>3.7761499999999999</c:v>
                </c:pt>
                <c:pt idx="269">
                  <c:v>3.7902399999999998</c:v>
                </c:pt>
                <c:pt idx="270">
                  <c:v>3.8043300000000002</c:v>
                </c:pt>
                <c:pt idx="271">
                  <c:v>3.8184100000000001</c:v>
                </c:pt>
                <c:pt idx="272">
                  <c:v>3.8325</c:v>
                </c:pt>
                <c:pt idx="273">
                  <c:v>3.84659</c:v>
                </c:pt>
                <c:pt idx="274">
                  <c:v>3.8606699999999998</c:v>
                </c:pt>
                <c:pt idx="275">
                  <c:v>3.8747600000000002</c:v>
                </c:pt>
                <c:pt idx="276">
                  <c:v>3.8888400000000001</c:v>
                </c:pt>
                <c:pt idx="277">
                  <c:v>3.90293</c:v>
                </c:pt>
                <c:pt idx="278">
                  <c:v>3.9170199999999999</c:v>
                </c:pt>
                <c:pt idx="279">
                  <c:v>3.9310999999999998</c:v>
                </c:pt>
                <c:pt idx="280">
                  <c:v>3.9451900000000002</c:v>
                </c:pt>
                <c:pt idx="281">
                  <c:v>3.9592800000000001</c:v>
                </c:pt>
                <c:pt idx="282">
                  <c:v>3.97336</c:v>
                </c:pt>
                <c:pt idx="283">
                  <c:v>3.9874499999999999</c:v>
                </c:pt>
                <c:pt idx="284">
                  <c:v>4.0015400000000003</c:v>
                </c:pt>
                <c:pt idx="285">
                  <c:v>4.0156200000000002</c:v>
                </c:pt>
                <c:pt idx="286">
                  <c:v>4.0297099999999997</c:v>
                </c:pt>
                <c:pt idx="287">
                  <c:v>4.0437900000000004</c:v>
                </c:pt>
                <c:pt idx="288">
                  <c:v>4.0578799999999999</c:v>
                </c:pt>
                <c:pt idx="289">
                  <c:v>4.0719700000000003</c:v>
                </c:pt>
                <c:pt idx="290">
                  <c:v>4.0860500000000002</c:v>
                </c:pt>
                <c:pt idx="291">
                  <c:v>4.1001399999999997</c:v>
                </c:pt>
                <c:pt idx="292">
                  <c:v>4.1142300000000001</c:v>
                </c:pt>
                <c:pt idx="293">
                  <c:v>4.1283099999999999</c:v>
                </c:pt>
                <c:pt idx="294">
                  <c:v>4.1424000000000003</c:v>
                </c:pt>
                <c:pt idx="295">
                  <c:v>4.1564899999999998</c:v>
                </c:pt>
                <c:pt idx="296">
                  <c:v>4.1705699999999997</c:v>
                </c:pt>
                <c:pt idx="297">
                  <c:v>4.18466</c:v>
                </c:pt>
                <c:pt idx="298">
                  <c:v>4.1987500000000004</c:v>
                </c:pt>
                <c:pt idx="299">
                  <c:v>4.2128300000000003</c:v>
                </c:pt>
                <c:pt idx="300">
                  <c:v>4.2269199999999998</c:v>
                </c:pt>
                <c:pt idx="301">
                  <c:v>4.2409999999999997</c:v>
                </c:pt>
                <c:pt idx="302">
                  <c:v>4.25509</c:v>
                </c:pt>
                <c:pt idx="303">
                  <c:v>4.2691800000000004</c:v>
                </c:pt>
                <c:pt idx="304">
                  <c:v>4.2832600000000003</c:v>
                </c:pt>
                <c:pt idx="305">
                  <c:v>4.2973499999999998</c:v>
                </c:pt>
                <c:pt idx="306">
                  <c:v>4.3114400000000002</c:v>
                </c:pt>
                <c:pt idx="307">
                  <c:v>4.32552</c:v>
                </c:pt>
                <c:pt idx="308">
                  <c:v>4.3396100000000004</c:v>
                </c:pt>
                <c:pt idx="309">
                  <c:v>4.3536999999999999</c:v>
                </c:pt>
                <c:pt idx="310">
                  <c:v>4.3677799999999998</c:v>
                </c:pt>
                <c:pt idx="311">
                  <c:v>4.3818700000000002</c:v>
                </c:pt>
                <c:pt idx="312">
                  <c:v>4.39595</c:v>
                </c:pt>
                <c:pt idx="313">
                  <c:v>4.4100400000000004</c:v>
                </c:pt>
                <c:pt idx="314">
                  <c:v>4.4241299999999999</c:v>
                </c:pt>
                <c:pt idx="315">
                  <c:v>4.4382099999999998</c:v>
                </c:pt>
                <c:pt idx="316">
                  <c:v>4.4523000000000001</c:v>
                </c:pt>
                <c:pt idx="317">
                  <c:v>4.4663899999999996</c:v>
                </c:pt>
                <c:pt idx="318">
                  <c:v>4.4804700000000004</c:v>
                </c:pt>
                <c:pt idx="319">
                  <c:v>4.4945599999999999</c:v>
                </c:pt>
                <c:pt idx="320">
                  <c:v>4.5086500000000003</c:v>
                </c:pt>
                <c:pt idx="321">
                  <c:v>4.5227300000000001</c:v>
                </c:pt>
                <c:pt idx="322">
                  <c:v>4.5368199999999996</c:v>
                </c:pt>
                <c:pt idx="323">
                  <c:v>4.5509000000000004</c:v>
                </c:pt>
                <c:pt idx="324">
                  <c:v>4.5649899999999999</c:v>
                </c:pt>
                <c:pt idx="325">
                  <c:v>4.5790800000000003</c:v>
                </c:pt>
                <c:pt idx="326">
                  <c:v>4.5931600000000001</c:v>
                </c:pt>
                <c:pt idx="327">
                  <c:v>4.6072499999999996</c:v>
                </c:pt>
                <c:pt idx="328">
                  <c:v>4.62134</c:v>
                </c:pt>
                <c:pt idx="329">
                  <c:v>4.6354199999999999</c:v>
                </c:pt>
                <c:pt idx="330">
                  <c:v>4.6495100000000003</c:v>
                </c:pt>
                <c:pt idx="331">
                  <c:v>4.6635999999999997</c:v>
                </c:pt>
                <c:pt idx="332">
                  <c:v>4.6776799999999996</c:v>
                </c:pt>
                <c:pt idx="333">
                  <c:v>4.69177</c:v>
                </c:pt>
                <c:pt idx="334">
                  <c:v>4.7058600000000004</c:v>
                </c:pt>
                <c:pt idx="335">
                  <c:v>4.7199400000000002</c:v>
                </c:pt>
                <c:pt idx="336">
                  <c:v>4.7340299999999997</c:v>
                </c:pt>
                <c:pt idx="337">
                  <c:v>4.7481099999999996</c:v>
                </c:pt>
                <c:pt idx="338">
                  <c:v>4.7622</c:v>
                </c:pt>
                <c:pt idx="339">
                  <c:v>4.7762900000000004</c:v>
                </c:pt>
                <c:pt idx="340">
                  <c:v>4.7903700000000002</c:v>
                </c:pt>
                <c:pt idx="341">
                  <c:v>4.8044599999999997</c:v>
                </c:pt>
                <c:pt idx="342">
                  <c:v>4.8185500000000001</c:v>
                </c:pt>
                <c:pt idx="343">
                  <c:v>4.83263</c:v>
                </c:pt>
                <c:pt idx="344">
                  <c:v>4.8467200000000004</c:v>
                </c:pt>
                <c:pt idx="345">
                  <c:v>4.8608099999999999</c:v>
                </c:pt>
                <c:pt idx="346">
                  <c:v>4.8748899999999997</c:v>
                </c:pt>
                <c:pt idx="347">
                  <c:v>4.8889800000000001</c:v>
                </c:pt>
                <c:pt idx="348">
                  <c:v>4.90306</c:v>
                </c:pt>
                <c:pt idx="349">
                  <c:v>4.9171500000000004</c:v>
                </c:pt>
                <c:pt idx="350">
                  <c:v>4.9312399999999998</c:v>
                </c:pt>
                <c:pt idx="351">
                  <c:v>4.9453199999999997</c:v>
                </c:pt>
                <c:pt idx="352">
                  <c:v>4.9594100000000001</c:v>
                </c:pt>
                <c:pt idx="353">
                  <c:v>4.9734999999999996</c:v>
                </c:pt>
                <c:pt idx="354">
                  <c:v>4.9875800000000003</c:v>
                </c:pt>
                <c:pt idx="355">
                  <c:v>5.0016699999999998</c:v>
                </c:pt>
                <c:pt idx="356">
                  <c:v>5.0157600000000002</c:v>
                </c:pt>
                <c:pt idx="357">
                  <c:v>5.0298400000000001</c:v>
                </c:pt>
                <c:pt idx="358">
                  <c:v>5.0439299999999996</c:v>
                </c:pt>
                <c:pt idx="359">
                  <c:v>5.05802</c:v>
                </c:pt>
                <c:pt idx="360">
                  <c:v>5.0720999999999998</c:v>
                </c:pt>
                <c:pt idx="361">
                  <c:v>5.0861900000000002</c:v>
                </c:pt>
                <c:pt idx="362">
                  <c:v>5.1002700000000001</c:v>
                </c:pt>
                <c:pt idx="363">
                  <c:v>5.1143599999999996</c:v>
                </c:pt>
                <c:pt idx="364">
                  <c:v>5.12845</c:v>
                </c:pt>
                <c:pt idx="365">
                  <c:v>5.1425299999999998</c:v>
                </c:pt>
                <c:pt idx="366">
                  <c:v>5.1566200000000002</c:v>
                </c:pt>
                <c:pt idx="367">
                  <c:v>5.1707099999999997</c:v>
                </c:pt>
                <c:pt idx="368">
                  <c:v>5.1847899999999996</c:v>
                </c:pt>
                <c:pt idx="369">
                  <c:v>5.1988799999999999</c:v>
                </c:pt>
                <c:pt idx="370">
                  <c:v>5.2129700000000003</c:v>
                </c:pt>
                <c:pt idx="371">
                  <c:v>5.2270500000000002</c:v>
                </c:pt>
                <c:pt idx="372">
                  <c:v>5.2411399999999997</c:v>
                </c:pt>
                <c:pt idx="373">
                  <c:v>5.2552199999999996</c:v>
                </c:pt>
                <c:pt idx="374">
                  <c:v>5.2693099999999999</c:v>
                </c:pt>
                <c:pt idx="375">
                  <c:v>5.2834000000000003</c:v>
                </c:pt>
                <c:pt idx="376">
                  <c:v>5.2974800000000002</c:v>
                </c:pt>
                <c:pt idx="377">
                  <c:v>5.3115699999999997</c:v>
                </c:pt>
                <c:pt idx="378">
                  <c:v>5.3256600000000001</c:v>
                </c:pt>
                <c:pt idx="379">
                  <c:v>5.3397399999999999</c:v>
                </c:pt>
                <c:pt idx="380">
                  <c:v>5.3538300000000003</c:v>
                </c:pt>
                <c:pt idx="381">
                  <c:v>5.3679199999999998</c:v>
                </c:pt>
                <c:pt idx="382">
                  <c:v>5.3819999999999997</c:v>
                </c:pt>
                <c:pt idx="383">
                  <c:v>5.3960900000000001</c:v>
                </c:pt>
                <c:pt idx="384">
                  <c:v>5.4101699999999999</c:v>
                </c:pt>
                <c:pt idx="385">
                  <c:v>5.4242600000000003</c:v>
                </c:pt>
                <c:pt idx="386">
                  <c:v>5.4383499999999998</c:v>
                </c:pt>
                <c:pt idx="387">
                  <c:v>5.4524299999999997</c:v>
                </c:pt>
                <c:pt idx="388">
                  <c:v>5.46652</c:v>
                </c:pt>
                <c:pt idx="389">
                  <c:v>5.4806100000000004</c:v>
                </c:pt>
                <c:pt idx="390">
                  <c:v>5.4946900000000003</c:v>
                </c:pt>
                <c:pt idx="391">
                  <c:v>5.5087799999999998</c:v>
                </c:pt>
                <c:pt idx="392">
                  <c:v>5.5228700000000002</c:v>
                </c:pt>
                <c:pt idx="393">
                  <c:v>5.53695</c:v>
                </c:pt>
                <c:pt idx="394">
                  <c:v>5.5510400000000004</c:v>
                </c:pt>
                <c:pt idx="395">
                  <c:v>5.5651299999999999</c:v>
                </c:pt>
                <c:pt idx="396">
                  <c:v>5.5792099999999998</c:v>
                </c:pt>
                <c:pt idx="397">
                  <c:v>5.5933000000000002</c:v>
                </c:pt>
                <c:pt idx="398">
                  <c:v>5.60738</c:v>
                </c:pt>
                <c:pt idx="399">
                  <c:v>5.6214700000000004</c:v>
                </c:pt>
                <c:pt idx="400">
                  <c:v>5.6355599999999999</c:v>
                </c:pt>
                <c:pt idx="401">
                  <c:v>5.6496399999999998</c:v>
                </c:pt>
                <c:pt idx="402">
                  <c:v>5.6637300000000002</c:v>
                </c:pt>
                <c:pt idx="403">
                  <c:v>5.6778199999999996</c:v>
                </c:pt>
                <c:pt idx="404">
                  <c:v>5.6919000000000004</c:v>
                </c:pt>
                <c:pt idx="405">
                  <c:v>5.7059899999999999</c:v>
                </c:pt>
                <c:pt idx="406">
                  <c:v>5.7200800000000003</c:v>
                </c:pt>
                <c:pt idx="407">
                  <c:v>5.7341600000000001</c:v>
                </c:pt>
                <c:pt idx="408">
                  <c:v>5.7482499999999996</c:v>
                </c:pt>
                <c:pt idx="409">
                  <c:v>5.7623300000000004</c:v>
                </c:pt>
                <c:pt idx="410">
                  <c:v>5.7764199999999999</c:v>
                </c:pt>
                <c:pt idx="411">
                  <c:v>5.7905100000000003</c:v>
                </c:pt>
                <c:pt idx="412">
                  <c:v>5.8045900000000001</c:v>
                </c:pt>
                <c:pt idx="413">
                  <c:v>5.8186799999999996</c:v>
                </c:pt>
                <c:pt idx="414">
                  <c:v>5.83277</c:v>
                </c:pt>
                <c:pt idx="415">
                  <c:v>5.8468499999999999</c:v>
                </c:pt>
                <c:pt idx="416">
                  <c:v>5.8609400000000003</c:v>
                </c:pt>
                <c:pt idx="417">
                  <c:v>5.8750299999999998</c:v>
                </c:pt>
                <c:pt idx="418">
                  <c:v>5.8891099999999996</c:v>
                </c:pt>
                <c:pt idx="419">
                  <c:v>5.9032</c:v>
                </c:pt>
                <c:pt idx="420">
                  <c:v>5.9172799999999999</c:v>
                </c:pt>
                <c:pt idx="421">
                  <c:v>5.9313700000000003</c:v>
                </c:pt>
                <c:pt idx="422">
                  <c:v>5.9454599999999997</c:v>
                </c:pt>
                <c:pt idx="423">
                  <c:v>5.9595399999999996</c:v>
                </c:pt>
                <c:pt idx="424">
                  <c:v>5.97363</c:v>
                </c:pt>
                <c:pt idx="425">
                  <c:v>5.9877200000000004</c:v>
                </c:pt>
                <c:pt idx="426">
                  <c:v>6.0018000000000002</c:v>
                </c:pt>
                <c:pt idx="427">
                  <c:v>6.0158899999999997</c:v>
                </c:pt>
                <c:pt idx="428">
                  <c:v>6.0299800000000001</c:v>
                </c:pt>
                <c:pt idx="429">
                  <c:v>6.04406</c:v>
                </c:pt>
                <c:pt idx="430">
                  <c:v>6.0581500000000004</c:v>
                </c:pt>
                <c:pt idx="431">
                  <c:v>6.0722399999999999</c:v>
                </c:pt>
                <c:pt idx="432">
                  <c:v>6.0863199999999997</c:v>
                </c:pt>
                <c:pt idx="433">
                  <c:v>6.1004100000000001</c:v>
                </c:pt>
                <c:pt idx="434">
                  <c:v>6.11449</c:v>
                </c:pt>
                <c:pt idx="435">
                  <c:v>6.1285800000000004</c:v>
                </c:pt>
                <c:pt idx="436">
                  <c:v>6.1426699999999999</c:v>
                </c:pt>
                <c:pt idx="437">
                  <c:v>6.1567499999999997</c:v>
                </c:pt>
                <c:pt idx="438">
                  <c:v>6.1708400000000001</c:v>
                </c:pt>
                <c:pt idx="439">
                  <c:v>6.1849299999999996</c:v>
                </c:pt>
                <c:pt idx="440">
                  <c:v>6.1990100000000004</c:v>
                </c:pt>
                <c:pt idx="441">
                  <c:v>6.2130999999999998</c:v>
                </c:pt>
                <c:pt idx="442">
                  <c:v>6.2271900000000002</c:v>
                </c:pt>
                <c:pt idx="443">
                  <c:v>6.2412700000000001</c:v>
                </c:pt>
                <c:pt idx="444">
                  <c:v>6.2553599999999996</c:v>
                </c:pt>
                <c:pt idx="445">
                  <c:v>6.2694400000000003</c:v>
                </c:pt>
                <c:pt idx="446">
                  <c:v>6.2835299999999998</c:v>
                </c:pt>
                <c:pt idx="447">
                  <c:v>6.2976200000000002</c:v>
                </c:pt>
                <c:pt idx="448">
                  <c:v>6.3117000000000001</c:v>
                </c:pt>
                <c:pt idx="449">
                  <c:v>6.3257899999999996</c:v>
                </c:pt>
                <c:pt idx="450">
                  <c:v>6.33988</c:v>
                </c:pt>
                <c:pt idx="451">
                  <c:v>6.3539599999999998</c:v>
                </c:pt>
                <c:pt idx="452">
                  <c:v>6.3680500000000002</c:v>
                </c:pt>
                <c:pt idx="453">
                  <c:v>6.3821399999999997</c:v>
                </c:pt>
                <c:pt idx="454">
                  <c:v>6.3962199999999996</c:v>
                </c:pt>
                <c:pt idx="455">
                  <c:v>6.41031</c:v>
                </c:pt>
                <c:pt idx="456">
                  <c:v>6.4244000000000003</c:v>
                </c:pt>
                <c:pt idx="457">
                  <c:v>6.4384800000000002</c:v>
                </c:pt>
                <c:pt idx="458">
                  <c:v>6.4525699999999997</c:v>
                </c:pt>
                <c:pt idx="459">
                  <c:v>6.4666499999999996</c:v>
                </c:pt>
                <c:pt idx="460">
                  <c:v>6.4807399999999999</c:v>
                </c:pt>
                <c:pt idx="461">
                  <c:v>6.4948300000000003</c:v>
                </c:pt>
                <c:pt idx="462">
                  <c:v>6.5089100000000002</c:v>
                </c:pt>
                <c:pt idx="463">
                  <c:v>6.5229999999999997</c:v>
                </c:pt>
                <c:pt idx="464">
                  <c:v>6.5370900000000001</c:v>
                </c:pt>
                <c:pt idx="465">
                  <c:v>6.5511699999999999</c:v>
                </c:pt>
                <c:pt idx="466">
                  <c:v>6.5652600000000003</c:v>
                </c:pt>
                <c:pt idx="467">
                  <c:v>6.5793499999999998</c:v>
                </c:pt>
                <c:pt idx="468">
                  <c:v>6.5934299999999997</c:v>
                </c:pt>
                <c:pt idx="469">
                  <c:v>6.6075200000000001</c:v>
                </c:pt>
                <c:pt idx="470">
                  <c:v>6.6215999999999999</c:v>
                </c:pt>
                <c:pt idx="471">
                  <c:v>6.6356900000000003</c:v>
                </c:pt>
                <c:pt idx="472">
                  <c:v>6.6497799999999998</c:v>
                </c:pt>
                <c:pt idx="473">
                  <c:v>6.6638599999999997</c:v>
                </c:pt>
                <c:pt idx="474">
                  <c:v>6.6779500000000001</c:v>
                </c:pt>
                <c:pt idx="475">
                  <c:v>6.6920400000000004</c:v>
                </c:pt>
                <c:pt idx="476">
                  <c:v>6.7061200000000003</c:v>
                </c:pt>
                <c:pt idx="477">
                  <c:v>6.7202099999999998</c:v>
                </c:pt>
                <c:pt idx="478">
                  <c:v>6.7343000000000002</c:v>
                </c:pt>
                <c:pt idx="479">
                  <c:v>6.74838</c:v>
                </c:pt>
                <c:pt idx="480">
                  <c:v>6.7624700000000004</c:v>
                </c:pt>
                <c:pt idx="481">
                  <c:v>6.7765500000000003</c:v>
                </c:pt>
                <c:pt idx="482">
                  <c:v>6.7906399999999998</c:v>
                </c:pt>
                <c:pt idx="483">
                  <c:v>6.8047300000000002</c:v>
                </c:pt>
                <c:pt idx="484">
                  <c:v>6.81881</c:v>
                </c:pt>
                <c:pt idx="485">
                  <c:v>6.8329000000000004</c:v>
                </c:pt>
                <c:pt idx="486">
                  <c:v>6.8469899999999999</c:v>
                </c:pt>
                <c:pt idx="487">
                  <c:v>6.8610699999999998</c:v>
                </c:pt>
                <c:pt idx="488">
                  <c:v>6.8751600000000002</c:v>
                </c:pt>
                <c:pt idx="489">
                  <c:v>6.8892499999999997</c:v>
                </c:pt>
                <c:pt idx="490">
                  <c:v>6.9033300000000004</c:v>
                </c:pt>
                <c:pt idx="491">
                  <c:v>6.9174199999999999</c:v>
                </c:pt>
                <c:pt idx="492">
                  <c:v>6.9315100000000003</c:v>
                </c:pt>
                <c:pt idx="493">
                  <c:v>6.9455900000000002</c:v>
                </c:pt>
                <c:pt idx="494">
                  <c:v>6.9596799999999996</c:v>
                </c:pt>
                <c:pt idx="495">
                  <c:v>6.9737600000000004</c:v>
                </c:pt>
                <c:pt idx="496">
                  <c:v>6.9878499999999999</c:v>
                </c:pt>
                <c:pt idx="497">
                  <c:v>7.0019400000000003</c:v>
                </c:pt>
                <c:pt idx="498">
                  <c:v>7.0160200000000001</c:v>
                </c:pt>
                <c:pt idx="499">
                  <c:v>7.0160200000000001</c:v>
                </c:pt>
              </c:numCache>
            </c:numRef>
          </c:xVal>
          <c:yVal>
            <c:numRef>
              <c:f>'Calculation_Cubic Spline'!$F$3:$F$1000</c:f>
              <c:numCache>
                <c:formatCode>General</c:formatCode>
                <c:ptCount val="998"/>
                <c:pt idx="0">
                  <c:v>0.12348846886667841</c:v>
                </c:pt>
                <c:pt idx="1">
                  <c:v>0.53251453934604598</c:v>
                </c:pt>
                <c:pt idx="2">
                  <c:v>1.434288240557267</c:v>
                </c:pt>
                <c:pt idx="3">
                  <c:v>1.9310900064308898</c:v>
                </c:pt>
                <c:pt idx="4">
                  <c:v>2.5913440834104335</c:v>
                </c:pt>
                <c:pt idx="5">
                  <c:v>3.1717503719659383</c:v>
                </c:pt>
                <c:pt idx="6">
                  <c:v>3.762273218158743</c:v>
                </c:pt>
                <c:pt idx="7">
                  <c:v>4.3335151723015226</c:v>
                </c:pt>
                <c:pt idx="8">
                  <c:v>4.8954531516717541</c:v>
                </c:pt>
                <c:pt idx="9">
                  <c:v>5.4452007297045064</c:v>
                </c:pt>
                <c:pt idx="10">
                  <c:v>5.9830505074927967</c:v>
                </c:pt>
                <c:pt idx="11">
                  <c:v>6.5113907829045843</c:v>
                </c:pt>
                <c:pt idx="12">
                  <c:v>7.02997104354953</c:v>
                </c:pt>
                <c:pt idx="13">
                  <c:v>7.5359343540918218</c:v>
                </c:pt>
                <c:pt idx="14">
                  <c:v>8.0344617296401353</c:v>
                </c:pt>
                <c:pt idx="15">
                  <c:v>8.5221275540950039</c:v>
                </c:pt>
                <c:pt idx="16">
                  <c:v>8.998396535070377</c:v>
                </c:pt>
                <c:pt idx="17">
                  <c:v>9.4672789490802565</c:v>
                </c:pt>
                <c:pt idx="18">
                  <c:v>9.9235394978318219</c:v>
                </c:pt>
                <c:pt idx="19">
                  <c:v>10.371543300779194</c:v>
                </c:pt>
                <c:pt idx="20">
                  <c:v>10.808671349738379</c:v>
                </c:pt>
                <c:pt idx="21">
                  <c:v>11.23848581913596</c:v>
                </c:pt>
                <c:pt idx="22">
                  <c:v>11.658052865189539</c:v>
                </c:pt>
                <c:pt idx="23">
                  <c:v>12.063653610792766</c:v>
                </c:pt>
                <c:pt idx="24">
                  <c:v>12.464709595261855</c:v>
                </c:pt>
                <c:pt idx="25">
                  <c:v>12.854700743987937</c:v>
                </c:pt>
                <c:pt idx="26">
                  <c:v>13.235132632816978</c:v>
                </c:pt>
                <c:pt idx="27">
                  <c:v>13.607030669011245</c:v>
                </c:pt>
                <c:pt idx="28">
                  <c:v>13.968832341300445</c:v>
                </c:pt>
                <c:pt idx="29">
                  <c:v>14.325610994389422</c:v>
                </c:pt>
                <c:pt idx="30">
                  <c:v>14.666352549456196</c:v>
                </c:pt>
                <c:pt idx="31">
                  <c:v>15.002878988048508</c:v>
                </c:pt>
                <c:pt idx="32">
                  <c:v>15.332388511905926</c:v>
                </c:pt>
                <c:pt idx="33">
                  <c:v>15.646089977639594</c:v>
                </c:pt>
                <c:pt idx="34">
                  <c:v>15.959328430979415</c:v>
                </c:pt>
                <c:pt idx="35">
                  <c:v>16.261356890564926</c:v>
                </c:pt>
                <c:pt idx="36">
                  <c:v>16.553623652615642</c:v>
                </c:pt>
                <c:pt idx="37">
                  <c:v>16.84216267683864</c:v>
                </c:pt>
                <c:pt idx="38">
                  <c:v>17.117193400980518</c:v>
                </c:pt>
                <c:pt idx="39">
                  <c:v>17.388378074689705</c:v>
                </c:pt>
                <c:pt idx="40">
                  <c:v>17.655207180302796</c:v>
                </c:pt>
                <c:pt idx="41">
                  <c:v>17.90642297986755</c:v>
                </c:pt>
                <c:pt idx="42">
                  <c:v>18.159929647231252</c:v>
                </c:pt>
                <c:pt idx="43">
                  <c:v>18.398239043081162</c:v>
                </c:pt>
                <c:pt idx="44">
                  <c:v>18.633701683783578</c:v>
                </c:pt>
                <c:pt idx="45">
                  <c:v>18.864812044557503</c:v>
                </c:pt>
                <c:pt idx="46">
                  <c:v>19.081242050808541</c:v>
                </c:pt>
                <c:pt idx="47">
                  <c:v>19.301831985151935</c:v>
                </c:pt>
                <c:pt idx="48">
                  <c:v>19.510208619533849</c:v>
                </c:pt>
                <c:pt idx="49">
                  <c:v>19.711279082326271</c:v>
                </c:pt>
                <c:pt idx="50">
                  <c:v>19.907457817466636</c:v>
                </c:pt>
                <c:pt idx="51">
                  <c:v>20.096032198178378</c:v>
                </c:pt>
                <c:pt idx="52">
                  <c:v>20.289401963127361</c:v>
                </c:pt>
                <c:pt idx="53">
                  <c:v>20.465347538637182</c:v>
                </c:pt>
                <c:pt idx="54">
                  <c:v>20.639936348755427</c:v>
                </c:pt>
                <c:pt idx="55">
                  <c:v>20.810091453213204</c:v>
                </c:pt>
                <c:pt idx="56">
                  <c:v>20.969291775174824</c:v>
                </c:pt>
                <c:pt idx="57">
                  <c:v>21.136285100883853</c:v>
                </c:pt>
                <c:pt idx="58">
                  <c:v>21.285768153505586</c:v>
                </c:pt>
                <c:pt idx="59">
                  <c:v>21.435758446924964</c:v>
                </c:pt>
                <c:pt idx="60">
                  <c:v>21.5822709829351</c:v>
                </c:pt>
                <c:pt idx="61">
                  <c:v>21.721591956773409</c:v>
                </c:pt>
                <c:pt idx="62">
                  <c:v>21.861377183502256</c:v>
                </c:pt>
                <c:pt idx="63">
                  <c:v>21.98564236898892</c:v>
                </c:pt>
                <c:pt idx="64">
                  <c:v>22.118156930374049</c:v>
                </c:pt>
                <c:pt idx="65">
                  <c:v>22.245811008047298</c:v>
                </c:pt>
                <c:pt idx="66">
                  <c:v>22.357606060349852</c:v>
                </c:pt>
                <c:pt idx="67">
                  <c:v>22.47986788659027</c:v>
                </c:pt>
                <c:pt idx="68">
                  <c:v>22.588990180122934</c:v>
                </c:pt>
                <c:pt idx="69">
                  <c:v>22.69887843111686</c:v>
                </c:pt>
                <c:pt idx="70">
                  <c:v>22.796924075858698</c:v>
                </c:pt>
                <c:pt idx="71">
                  <c:v>22.907222288526981</c:v>
                </c:pt>
                <c:pt idx="72">
                  <c:v>23.028984825279515</c:v>
                </c:pt>
                <c:pt idx="73">
                  <c:v>23.093103925985623</c:v>
                </c:pt>
                <c:pt idx="74">
                  <c:v>23.182545078708692</c:v>
                </c:pt>
                <c:pt idx="75">
                  <c:v>23.313508732500878</c:v>
                </c:pt>
                <c:pt idx="76">
                  <c:v>23.358833435072079</c:v>
                </c:pt>
                <c:pt idx="77">
                  <c:v>23.443108051110187</c:v>
                </c:pt>
                <c:pt idx="78">
                  <c:v>23.567513101768697</c:v>
                </c:pt>
                <c:pt idx="79">
                  <c:v>23.600105971509279</c:v>
                </c:pt>
                <c:pt idx="80">
                  <c:v>23.687910934743556</c:v>
                </c:pt>
                <c:pt idx="81">
                  <c:v>23.75832881411521</c:v>
                </c:pt>
                <c:pt idx="82">
                  <c:v>23.823434523687951</c:v>
                </c:pt>
                <c:pt idx="83">
                  <c:v>23.933820617975513</c:v>
                </c:pt>
                <c:pt idx="84">
                  <c:v>23.95692930410857</c:v>
                </c:pt>
                <c:pt idx="85">
                  <c:v>24.01880743715509</c:v>
                </c:pt>
                <c:pt idx="86">
                  <c:v>24.130128013851404</c:v>
                </c:pt>
                <c:pt idx="87">
                  <c:v>24.145917811817455</c:v>
                </c:pt>
                <c:pt idx="88">
                  <c:v>24.193871683094258</c:v>
                </c:pt>
                <c:pt idx="89">
                  <c:v>24.302994404749924</c:v>
                </c:pt>
                <c:pt idx="90">
                  <c:v>24.306374625937337</c:v>
                </c:pt>
                <c:pt idx="91">
                  <c:v>24.360640610978919</c:v>
                </c:pt>
                <c:pt idx="92">
                  <c:v>24.41287194294965</c:v>
                </c:pt>
                <c:pt idx="93">
                  <c:v>24.451368324768396</c:v>
                </c:pt>
                <c:pt idx="94">
                  <c:v>24.551514194182971</c:v>
                </c:pt>
                <c:pt idx="95">
                  <c:v>24.54302247960662</c:v>
                </c:pt>
                <c:pt idx="96">
                  <c:v>24.579088948238081</c:v>
                </c:pt>
                <c:pt idx="97">
                  <c:v>24.674210250430846</c:v>
                </c:pt>
                <c:pt idx="98">
                  <c:v>24.643670914224273</c:v>
                </c:pt>
                <c:pt idx="99">
                  <c:v>24.718378186619802</c:v>
                </c:pt>
                <c:pt idx="100">
                  <c:v>24.776923082729184</c:v>
                </c:pt>
                <c:pt idx="101">
                  <c:v>24.745442667415716</c:v>
                </c:pt>
                <c:pt idx="102">
                  <c:v>24.833437947984393</c:v>
                </c:pt>
                <c:pt idx="103">
                  <c:v>24.817707273229743</c:v>
                </c:pt>
                <c:pt idx="104">
                  <c:v>24.790963164312998</c:v>
                </c:pt>
                <c:pt idx="105">
                  <c:v>24.915564967721707</c:v>
                </c:pt>
                <c:pt idx="106">
                  <c:v>24.925657364674024</c:v>
                </c:pt>
                <c:pt idx="107">
                  <c:v>24.906233393944746</c:v>
                </c:pt>
                <c:pt idx="108">
                  <c:v>24.974924262817296</c:v>
                </c:pt>
                <c:pt idx="109">
                  <c:v>24.890857176571203</c:v>
                </c:pt>
                <c:pt idx="110">
                  <c:v>24.984630353280551</c:v>
                </c:pt>
                <c:pt idx="111">
                  <c:v>25.024334973441242</c:v>
                </c:pt>
                <c:pt idx="112">
                  <c:v>24.945934681777302</c:v>
                </c:pt>
                <c:pt idx="113">
                  <c:v>25.042865992603225</c:v>
                </c:pt>
                <c:pt idx="114">
                  <c:v>25.072095027987132</c:v>
                </c:pt>
                <c:pt idx="115">
                  <c:v>25.038285447751775</c:v>
                </c:pt>
                <c:pt idx="116">
                  <c:v>24.960028877816498</c:v>
                </c:pt>
                <c:pt idx="117">
                  <c:v>24.960627136823817</c:v>
                </c:pt>
                <c:pt idx="118">
                  <c:v>25.038296258881516</c:v>
                </c:pt>
                <c:pt idx="119">
                  <c:v>25.079969170666899</c:v>
                </c:pt>
                <c:pt idx="120">
                  <c:v>25.023664747362275</c:v>
                </c:pt>
                <c:pt idx="121">
                  <c:v>25.015449602598466</c:v>
                </c:pt>
                <c:pt idx="122">
                  <c:v>25.106370472694195</c:v>
                </c:pt>
                <c:pt idx="123">
                  <c:v>24.943641184287827</c:v>
                </c:pt>
                <c:pt idx="124">
                  <c:v>24.938232881780323</c:v>
                </c:pt>
                <c:pt idx="125">
                  <c:v>25.12697238589611</c:v>
                </c:pt>
                <c:pt idx="126">
                  <c:v>24.948317401456819</c:v>
                </c:pt>
                <c:pt idx="127">
                  <c:v>24.893859727507575</c:v>
                </c:pt>
                <c:pt idx="128">
                  <c:v>24.913375843778198</c:v>
                </c:pt>
                <c:pt idx="129">
                  <c:v>24.889494416528152</c:v>
                </c:pt>
                <c:pt idx="130">
                  <c:v>24.966493122524497</c:v>
                </c:pt>
                <c:pt idx="131">
                  <c:v>24.889041018944624</c:v>
                </c:pt>
                <c:pt idx="132">
                  <c:v>24.912229488582128</c:v>
                </c:pt>
                <c:pt idx="133">
                  <c:v>24.897930238671989</c:v>
                </c:pt>
                <c:pt idx="134">
                  <c:v>24.744385778239447</c:v>
                </c:pt>
                <c:pt idx="135">
                  <c:v>24.758707391256024</c:v>
                </c:pt>
                <c:pt idx="136">
                  <c:v>24.857366718883057</c:v>
                </c:pt>
                <c:pt idx="137">
                  <c:v>24.663822913800843</c:v>
                </c:pt>
                <c:pt idx="138">
                  <c:v>24.70933034339842</c:v>
                </c:pt>
                <c:pt idx="139">
                  <c:v>24.723868430071576</c:v>
                </c:pt>
                <c:pt idx="140">
                  <c:v>24.61759108997515</c:v>
                </c:pt>
                <c:pt idx="141">
                  <c:v>24.610507744397523</c:v>
                </c:pt>
                <c:pt idx="142">
                  <c:v>24.548666808209106</c:v>
                </c:pt>
                <c:pt idx="143">
                  <c:v>24.57709872249508</c:v>
                </c:pt>
                <c:pt idx="144">
                  <c:v>24.524801613681959</c:v>
                </c:pt>
                <c:pt idx="145">
                  <c:v>24.505075905779691</c:v>
                </c:pt>
                <c:pt idx="146">
                  <c:v>24.403436546024182</c:v>
                </c:pt>
                <c:pt idx="147">
                  <c:v>24.393292062048786</c:v>
                </c:pt>
                <c:pt idx="148">
                  <c:v>24.331802409440272</c:v>
                </c:pt>
                <c:pt idx="149">
                  <c:v>24.350429929331298</c:v>
                </c:pt>
                <c:pt idx="150">
                  <c:v>24.338267616290167</c:v>
                </c:pt>
                <c:pt idx="151">
                  <c:v>24.158233474385966</c:v>
                </c:pt>
                <c:pt idx="152">
                  <c:v>24.196986808441508</c:v>
                </c:pt>
                <c:pt idx="153">
                  <c:v>24.223889914874505</c:v>
                </c:pt>
                <c:pt idx="154">
                  <c:v>24.075787205012958</c:v>
                </c:pt>
                <c:pt idx="155">
                  <c:v>24.181345920577755</c:v>
                </c:pt>
                <c:pt idx="156">
                  <c:v>24.15761743623645</c:v>
                </c:pt>
                <c:pt idx="157">
                  <c:v>23.892313461548994</c:v>
                </c:pt>
                <c:pt idx="158">
                  <c:v>24.039882400711946</c:v>
                </c:pt>
                <c:pt idx="159">
                  <c:v>23.970955585369126</c:v>
                </c:pt>
                <c:pt idx="160">
                  <c:v>23.839839667493166</c:v>
                </c:pt>
                <c:pt idx="161">
                  <c:v>23.956931058053016</c:v>
                </c:pt>
                <c:pt idx="162">
                  <c:v>23.879116539939602</c:v>
                </c:pt>
                <c:pt idx="163">
                  <c:v>23.810943107765596</c:v>
                </c:pt>
                <c:pt idx="164">
                  <c:v>23.673591986348725</c:v>
                </c:pt>
                <c:pt idx="165">
                  <c:v>23.80129063731026</c:v>
                </c:pt>
                <c:pt idx="166">
                  <c:v>23.92396219758281</c:v>
                </c:pt>
                <c:pt idx="167">
                  <c:v>23.569276659496779</c:v>
                </c:pt>
                <c:pt idx="168">
                  <c:v>23.595497718697231</c:v>
                </c:pt>
                <c:pt idx="169">
                  <c:v>23.850460562218302</c:v>
                </c:pt>
                <c:pt idx="170">
                  <c:v>23.580532642249835</c:v>
                </c:pt>
                <c:pt idx="171">
                  <c:v>23.619925562940722</c:v>
                </c:pt>
                <c:pt idx="172">
                  <c:v>23.736060927570264</c:v>
                </c:pt>
                <c:pt idx="173">
                  <c:v>23.507283784384413</c:v>
                </c:pt>
                <c:pt idx="174">
                  <c:v>23.50884027152091</c:v>
                </c:pt>
                <c:pt idx="175">
                  <c:v>23.73454834359697</c:v>
                </c:pt>
                <c:pt idx="176">
                  <c:v>23.636034398231772</c:v>
                </c:pt>
                <c:pt idx="177">
                  <c:v>23.516697022363246</c:v>
                </c:pt>
                <c:pt idx="178">
                  <c:v>23.564937019095453</c:v>
                </c:pt>
                <c:pt idx="179">
                  <c:v>23.491071757817082</c:v>
                </c:pt>
                <c:pt idx="180">
                  <c:v>23.739996400813226</c:v>
                </c:pt>
                <c:pt idx="181">
                  <c:v>23.647621957334508</c:v>
                </c:pt>
                <c:pt idx="182">
                  <c:v>23.472041161649031</c:v>
                </c:pt>
                <c:pt idx="183">
                  <c:v>23.72522381140007</c:v>
                </c:pt>
                <c:pt idx="184">
                  <c:v>23.73252864148921</c:v>
                </c:pt>
                <c:pt idx="185">
                  <c:v>23.701482850399344</c:v>
                </c:pt>
                <c:pt idx="186">
                  <c:v>23.819516637671256</c:v>
                </c:pt>
                <c:pt idx="187">
                  <c:v>23.677668964547649</c:v>
                </c:pt>
                <c:pt idx="188">
                  <c:v>23.825151065230557</c:v>
                </c:pt>
                <c:pt idx="189">
                  <c:v>23.941953186348286</c:v>
                </c:pt>
                <c:pt idx="190">
                  <c:v>23.891222390240955</c:v>
                </c:pt>
                <c:pt idx="191">
                  <c:v>23.977749847317142</c:v>
                </c:pt>
                <c:pt idx="192">
                  <c:v>23.990235460429744</c:v>
                </c:pt>
                <c:pt idx="193">
                  <c:v>24.119914425268973</c:v>
                </c:pt>
                <c:pt idx="194">
                  <c:v>24.166399269981696</c:v>
                </c:pt>
                <c:pt idx="195">
                  <c:v>24.161999424697825</c:v>
                </c:pt>
                <c:pt idx="196">
                  <c:v>24.404585920849286</c:v>
                </c:pt>
                <c:pt idx="197">
                  <c:v>24.613214353721929</c:v>
                </c:pt>
                <c:pt idx="198">
                  <c:v>24.439504127335709</c:v>
                </c:pt>
                <c:pt idx="199">
                  <c:v>24.607373811265632</c:v>
                </c:pt>
                <c:pt idx="200">
                  <c:v>24.707463597607614</c:v>
                </c:pt>
                <c:pt idx="201">
                  <c:v>24.736553198269178</c:v>
                </c:pt>
                <c:pt idx="202">
                  <c:v>25.124095866627471</c:v>
                </c:pt>
                <c:pt idx="203">
                  <c:v>25.077238033500095</c:v>
                </c:pt>
                <c:pt idx="204">
                  <c:v>25.157768841963303</c:v>
                </c:pt>
                <c:pt idx="205">
                  <c:v>25.495918798518005</c:v>
                </c:pt>
                <c:pt idx="206">
                  <c:v>25.617709854357599</c:v>
                </c:pt>
                <c:pt idx="207">
                  <c:v>25.696014037527277</c:v>
                </c:pt>
                <c:pt idx="208">
                  <c:v>25.880834258248768</c:v>
                </c:pt>
                <c:pt idx="209">
                  <c:v>26.01751103323204</c:v>
                </c:pt>
                <c:pt idx="210">
                  <c:v>26.204936662192523</c:v>
                </c:pt>
                <c:pt idx="211">
                  <c:v>26.577170205686343</c:v>
                </c:pt>
                <c:pt idx="212">
                  <c:v>26.497585931047183</c:v>
                </c:pt>
                <c:pt idx="213">
                  <c:v>26.740918671947327</c:v>
                </c:pt>
                <c:pt idx="214">
                  <c:v>27.125804610865828</c:v>
                </c:pt>
                <c:pt idx="215">
                  <c:v>27.264687691972995</c:v>
                </c:pt>
                <c:pt idx="216">
                  <c:v>27.611597876590963</c:v>
                </c:pt>
                <c:pt idx="217">
                  <c:v>27.718653179710685</c:v>
                </c:pt>
                <c:pt idx="218">
                  <c:v>27.900666088462572</c:v>
                </c:pt>
                <c:pt idx="219">
                  <c:v>28.372710215098778</c:v>
                </c:pt>
                <c:pt idx="220">
                  <c:v>28.613846270237843</c:v>
                </c:pt>
                <c:pt idx="221">
                  <c:v>28.807031975871666</c:v>
                </c:pt>
                <c:pt idx="222">
                  <c:v>29.116923996089326</c:v>
                </c:pt>
                <c:pt idx="223">
                  <c:v>29.36029513998011</c:v>
                </c:pt>
                <c:pt idx="224">
                  <c:v>29.733617457075042</c:v>
                </c:pt>
                <c:pt idx="225">
                  <c:v>30.008466824404877</c:v>
                </c:pt>
                <c:pt idx="226">
                  <c:v>30.558748547717556</c:v>
                </c:pt>
                <c:pt idx="227">
                  <c:v>30.788848540699945</c:v>
                </c:pt>
                <c:pt idx="228">
                  <c:v>31.02626868832607</c:v>
                </c:pt>
                <c:pt idx="229">
                  <c:v>31.546461012951141</c:v>
                </c:pt>
                <c:pt idx="230">
                  <c:v>31.970370373814148</c:v>
                </c:pt>
                <c:pt idx="231">
                  <c:v>32.172587978689648</c:v>
                </c:pt>
                <c:pt idx="232">
                  <c:v>32.660660228596015</c:v>
                </c:pt>
                <c:pt idx="233">
                  <c:v>33.287273110163142</c:v>
                </c:pt>
                <c:pt idx="234">
                  <c:v>33.436834808372396</c:v>
                </c:pt>
                <c:pt idx="235">
                  <c:v>33.958740557885875</c:v>
                </c:pt>
                <c:pt idx="236">
                  <c:v>34.537641052278815</c:v>
                </c:pt>
                <c:pt idx="237">
                  <c:v>34.883264030630414</c:v>
                </c:pt>
                <c:pt idx="238">
                  <c:v>35.403270704318544</c:v>
                </c:pt>
                <c:pt idx="239">
                  <c:v>35.828197297945025</c:v>
                </c:pt>
                <c:pt idx="240">
                  <c:v>36.472937646782555</c:v>
                </c:pt>
                <c:pt idx="241">
                  <c:v>37.062904813934637</c:v>
                </c:pt>
                <c:pt idx="242">
                  <c:v>37.302164586736154</c:v>
                </c:pt>
                <c:pt idx="243">
                  <c:v>38.2977303252745</c:v>
                </c:pt>
                <c:pt idx="244">
                  <c:v>37.709729134729344</c:v>
                </c:pt>
                <c:pt idx="245">
                  <c:v>43.098574504492717</c:v>
                </c:pt>
                <c:pt idx="246">
                  <c:v>25.374220996381695</c:v>
                </c:pt>
                <c:pt idx="247">
                  <c:v>94.838438735895693</c:v>
                </c:pt>
                <c:pt idx="248">
                  <c:v>-162.21796154424945</c:v>
                </c:pt>
                <c:pt idx="249">
                  <c:v>802.49786889948257</c:v>
                </c:pt>
                <c:pt idx="250">
                  <c:v>798.34675132276698</c:v>
                </c:pt>
                <c:pt idx="251">
                  <c:v>-172.84204166462953</c:v>
                </c:pt>
                <c:pt idx="252">
                  <c:v>89.627978299584413</c:v>
                </c:pt>
                <c:pt idx="253">
                  <c:v>19.69212926843116</c:v>
                </c:pt>
                <c:pt idx="254">
                  <c:v>39.433672258182639</c:v>
                </c:pt>
                <c:pt idx="255">
                  <c:v>35.214608695386545</c:v>
                </c:pt>
                <c:pt idx="256">
                  <c:v>37.227911541088758</c:v>
                </c:pt>
                <c:pt idx="257">
                  <c:v>37.642831430810247</c:v>
                </c:pt>
                <c:pt idx="258">
                  <c:v>38.58189448410937</c:v>
                </c:pt>
                <c:pt idx="259">
                  <c:v>39.420390455293756</c:v>
                </c:pt>
                <c:pt idx="260">
                  <c:v>40.186160227365406</c:v>
                </c:pt>
                <c:pt idx="261">
                  <c:v>40.955307163043074</c:v>
                </c:pt>
                <c:pt idx="262">
                  <c:v>41.805729565508329</c:v>
                </c:pt>
                <c:pt idx="263">
                  <c:v>43.128927013888841</c:v>
                </c:pt>
                <c:pt idx="264">
                  <c:v>43.655615131069482</c:v>
                </c:pt>
                <c:pt idx="265">
                  <c:v>44.599308158675967</c:v>
                </c:pt>
                <c:pt idx="266">
                  <c:v>45.856440718348665</c:v>
                </c:pt>
                <c:pt idx="267">
                  <c:v>46.62453510769501</c:v>
                </c:pt>
                <c:pt idx="268">
                  <c:v>47.526927165280341</c:v>
                </c:pt>
                <c:pt idx="269">
                  <c:v>48.767870300873852</c:v>
                </c:pt>
                <c:pt idx="270">
                  <c:v>49.713604704500852</c:v>
                </c:pt>
                <c:pt idx="271">
                  <c:v>50.794175556539898</c:v>
                </c:pt>
                <c:pt idx="272">
                  <c:v>52.019882560386151</c:v>
                </c:pt>
                <c:pt idx="273">
                  <c:v>52.915787069564516</c:v>
                </c:pt>
                <c:pt idx="274">
                  <c:v>54.290065711721269</c:v>
                </c:pt>
                <c:pt idx="275">
                  <c:v>55.280861338294756</c:v>
                </c:pt>
                <c:pt idx="276">
                  <c:v>56.535893017041474</c:v>
                </c:pt>
                <c:pt idx="277">
                  <c:v>57.96507903908514</c:v>
                </c:pt>
                <c:pt idx="278">
                  <c:v>58.81602741962493</c:v>
                </c:pt>
                <c:pt idx="279">
                  <c:v>60.290798350788037</c:v>
                </c:pt>
                <c:pt idx="280">
                  <c:v>61.898816225175352</c:v>
                </c:pt>
                <c:pt idx="281">
                  <c:v>62.729155746392365</c:v>
                </c:pt>
                <c:pt idx="282">
                  <c:v>64.183391595961609</c:v>
                </c:pt>
                <c:pt idx="283">
                  <c:v>65.984871564177098</c:v>
                </c:pt>
                <c:pt idx="284">
                  <c:v>66.995951507110419</c:v>
                </c:pt>
                <c:pt idx="285">
                  <c:v>68.460393752656387</c:v>
                </c:pt>
                <c:pt idx="286">
                  <c:v>70.129130302043365</c:v>
                </c:pt>
                <c:pt idx="287">
                  <c:v>71.417498390289012</c:v>
                </c:pt>
                <c:pt idx="288">
                  <c:v>73.190012544829301</c:v>
                </c:pt>
                <c:pt idx="289">
                  <c:v>74.640981094900667</c:v>
                </c:pt>
                <c:pt idx="290">
                  <c:v>76.252102295266212</c:v>
                </c:pt>
                <c:pt idx="291">
                  <c:v>77.91046044936158</c:v>
                </c:pt>
                <c:pt idx="292">
                  <c:v>79.586832045032878</c:v>
                </c:pt>
                <c:pt idx="293">
                  <c:v>81.39476220289086</c:v>
                </c:pt>
                <c:pt idx="294">
                  <c:v>83.014385596150419</c:v>
                </c:pt>
                <c:pt idx="295">
                  <c:v>84.74020658042889</c:v>
                </c:pt>
                <c:pt idx="296">
                  <c:v>86.50307005556661</c:v>
                </c:pt>
                <c:pt idx="297">
                  <c:v>88.363148147964097</c:v>
                </c:pt>
                <c:pt idx="298">
                  <c:v>90.153413806973532</c:v>
                </c:pt>
                <c:pt idx="299">
                  <c:v>92.428861908013232</c:v>
                </c:pt>
                <c:pt idx="300">
                  <c:v>94.071778555633614</c:v>
                </c:pt>
                <c:pt idx="301">
                  <c:v>96.012775576642071</c:v>
                </c:pt>
                <c:pt idx="302">
                  <c:v>98.327782437276795</c:v>
                </c:pt>
                <c:pt idx="303">
                  <c:v>100.09335538465609</c:v>
                </c:pt>
                <c:pt idx="304">
                  <c:v>102.22178363848218</c:v>
                </c:pt>
                <c:pt idx="305">
                  <c:v>104.69029416058191</c:v>
                </c:pt>
                <c:pt idx="306">
                  <c:v>106.68449721380179</c:v>
                </c:pt>
                <c:pt idx="307">
                  <c:v>108.78667985141797</c:v>
                </c:pt>
                <c:pt idx="308">
                  <c:v>111.25775219169449</c:v>
                </c:pt>
                <c:pt idx="309">
                  <c:v>113.39196335152793</c:v>
                </c:pt>
                <c:pt idx="310">
                  <c:v>115.99895161659443</c:v>
                </c:pt>
                <c:pt idx="311">
                  <c:v>118.29130008072615</c:v>
                </c:pt>
                <c:pt idx="312">
                  <c:v>120.49645521130216</c:v>
                </c:pt>
                <c:pt idx="313">
                  <c:v>123.40171179544522</c:v>
                </c:pt>
                <c:pt idx="314">
                  <c:v>125.77669076211036</c:v>
                </c:pt>
                <c:pt idx="315">
                  <c:v>128.16967122193006</c:v>
                </c:pt>
                <c:pt idx="316">
                  <c:v>131.32028029102753</c:v>
                </c:pt>
                <c:pt idx="317">
                  <c:v>133.61068572513346</c:v>
                </c:pt>
                <c:pt idx="318">
                  <c:v>136.25507438416136</c:v>
                </c:pt>
                <c:pt idx="319">
                  <c:v>139.58216169575721</c:v>
                </c:pt>
                <c:pt idx="320">
                  <c:v>142.01745995930185</c:v>
                </c:pt>
                <c:pt idx="321">
                  <c:v>145.0257026810707</c:v>
                </c:pt>
                <c:pt idx="322">
                  <c:v>147.86413395564085</c:v>
                </c:pt>
                <c:pt idx="323">
                  <c:v>150.87562744372781</c:v>
                </c:pt>
                <c:pt idx="324">
                  <c:v>154.37461219571065</c:v>
                </c:pt>
                <c:pt idx="325">
                  <c:v>156.98237363805117</c:v>
                </c:pt>
                <c:pt idx="326">
                  <c:v>160.38778485788089</c:v>
                </c:pt>
                <c:pt idx="327">
                  <c:v>163.68847924338496</c:v>
                </c:pt>
                <c:pt idx="328">
                  <c:v>166.85766951094047</c:v>
                </c:pt>
                <c:pt idx="329">
                  <c:v>170.36487293038917</c:v>
                </c:pt>
                <c:pt idx="330">
                  <c:v>173.85965205507193</c:v>
                </c:pt>
                <c:pt idx="331">
                  <c:v>177.30070170749627</c:v>
                </c:pt>
                <c:pt idx="332">
                  <c:v>180.71535972767629</c:v>
                </c:pt>
                <c:pt idx="333">
                  <c:v>184.49849363820204</c:v>
                </c:pt>
                <c:pt idx="334">
                  <c:v>188.04507390612099</c:v>
                </c:pt>
                <c:pt idx="335">
                  <c:v>191.96210828114553</c:v>
                </c:pt>
                <c:pt idx="336">
                  <c:v>195.82561022073725</c:v>
                </c:pt>
                <c:pt idx="337">
                  <c:v>199.62117442862146</c:v>
                </c:pt>
                <c:pt idx="338">
                  <c:v>203.79161505917568</c:v>
                </c:pt>
                <c:pt idx="339">
                  <c:v>207.72499095179731</c:v>
                </c:pt>
                <c:pt idx="340">
                  <c:v>212.10940167653843</c:v>
                </c:pt>
                <c:pt idx="341">
                  <c:v>216.09724612171516</c:v>
                </c:pt>
                <c:pt idx="342">
                  <c:v>220.36146033920664</c:v>
                </c:pt>
                <c:pt idx="343">
                  <c:v>224.87545280467651</c:v>
                </c:pt>
                <c:pt idx="344">
                  <c:v>229.26511304608081</c:v>
                </c:pt>
                <c:pt idx="345">
                  <c:v>234.04488152882698</c:v>
                </c:pt>
                <c:pt idx="346">
                  <c:v>238.4107667342688</c:v>
                </c:pt>
                <c:pt idx="347">
                  <c:v>243.11172015206066</c:v>
                </c:pt>
                <c:pt idx="348">
                  <c:v>248.03235775163515</c:v>
                </c:pt>
                <c:pt idx="349">
                  <c:v>252.83405989678604</c:v>
                </c:pt>
                <c:pt idx="350">
                  <c:v>257.99105150931211</c:v>
                </c:pt>
                <c:pt idx="351">
                  <c:v>262.99160456070831</c:v>
                </c:pt>
                <c:pt idx="352">
                  <c:v>268.32059753542279</c:v>
                </c:pt>
                <c:pt idx="353">
                  <c:v>273.61821771998711</c:v>
                </c:pt>
                <c:pt idx="354">
                  <c:v>278.87786873612379</c:v>
                </c:pt>
                <c:pt idx="355">
                  <c:v>284.35251208540058</c:v>
                </c:pt>
                <c:pt idx="356">
                  <c:v>290.10809246178394</c:v>
                </c:pt>
                <c:pt idx="357">
                  <c:v>295.83368213581934</c:v>
                </c:pt>
                <c:pt idx="358">
                  <c:v>301.39200831188293</c:v>
                </c:pt>
                <c:pt idx="359">
                  <c:v>307.66235582114064</c:v>
                </c:pt>
                <c:pt idx="360">
                  <c:v>313.72168264425306</c:v>
                </c:pt>
                <c:pt idx="361">
                  <c:v>319.87604845658052</c:v>
                </c:pt>
                <c:pt idx="362">
                  <c:v>325.99878474544465</c:v>
                </c:pt>
                <c:pt idx="363">
                  <c:v>332.21986173025221</c:v>
                </c:pt>
                <c:pt idx="364">
                  <c:v>339.11941821158865</c:v>
                </c:pt>
                <c:pt idx="365">
                  <c:v>345.85124812364262</c:v>
                </c:pt>
                <c:pt idx="366">
                  <c:v>352.47506847182262</c:v>
                </c:pt>
                <c:pt idx="367">
                  <c:v>359.61805159476438</c:v>
                </c:pt>
                <c:pt idx="368">
                  <c:v>366.44980183467646</c:v>
                </c:pt>
                <c:pt idx="369">
                  <c:v>373.86775226927995</c:v>
                </c:pt>
                <c:pt idx="370">
                  <c:v>381.33913103848039</c:v>
                </c:pt>
                <c:pt idx="371">
                  <c:v>388.66839615051521</c:v>
                </c:pt>
                <c:pt idx="372">
                  <c:v>396.33304207655499</c:v>
                </c:pt>
                <c:pt idx="373">
                  <c:v>404.07539866663768</c:v>
                </c:pt>
                <c:pt idx="374">
                  <c:v>412.37002192364957</c:v>
                </c:pt>
                <c:pt idx="375">
                  <c:v>420.42145307295743</c:v>
                </c:pt>
                <c:pt idx="376">
                  <c:v>428.61341322908913</c:v>
                </c:pt>
                <c:pt idx="377">
                  <c:v>437.35336945520532</c:v>
                </c:pt>
                <c:pt idx="378">
                  <c:v>445.77375883853824</c:v>
                </c:pt>
                <c:pt idx="379">
                  <c:v>454.7550752871353</c:v>
                </c:pt>
                <c:pt idx="380">
                  <c:v>463.77044818709328</c:v>
                </c:pt>
                <c:pt idx="381">
                  <c:v>472.93187542137559</c:v>
                </c:pt>
                <c:pt idx="382">
                  <c:v>482.56880260346929</c:v>
                </c:pt>
                <c:pt idx="383">
                  <c:v>492.07416401552211</c:v>
                </c:pt>
                <c:pt idx="384">
                  <c:v>501.83488834121567</c:v>
                </c:pt>
                <c:pt idx="385">
                  <c:v>511.95250317973887</c:v>
                </c:pt>
                <c:pt idx="386">
                  <c:v>522.30828300678525</c:v>
                </c:pt>
                <c:pt idx="387">
                  <c:v>532.67745776130857</c:v>
                </c:pt>
                <c:pt idx="388">
                  <c:v>543.44746928817062</c:v>
                </c:pt>
                <c:pt idx="389">
                  <c:v>554.47995597839645</c:v>
                </c:pt>
                <c:pt idx="390">
                  <c:v>565.53842440181393</c:v>
                </c:pt>
                <c:pt idx="391">
                  <c:v>576.86430840740934</c:v>
                </c:pt>
                <c:pt idx="392">
                  <c:v>588.92887375421481</c:v>
                </c:pt>
                <c:pt idx="393">
                  <c:v>600.58475249123671</c:v>
                </c:pt>
                <c:pt idx="394">
                  <c:v>612.53198256073995</c:v>
                </c:pt>
                <c:pt idx="395">
                  <c:v>625.50726699262032</c:v>
                </c:pt>
                <c:pt idx="396">
                  <c:v>638.25881729975151</c:v>
                </c:pt>
                <c:pt idx="397">
                  <c:v>651.38488531135317</c:v>
                </c:pt>
                <c:pt idx="398">
                  <c:v>664.69708421667542</c:v>
                </c:pt>
                <c:pt idx="399">
                  <c:v>678.2045829718503</c:v>
                </c:pt>
                <c:pt idx="400">
                  <c:v>692.4335335920764</c:v>
                </c:pt>
                <c:pt idx="401">
                  <c:v>706.91673002537232</c:v>
                </c:pt>
                <c:pt idx="402">
                  <c:v>721.24611530605182</c:v>
                </c:pt>
                <c:pt idx="403">
                  <c:v>736.35805002807581</c:v>
                </c:pt>
                <c:pt idx="404">
                  <c:v>752.05233262983893</c:v>
                </c:pt>
                <c:pt idx="405">
                  <c:v>767.35302257196611</c:v>
                </c:pt>
                <c:pt idx="406">
                  <c:v>783.99072227744216</c:v>
                </c:pt>
                <c:pt idx="407">
                  <c:v>800.68664026452859</c:v>
                </c:pt>
                <c:pt idx="408">
                  <c:v>817.24288693473386</c:v>
                </c:pt>
                <c:pt idx="409">
                  <c:v>834.64427866702363</c:v>
                </c:pt>
                <c:pt idx="410">
                  <c:v>852.63274371325542</c:v>
                </c:pt>
                <c:pt idx="411">
                  <c:v>871.30718444283525</c:v>
                </c:pt>
                <c:pt idx="412">
                  <c:v>889.64999876144964</c:v>
                </c:pt>
                <c:pt idx="413">
                  <c:v>908.68747927688935</c:v>
                </c:pt>
                <c:pt idx="414">
                  <c:v>929.08844265183802</c:v>
                </c:pt>
                <c:pt idx="415">
                  <c:v>949.09802973379931</c:v>
                </c:pt>
                <c:pt idx="416">
                  <c:v>969.25219318052063</c:v>
                </c:pt>
                <c:pt idx="417">
                  <c:v>991.70905094294778</c:v>
                </c:pt>
                <c:pt idx="418">
                  <c:v>1013.3878783652374</c:v>
                </c:pt>
                <c:pt idx="419">
                  <c:v>1035.6990523956445</c:v>
                </c:pt>
                <c:pt idx="420">
                  <c:v>1059.2207003133262</c:v>
                </c:pt>
                <c:pt idx="421">
                  <c:v>1082.4886383199371</c:v>
                </c:pt>
                <c:pt idx="422">
                  <c:v>1107.8851233185928</c:v>
                </c:pt>
                <c:pt idx="423">
                  <c:v>1132.9612693612037</c:v>
                </c:pt>
                <c:pt idx="424">
                  <c:v>1158.0595342237136</c:v>
                </c:pt>
                <c:pt idx="425">
                  <c:v>1185.6021086762657</c:v>
                </c:pt>
                <c:pt idx="426">
                  <c:v>1212.9616529395967</c:v>
                </c:pt>
                <c:pt idx="427">
                  <c:v>1240.6140313371257</c:v>
                </c:pt>
                <c:pt idx="428">
                  <c:v>1270.6462819924045</c:v>
                </c:pt>
                <c:pt idx="429">
                  <c:v>1300.9332559725017</c:v>
                </c:pt>
                <c:pt idx="430">
                  <c:v>1330.9700789224157</c:v>
                </c:pt>
                <c:pt idx="431">
                  <c:v>1363.705347731179</c:v>
                </c:pt>
                <c:pt idx="432">
                  <c:v>1396.455458817534</c:v>
                </c:pt>
                <c:pt idx="433">
                  <c:v>1430.738636141067</c:v>
                </c:pt>
                <c:pt idx="434">
                  <c:v>1466.0214457489428</c:v>
                </c:pt>
                <c:pt idx="435">
                  <c:v>1501.2431723496866</c:v>
                </c:pt>
                <c:pt idx="436">
                  <c:v>1540.0082326802903</c:v>
                </c:pt>
                <c:pt idx="437">
                  <c:v>1578.7471108519067</c:v>
                </c:pt>
                <c:pt idx="438">
                  <c:v>1618.0688061949731</c:v>
                </c:pt>
                <c:pt idx="439">
                  <c:v>1660.536428333379</c:v>
                </c:pt>
                <c:pt idx="440">
                  <c:v>1703.2525327357264</c:v>
                </c:pt>
                <c:pt idx="441">
                  <c:v>1746.9747859233933</c:v>
                </c:pt>
                <c:pt idx="442">
                  <c:v>1794.345848541024</c:v>
                </c:pt>
                <c:pt idx="443">
                  <c:v>1841.5483655322475</c:v>
                </c:pt>
                <c:pt idx="444">
                  <c:v>1892.0532162689001</c:v>
                </c:pt>
                <c:pt idx="445">
                  <c:v>1943.7592532987992</c:v>
                </c:pt>
                <c:pt idx="446">
                  <c:v>1995.7365755792787</c:v>
                </c:pt>
                <c:pt idx="447">
                  <c:v>2053.0484419136646</c:v>
                </c:pt>
                <c:pt idx="448">
                  <c:v>2110.8965098696744</c:v>
                </c:pt>
                <c:pt idx="449">
                  <c:v>2169.8272798985072</c:v>
                </c:pt>
                <c:pt idx="450">
                  <c:v>2234.2555726239607</c:v>
                </c:pt>
                <c:pt idx="451">
                  <c:v>2299.8130485571851</c:v>
                </c:pt>
                <c:pt idx="452">
                  <c:v>2366.6303755540362</c:v>
                </c:pt>
                <c:pt idx="453">
                  <c:v>2439.7190359453175</c:v>
                </c:pt>
                <c:pt idx="454">
                  <c:v>2514.3460553225318</c:v>
                </c:pt>
                <c:pt idx="455">
                  <c:v>2590.6706504187259</c:v>
                </c:pt>
                <c:pt idx="456">
                  <c:v>2674.4038389066495</c:v>
                </c:pt>
                <c:pt idx="457">
                  <c:v>2759.502968325703</c:v>
                </c:pt>
                <c:pt idx="458">
                  <c:v>2849.5215605079488</c:v>
                </c:pt>
                <c:pt idx="459">
                  <c:v>2944.4372451905351</c:v>
                </c:pt>
                <c:pt idx="460">
                  <c:v>3041.4894779287488</c:v>
                </c:pt>
                <c:pt idx="461">
                  <c:v>3148.2206466396128</c:v>
                </c:pt>
                <c:pt idx="462">
                  <c:v>3258.3338466056471</c:v>
                </c:pt>
                <c:pt idx="463">
                  <c:v>3372.2570172917635</c:v>
                </c:pt>
                <c:pt idx="464">
                  <c:v>3497.6024047470773</c:v>
                </c:pt>
                <c:pt idx="465">
                  <c:v>3627.6748045948061</c:v>
                </c:pt>
                <c:pt idx="466">
                  <c:v>3762.8483211051193</c:v>
                </c:pt>
                <c:pt idx="467">
                  <c:v>3912.2867290183844</c:v>
                </c:pt>
                <c:pt idx="468">
                  <c:v>4067.1502777649425</c:v>
                </c:pt>
                <c:pt idx="469">
                  <c:v>4233.33179019607</c:v>
                </c:pt>
                <c:pt idx="470">
                  <c:v>4411.3097599462171</c:v>
                </c:pt>
                <c:pt idx="471">
                  <c:v>4597.5690997296224</c:v>
                </c:pt>
                <c:pt idx="472">
                  <c:v>4804.501837812697</c:v>
                </c:pt>
                <c:pt idx="473">
                  <c:v>5023.24567622634</c:v>
                </c:pt>
                <c:pt idx="474">
                  <c:v>5255.4096914614202</c:v>
                </c:pt>
                <c:pt idx="475">
                  <c:v>5514.3740959035913</c:v>
                </c:pt>
                <c:pt idx="476">
                  <c:v>5791.0143130674278</c:v>
                </c:pt>
                <c:pt idx="477">
                  <c:v>6086.9348863853056</c:v>
                </c:pt>
                <c:pt idx="478">
                  <c:v>6420.7175953340457</c:v>
                </c:pt>
                <c:pt idx="479">
                  <c:v>6779.4727236262852</c:v>
                </c:pt>
                <c:pt idx="480">
                  <c:v>7176.5037218209545</c:v>
                </c:pt>
                <c:pt idx="481">
                  <c:v>7616.5931119324277</c:v>
                </c:pt>
                <c:pt idx="482">
                  <c:v>8098.1984383980498</c:v>
                </c:pt>
                <c:pt idx="483">
                  <c:v>8650.9115821608066</c:v>
                </c:pt>
                <c:pt idx="484">
                  <c:v>9265.4053511928887</c:v>
                </c:pt>
                <c:pt idx="485">
                  <c:v>9955.8939589351776</c:v>
                </c:pt>
                <c:pt idx="486">
                  <c:v>10762.203373451222</c:v>
                </c:pt>
                <c:pt idx="487">
                  <c:v>11683.546429075896</c:v>
                </c:pt>
                <c:pt idx="488">
                  <c:v>12751.94677889876</c:v>
                </c:pt>
                <c:pt idx="489">
                  <c:v>14036.766405121893</c:v>
                </c:pt>
                <c:pt idx="490">
                  <c:v>15567.681658750133</c:v>
                </c:pt>
                <c:pt idx="491">
                  <c:v>17432.112597087584</c:v>
                </c:pt>
                <c:pt idx="492">
                  <c:v>19791.690753516119</c:v>
                </c:pt>
                <c:pt idx="493">
                  <c:v>22832.680672648981</c:v>
                </c:pt>
                <c:pt idx="494">
                  <c:v>26811.718920890358</c:v>
                </c:pt>
                <c:pt idx="495">
                  <c:v>32784.511307098808</c:v>
                </c:pt>
                <c:pt idx="496">
                  <c:v>40296.806617839757</c:v>
                </c:pt>
                <c:pt idx="497">
                  <c:v>58640.509756932239</c:v>
                </c:pt>
                <c:pt idx="498">
                  <c:v>73196.538665340937</c:v>
                </c:pt>
                <c:pt idx="499">
                  <c:v>74113.802665340932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64-424E-9C7D-90B455A56847}"/>
            </c:ext>
          </c:extLst>
        </c:ser>
        <c:ser>
          <c:idx val="3"/>
          <c:order val="3"/>
          <c:tx>
            <c:strRef>
              <c:f>[1]SRK!$BI$12</c:f>
              <c:strCache>
                <c:ptCount val="1"/>
                <c:pt idx="0">
                  <c:v>550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64-424E-9C7D-90B455A56847}"/>
            </c:ext>
          </c:extLst>
        </c:ser>
        <c:ser>
          <c:idx val="4"/>
          <c:order val="4"/>
          <c:tx>
            <c:strRef>
              <c:f>[1]SRK!$BK$12</c:f>
              <c:strCache>
                <c:ptCount val="1"/>
                <c:pt idx="0">
                  <c:v>600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B64-424E-9C7D-90B455A56847}"/>
            </c:ext>
          </c:extLst>
        </c:ser>
        <c:ser>
          <c:idx val="5"/>
          <c:order val="5"/>
          <c:tx>
            <c:strRef>
              <c:f>[1]SRK!$BL$12</c:f>
              <c:strCache>
                <c:ptCount val="1"/>
                <c:pt idx="0">
                  <c:v>568.8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B64-424E-9C7D-90B455A56847}"/>
            </c:ext>
          </c:extLst>
        </c:ser>
        <c:ser>
          <c:idx val="6"/>
          <c:order val="6"/>
          <c:tx>
            <c:v>1.7</c:v>
          </c:tx>
          <c:marker>
            <c:symbol val="none"/>
          </c:marker>
          <c:xVal>
            <c:numRef>
              <c:f>'Calculation_Cubic Spline'!$O$3:$O$502</c:f>
              <c:numCache>
                <c:formatCode>General</c:formatCode>
                <c:ptCount val="500"/>
                <c:pt idx="0">
                  <c:v>2.6480000000000001</c:v>
                </c:pt>
                <c:pt idx="1">
                  <c:v>2.6480000000000001</c:v>
                </c:pt>
                <c:pt idx="2">
                  <c:v>2.6480000000000001</c:v>
                </c:pt>
                <c:pt idx="3">
                  <c:v>2.6480000000000001</c:v>
                </c:pt>
                <c:pt idx="4">
                  <c:v>2.6480000000000001</c:v>
                </c:pt>
                <c:pt idx="5">
                  <c:v>2.6480000000000001</c:v>
                </c:pt>
                <c:pt idx="6">
                  <c:v>2.6480000000000001</c:v>
                </c:pt>
                <c:pt idx="7">
                  <c:v>2.6480000000000001</c:v>
                </c:pt>
                <c:pt idx="8">
                  <c:v>2.6480000000000001</c:v>
                </c:pt>
                <c:pt idx="9">
                  <c:v>2.6480000000000001</c:v>
                </c:pt>
                <c:pt idx="10">
                  <c:v>2.6480000000000001</c:v>
                </c:pt>
                <c:pt idx="11">
                  <c:v>2.6480000000000001</c:v>
                </c:pt>
                <c:pt idx="12">
                  <c:v>2.6480000000000001</c:v>
                </c:pt>
                <c:pt idx="13">
                  <c:v>2.6480000000000001</c:v>
                </c:pt>
                <c:pt idx="14">
                  <c:v>2.6480000000000001</c:v>
                </c:pt>
                <c:pt idx="15">
                  <c:v>2.6480000000000001</c:v>
                </c:pt>
                <c:pt idx="16">
                  <c:v>2.6480000000000001</c:v>
                </c:pt>
                <c:pt idx="17">
                  <c:v>2.6480000000000001</c:v>
                </c:pt>
                <c:pt idx="18">
                  <c:v>2.6480000000000001</c:v>
                </c:pt>
                <c:pt idx="19">
                  <c:v>2.6480000000000001</c:v>
                </c:pt>
                <c:pt idx="20">
                  <c:v>2.6480000000000001</c:v>
                </c:pt>
                <c:pt idx="21">
                  <c:v>2.6480000000000001</c:v>
                </c:pt>
                <c:pt idx="22">
                  <c:v>2.6480000000000001</c:v>
                </c:pt>
                <c:pt idx="23">
                  <c:v>2.6480000000000001</c:v>
                </c:pt>
                <c:pt idx="24">
                  <c:v>2.6480000000000001</c:v>
                </c:pt>
                <c:pt idx="25">
                  <c:v>2.6480000000000001</c:v>
                </c:pt>
                <c:pt idx="26">
                  <c:v>2.6480000000000001</c:v>
                </c:pt>
                <c:pt idx="27">
                  <c:v>2.6480000000000001</c:v>
                </c:pt>
                <c:pt idx="28">
                  <c:v>2.6480000000000001</c:v>
                </c:pt>
                <c:pt idx="29">
                  <c:v>2.6480000000000001</c:v>
                </c:pt>
                <c:pt idx="30">
                  <c:v>2.6480000000000001</c:v>
                </c:pt>
                <c:pt idx="31">
                  <c:v>2.6480000000000001</c:v>
                </c:pt>
                <c:pt idx="32">
                  <c:v>2.6480000000000001</c:v>
                </c:pt>
                <c:pt idx="33">
                  <c:v>2.6480000000000001</c:v>
                </c:pt>
                <c:pt idx="34">
                  <c:v>2.6480000000000001</c:v>
                </c:pt>
                <c:pt idx="35">
                  <c:v>2.6480000000000001</c:v>
                </c:pt>
                <c:pt idx="36">
                  <c:v>2.6480000000000001</c:v>
                </c:pt>
                <c:pt idx="37">
                  <c:v>2.6480000000000001</c:v>
                </c:pt>
                <c:pt idx="38">
                  <c:v>2.6480000000000001</c:v>
                </c:pt>
                <c:pt idx="39">
                  <c:v>2.6480000000000001</c:v>
                </c:pt>
                <c:pt idx="40">
                  <c:v>2.6480000000000001</c:v>
                </c:pt>
                <c:pt idx="41">
                  <c:v>2.6480000000000001</c:v>
                </c:pt>
                <c:pt idx="42">
                  <c:v>2.6480000000000001</c:v>
                </c:pt>
                <c:pt idx="43">
                  <c:v>2.6480000000000001</c:v>
                </c:pt>
                <c:pt idx="44">
                  <c:v>2.6480000000000001</c:v>
                </c:pt>
                <c:pt idx="45">
                  <c:v>2.6480000000000001</c:v>
                </c:pt>
                <c:pt idx="46">
                  <c:v>2.6480000000000001</c:v>
                </c:pt>
                <c:pt idx="47">
                  <c:v>2.6480000000000001</c:v>
                </c:pt>
                <c:pt idx="48">
                  <c:v>2.6480000000000001</c:v>
                </c:pt>
                <c:pt idx="49">
                  <c:v>2.6480000000000001</c:v>
                </c:pt>
                <c:pt idx="50">
                  <c:v>2.6480000000000001</c:v>
                </c:pt>
                <c:pt idx="51">
                  <c:v>2.6480000000000001</c:v>
                </c:pt>
                <c:pt idx="52">
                  <c:v>2.6480000000000001</c:v>
                </c:pt>
                <c:pt idx="53">
                  <c:v>2.6480000000000001</c:v>
                </c:pt>
                <c:pt idx="54">
                  <c:v>2.6480000000000001</c:v>
                </c:pt>
                <c:pt idx="55">
                  <c:v>2.6480000000000001</c:v>
                </c:pt>
                <c:pt idx="56">
                  <c:v>2.6480000000000001</c:v>
                </c:pt>
                <c:pt idx="57">
                  <c:v>2.6480000000000001</c:v>
                </c:pt>
                <c:pt idx="58">
                  <c:v>2.6480000000000001</c:v>
                </c:pt>
                <c:pt idx="59">
                  <c:v>2.6480000000000001</c:v>
                </c:pt>
                <c:pt idx="60">
                  <c:v>2.6480000000000001</c:v>
                </c:pt>
                <c:pt idx="61">
                  <c:v>2.6480000000000001</c:v>
                </c:pt>
                <c:pt idx="62">
                  <c:v>2.6480000000000001</c:v>
                </c:pt>
                <c:pt idx="63">
                  <c:v>2.6480000000000001</c:v>
                </c:pt>
                <c:pt idx="64">
                  <c:v>2.6480000000000001</c:v>
                </c:pt>
                <c:pt idx="65">
                  <c:v>2.6480000000000001</c:v>
                </c:pt>
                <c:pt idx="66">
                  <c:v>2.6480000000000001</c:v>
                </c:pt>
                <c:pt idx="67">
                  <c:v>2.6480000000000001</c:v>
                </c:pt>
                <c:pt idx="68">
                  <c:v>2.6480000000000001</c:v>
                </c:pt>
                <c:pt idx="69">
                  <c:v>2.6480000000000001</c:v>
                </c:pt>
                <c:pt idx="70">
                  <c:v>2.6480000000000001</c:v>
                </c:pt>
                <c:pt idx="71">
                  <c:v>2.6480000000000001</c:v>
                </c:pt>
                <c:pt idx="72">
                  <c:v>2.6480000000000001</c:v>
                </c:pt>
                <c:pt idx="73">
                  <c:v>2.6480000000000001</c:v>
                </c:pt>
                <c:pt idx="74">
                  <c:v>2.6480000000000001</c:v>
                </c:pt>
                <c:pt idx="75">
                  <c:v>2.6480000000000001</c:v>
                </c:pt>
                <c:pt idx="76">
                  <c:v>2.6480000000000001</c:v>
                </c:pt>
                <c:pt idx="77">
                  <c:v>2.6480000000000001</c:v>
                </c:pt>
                <c:pt idx="78">
                  <c:v>2.6480000000000001</c:v>
                </c:pt>
                <c:pt idx="79">
                  <c:v>2.6480000000000001</c:v>
                </c:pt>
                <c:pt idx="80">
                  <c:v>2.6480000000000001</c:v>
                </c:pt>
                <c:pt idx="81">
                  <c:v>2.6480000000000001</c:v>
                </c:pt>
                <c:pt idx="82">
                  <c:v>2.6480000000000001</c:v>
                </c:pt>
                <c:pt idx="83">
                  <c:v>2.6480000000000001</c:v>
                </c:pt>
                <c:pt idx="84">
                  <c:v>2.6480000000000001</c:v>
                </c:pt>
                <c:pt idx="85">
                  <c:v>2.6480000000000001</c:v>
                </c:pt>
                <c:pt idx="86">
                  <c:v>2.6480000000000001</c:v>
                </c:pt>
                <c:pt idx="87">
                  <c:v>2.6480000000000001</c:v>
                </c:pt>
                <c:pt idx="88">
                  <c:v>2.6480000000000001</c:v>
                </c:pt>
                <c:pt idx="89">
                  <c:v>2.6480000000000001</c:v>
                </c:pt>
                <c:pt idx="90">
                  <c:v>2.6480000000000001</c:v>
                </c:pt>
                <c:pt idx="91">
                  <c:v>2.6480000000000001</c:v>
                </c:pt>
                <c:pt idx="92">
                  <c:v>2.6480000000000001</c:v>
                </c:pt>
                <c:pt idx="93">
                  <c:v>2.6480000000000001</c:v>
                </c:pt>
                <c:pt idx="94">
                  <c:v>2.6480000000000001</c:v>
                </c:pt>
                <c:pt idx="95">
                  <c:v>2.6480000000000001</c:v>
                </c:pt>
                <c:pt idx="96">
                  <c:v>2.6480000000000001</c:v>
                </c:pt>
                <c:pt idx="97">
                  <c:v>2.6480000000000001</c:v>
                </c:pt>
                <c:pt idx="98">
                  <c:v>2.6480000000000001</c:v>
                </c:pt>
                <c:pt idx="99">
                  <c:v>2.6480000000000001</c:v>
                </c:pt>
                <c:pt idx="100">
                  <c:v>2.6480000000000001</c:v>
                </c:pt>
                <c:pt idx="101">
                  <c:v>2.6480000000000001</c:v>
                </c:pt>
                <c:pt idx="102">
                  <c:v>2.6480000000000001</c:v>
                </c:pt>
                <c:pt idx="103">
                  <c:v>2.6480000000000001</c:v>
                </c:pt>
                <c:pt idx="104">
                  <c:v>2.6480000000000001</c:v>
                </c:pt>
                <c:pt idx="105">
                  <c:v>2.6480000000000001</c:v>
                </c:pt>
                <c:pt idx="106">
                  <c:v>2.6480000000000001</c:v>
                </c:pt>
                <c:pt idx="107">
                  <c:v>2.6480000000000001</c:v>
                </c:pt>
                <c:pt idx="108">
                  <c:v>2.6480000000000001</c:v>
                </c:pt>
                <c:pt idx="109">
                  <c:v>2.6480000000000001</c:v>
                </c:pt>
                <c:pt idx="110">
                  <c:v>2.6480000000000001</c:v>
                </c:pt>
                <c:pt idx="111">
                  <c:v>2.6480000000000001</c:v>
                </c:pt>
                <c:pt idx="112">
                  <c:v>2.6480000000000001</c:v>
                </c:pt>
                <c:pt idx="113">
                  <c:v>2.6480000000000001</c:v>
                </c:pt>
                <c:pt idx="114">
                  <c:v>2.6480000000000001</c:v>
                </c:pt>
                <c:pt idx="115">
                  <c:v>2.6480000000000001</c:v>
                </c:pt>
                <c:pt idx="116">
                  <c:v>2.6480000000000001</c:v>
                </c:pt>
                <c:pt idx="117">
                  <c:v>2.6480000000000001</c:v>
                </c:pt>
                <c:pt idx="118">
                  <c:v>2.6480000000000001</c:v>
                </c:pt>
                <c:pt idx="119">
                  <c:v>2.6480000000000001</c:v>
                </c:pt>
                <c:pt idx="120">
                  <c:v>2.6480000000000001</c:v>
                </c:pt>
                <c:pt idx="121">
                  <c:v>2.6480000000000001</c:v>
                </c:pt>
                <c:pt idx="122">
                  <c:v>2.6480000000000001</c:v>
                </c:pt>
                <c:pt idx="123">
                  <c:v>2.6480000000000001</c:v>
                </c:pt>
                <c:pt idx="124">
                  <c:v>2.6480000000000001</c:v>
                </c:pt>
                <c:pt idx="125">
                  <c:v>2.6480000000000001</c:v>
                </c:pt>
                <c:pt idx="126">
                  <c:v>2.6480000000000001</c:v>
                </c:pt>
                <c:pt idx="127">
                  <c:v>2.6480000000000001</c:v>
                </c:pt>
                <c:pt idx="128">
                  <c:v>2.6480000000000001</c:v>
                </c:pt>
                <c:pt idx="129">
                  <c:v>2.6480000000000001</c:v>
                </c:pt>
                <c:pt idx="130">
                  <c:v>2.6480000000000001</c:v>
                </c:pt>
                <c:pt idx="131">
                  <c:v>2.6480000000000001</c:v>
                </c:pt>
                <c:pt idx="132">
                  <c:v>2.6480000000000001</c:v>
                </c:pt>
                <c:pt idx="133">
                  <c:v>2.6480000000000001</c:v>
                </c:pt>
                <c:pt idx="134">
                  <c:v>2.6480000000000001</c:v>
                </c:pt>
                <c:pt idx="135">
                  <c:v>2.6480000000000001</c:v>
                </c:pt>
                <c:pt idx="136">
                  <c:v>2.6480000000000001</c:v>
                </c:pt>
                <c:pt idx="137">
                  <c:v>2.6480000000000001</c:v>
                </c:pt>
                <c:pt idx="138">
                  <c:v>2.6480000000000001</c:v>
                </c:pt>
                <c:pt idx="139">
                  <c:v>2.6480000000000001</c:v>
                </c:pt>
                <c:pt idx="140">
                  <c:v>2.6480000000000001</c:v>
                </c:pt>
                <c:pt idx="141">
                  <c:v>2.6480000000000001</c:v>
                </c:pt>
                <c:pt idx="142">
                  <c:v>2.6480000000000001</c:v>
                </c:pt>
                <c:pt idx="143">
                  <c:v>2.6480000000000001</c:v>
                </c:pt>
                <c:pt idx="144">
                  <c:v>2.6480000000000001</c:v>
                </c:pt>
                <c:pt idx="145">
                  <c:v>2.6480000000000001</c:v>
                </c:pt>
                <c:pt idx="146">
                  <c:v>2.6480000000000001</c:v>
                </c:pt>
                <c:pt idx="147">
                  <c:v>2.6480000000000001</c:v>
                </c:pt>
                <c:pt idx="148">
                  <c:v>2.6480000000000001</c:v>
                </c:pt>
                <c:pt idx="149">
                  <c:v>2.6480000000000001</c:v>
                </c:pt>
                <c:pt idx="150">
                  <c:v>2.6480000000000001</c:v>
                </c:pt>
                <c:pt idx="151">
                  <c:v>2.6480000000000001</c:v>
                </c:pt>
                <c:pt idx="152">
                  <c:v>2.6480000000000001</c:v>
                </c:pt>
                <c:pt idx="153">
                  <c:v>2.6480000000000001</c:v>
                </c:pt>
                <c:pt idx="154">
                  <c:v>2.6480000000000001</c:v>
                </c:pt>
                <c:pt idx="155">
                  <c:v>2.6480000000000001</c:v>
                </c:pt>
                <c:pt idx="156">
                  <c:v>2.6480000000000001</c:v>
                </c:pt>
                <c:pt idx="157">
                  <c:v>2.6480000000000001</c:v>
                </c:pt>
                <c:pt idx="158">
                  <c:v>2.6480000000000001</c:v>
                </c:pt>
                <c:pt idx="159">
                  <c:v>2.6480000000000001</c:v>
                </c:pt>
                <c:pt idx="160">
                  <c:v>2.6480000000000001</c:v>
                </c:pt>
                <c:pt idx="161">
                  <c:v>2.6480000000000001</c:v>
                </c:pt>
                <c:pt idx="162">
                  <c:v>2.6480000000000001</c:v>
                </c:pt>
                <c:pt idx="163">
                  <c:v>2.6480000000000001</c:v>
                </c:pt>
                <c:pt idx="164">
                  <c:v>2.6480000000000001</c:v>
                </c:pt>
                <c:pt idx="165">
                  <c:v>2.6480000000000001</c:v>
                </c:pt>
                <c:pt idx="166">
                  <c:v>2.6480000000000001</c:v>
                </c:pt>
                <c:pt idx="167">
                  <c:v>2.6480000000000001</c:v>
                </c:pt>
                <c:pt idx="168">
                  <c:v>2.6480000000000001</c:v>
                </c:pt>
                <c:pt idx="169">
                  <c:v>2.6480000000000001</c:v>
                </c:pt>
                <c:pt idx="170">
                  <c:v>2.6480000000000001</c:v>
                </c:pt>
                <c:pt idx="171">
                  <c:v>2.6480000000000001</c:v>
                </c:pt>
                <c:pt idx="172">
                  <c:v>2.6480000000000001</c:v>
                </c:pt>
                <c:pt idx="173">
                  <c:v>2.6480000000000001</c:v>
                </c:pt>
                <c:pt idx="174">
                  <c:v>2.6480000000000001</c:v>
                </c:pt>
                <c:pt idx="175">
                  <c:v>2.6480000000000001</c:v>
                </c:pt>
                <c:pt idx="176">
                  <c:v>2.6480000000000001</c:v>
                </c:pt>
                <c:pt idx="177">
                  <c:v>2.6480000000000001</c:v>
                </c:pt>
                <c:pt idx="178">
                  <c:v>2.6480000000000001</c:v>
                </c:pt>
                <c:pt idx="179">
                  <c:v>2.6480000000000001</c:v>
                </c:pt>
                <c:pt idx="180">
                  <c:v>2.6480000000000001</c:v>
                </c:pt>
                <c:pt idx="181">
                  <c:v>2.6480000000000001</c:v>
                </c:pt>
                <c:pt idx="182">
                  <c:v>2.6480000000000001</c:v>
                </c:pt>
                <c:pt idx="183">
                  <c:v>2.6480000000000001</c:v>
                </c:pt>
                <c:pt idx="184">
                  <c:v>2.6480000000000001</c:v>
                </c:pt>
                <c:pt idx="185">
                  <c:v>2.6480000000000001</c:v>
                </c:pt>
                <c:pt idx="186">
                  <c:v>2.6480000000000001</c:v>
                </c:pt>
                <c:pt idx="187">
                  <c:v>2.6480000000000001</c:v>
                </c:pt>
                <c:pt idx="188">
                  <c:v>2.6480000000000001</c:v>
                </c:pt>
                <c:pt idx="189">
                  <c:v>2.6480000000000001</c:v>
                </c:pt>
                <c:pt idx="190">
                  <c:v>2.6480000000000001</c:v>
                </c:pt>
                <c:pt idx="191">
                  <c:v>2.6480000000000001</c:v>
                </c:pt>
                <c:pt idx="192">
                  <c:v>2.6480000000000001</c:v>
                </c:pt>
                <c:pt idx="193">
                  <c:v>2.6480000000000001</c:v>
                </c:pt>
                <c:pt idx="194">
                  <c:v>2.6480000000000001</c:v>
                </c:pt>
                <c:pt idx="195">
                  <c:v>2.6480000000000001</c:v>
                </c:pt>
                <c:pt idx="196">
                  <c:v>2.6480000000000001</c:v>
                </c:pt>
                <c:pt idx="197">
                  <c:v>2.6480000000000001</c:v>
                </c:pt>
                <c:pt idx="198">
                  <c:v>2.6480000000000001</c:v>
                </c:pt>
                <c:pt idx="199">
                  <c:v>2.6480000000000001</c:v>
                </c:pt>
                <c:pt idx="200">
                  <c:v>2.6480000000000001</c:v>
                </c:pt>
                <c:pt idx="201">
                  <c:v>2.6480000000000001</c:v>
                </c:pt>
                <c:pt idx="202">
                  <c:v>2.6480000000000001</c:v>
                </c:pt>
                <c:pt idx="203">
                  <c:v>2.6480000000000001</c:v>
                </c:pt>
                <c:pt idx="204">
                  <c:v>2.6480000000000001</c:v>
                </c:pt>
                <c:pt idx="205">
                  <c:v>2.6480000000000001</c:v>
                </c:pt>
                <c:pt idx="206">
                  <c:v>2.6480000000000001</c:v>
                </c:pt>
                <c:pt idx="207">
                  <c:v>2.6480000000000001</c:v>
                </c:pt>
                <c:pt idx="208">
                  <c:v>2.6480000000000001</c:v>
                </c:pt>
                <c:pt idx="209">
                  <c:v>2.6480000000000001</c:v>
                </c:pt>
                <c:pt idx="210">
                  <c:v>2.6480000000000001</c:v>
                </c:pt>
                <c:pt idx="211">
                  <c:v>2.6480000000000001</c:v>
                </c:pt>
                <c:pt idx="212">
                  <c:v>2.6480000000000001</c:v>
                </c:pt>
                <c:pt idx="213">
                  <c:v>2.6480000000000001</c:v>
                </c:pt>
                <c:pt idx="214">
                  <c:v>2.6480000000000001</c:v>
                </c:pt>
                <c:pt idx="215">
                  <c:v>2.6480000000000001</c:v>
                </c:pt>
                <c:pt idx="216">
                  <c:v>2.6480000000000001</c:v>
                </c:pt>
                <c:pt idx="217">
                  <c:v>2.6480000000000001</c:v>
                </c:pt>
                <c:pt idx="218">
                  <c:v>2.6480000000000001</c:v>
                </c:pt>
                <c:pt idx="219">
                  <c:v>2.6480000000000001</c:v>
                </c:pt>
                <c:pt idx="220">
                  <c:v>2.6480000000000001</c:v>
                </c:pt>
                <c:pt idx="221">
                  <c:v>2.6480000000000001</c:v>
                </c:pt>
                <c:pt idx="222">
                  <c:v>2.6480000000000001</c:v>
                </c:pt>
                <c:pt idx="223">
                  <c:v>2.6480000000000001</c:v>
                </c:pt>
                <c:pt idx="224">
                  <c:v>2.6480000000000001</c:v>
                </c:pt>
                <c:pt idx="225">
                  <c:v>2.6480000000000001</c:v>
                </c:pt>
                <c:pt idx="226">
                  <c:v>2.6480000000000001</c:v>
                </c:pt>
                <c:pt idx="227">
                  <c:v>2.6480000000000001</c:v>
                </c:pt>
                <c:pt idx="228">
                  <c:v>2.6480000000000001</c:v>
                </c:pt>
                <c:pt idx="229">
                  <c:v>2.6480000000000001</c:v>
                </c:pt>
                <c:pt idx="230">
                  <c:v>2.6480000000000001</c:v>
                </c:pt>
                <c:pt idx="231">
                  <c:v>2.6480000000000001</c:v>
                </c:pt>
                <c:pt idx="232">
                  <c:v>2.6480000000000001</c:v>
                </c:pt>
                <c:pt idx="233">
                  <c:v>2.6480000000000001</c:v>
                </c:pt>
                <c:pt idx="234">
                  <c:v>2.6480000000000001</c:v>
                </c:pt>
                <c:pt idx="235">
                  <c:v>2.6480000000000001</c:v>
                </c:pt>
                <c:pt idx="236">
                  <c:v>2.6480000000000001</c:v>
                </c:pt>
                <c:pt idx="237">
                  <c:v>2.6480000000000001</c:v>
                </c:pt>
                <c:pt idx="238">
                  <c:v>2.6480000000000001</c:v>
                </c:pt>
                <c:pt idx="239">
                  <c:v>2.6480000000000001</c:v>
                </c:pt>
                <c:pt idx="240">
                  <c:v>2.6480000000000001</c:v>
                </c:pt>
                <c:pt idx="241">
                  <c:v>2.6480000000000001</c:v>
                </c:pt>
                <c:pt idx="242">
                  <c:v>2.6480000000000001</c:v>
                </c:pt>
                <c:pt idx="243">
                  <c:v>2.6480000000000001</c:v>
                </c:pt>
                <c:pt idx="244">
                  <c:v>2.6480000000000001</c:v>
                </c:pt>
                <c:pt idx="245">
                  <c:v>2.6480000000000001</c:v>
                </c:pt>
                <c:pt idx="246">
                  <c:v>2.6480000000000001</c:v>
                </c:pt>
                <c:pt idx="247">
                  <c:v>2.6480000000000001</c:v>
                </c:pt>
                <c:pt idx="248">
                  <c:v>2.6480000000000001</c:v>
                </c:pt>
                <c:pt idx="249">
                  <c:v>2.6480000000000001</c:v>
                </c:pt>
                <c:pt idx="250">
                  <c:v>2.6480000000000001</c:v>
                </c:pt>
                <c:pt idx="251">
                  <c:v>2.6480000000000001</c:v>
                </c:pt>
                <c:pt idx="252">
                  <c:v>2.6480000000000001</c:v>
                </c:pt>
                <c:pt idx="253">
                  <c:v>2.6480000000000001</c:v>
                </c:pt>
                <c:pt idx="254">
                  <c:v>2.6480000000000001</c:v>
                </c:pt>
                <c:pt idx="255">
                  <c:v>2.6480000000000001</c:v>
                </c:pt>
                <c:pt idx="256">
                  <c:v>2.6480000000000001</c:v>
                </c:pt>
                <c:pt idx="257">
                  <c:v>2.6480000000000001</c:v>
                </c:pt>
                <c:pt idx="258">
                  <c:v>2.6480000000000001</c:v>
                </c:pt>
                <c:pt idx="259">
                  <c:v>2.6480000000000001</c:v>
                </c:pt>
                <c:pt idx="260">
                  <c:v>2.6480000000000001</c:v>
                </c:pt>
                <c:pt idx="261">
                  <c:v>2.6480000000000001</c:v>
                </c:pt>
                <c:pt idx="262">
                  <c:v>2.6480000000000001</c:v>
                </c:pt>
                <c:pt idx="263">
                  <c:v>2.6480000000000001</c:v>
                </c:pt>
                <c:pt idx="264">
                  <c:v>2.6480000000000001</c:v>
                </c:pt>
                <c:pt idx="265">
                  <c:v>2.6480000000000001</c:v>
                </c:pt>
                <c:pt idx="266">
                  <c:v>2.6480000000000001</c:v>
                </c:pt>
                <c:pt idx="267">
                  <c:v>2.6480000000000001</c:v>
                </c:pt>
                <c:pt idx="268">
                  <c:v>2.6480000000000001</c:v>
                </c:pt>
                <c:pt idx="269">
                  <c:v>2.6480000000000001</c:v>
                </c:pt>
                <c:pt idx="270">
                  <c:v>2.6480000000000001</c:v>
                </c:pt>
                <c:pt idx="271">
                  <c:v>2.6480000000000001</c:v>
                </c:pt>
                <c:pt idx="272">
                  <c:v>2.6480000000000001</c:v>
                </c:pt>
                <c:pt idx="273">
                  <c:v>2.6480000000000001</c:v>
                </c:pt>
                <c:pt idx="274">
                  <c:v>2.6480000000000001</c:v>
                </c:pt>
                <c:pt idx="275">
                  <c:v>2.6480000000000001</c:v>
                </c:pt>
                <c:pt idx="276">
                  <c:v>2.6480000000000001</c:v>
                </c:pt>
                <c:pt idx="277">
                  <c:v>2.6480000000000001</c:v>
                </c:pt>
                <c:pt idx="278">
                  <c:v>2.6480000000000001</c:v>
                </c:pt>
                <c:pt idx="279">
                  <c:v>2.6480000000000001</c:v>
                </c:pt>
                <c:pt idx="280">
                  <c:v>2.6480000000000001</c:v>
                </c:pt>
                <c:pt idx="281">
                  <c:v>2.6480000000000001</c:v>
                </c:pt>
                <c:pt idx="282">
                  <c:v>2.6480000000000001</c:v>
                </c:pt>
                <c:pt idx="283">
                  <c:v>2.6480000000000001</c:v>
                </c:pt>
                <c:pt idx="284">
                  <c:v>2.6480000000000001</c:v>
                </c:pt>
                <c:pt idx="285">
                  <c:v>2.6480000000000001</c:v>
                </c:pt>
                <c:pt idx="286">
                  <c:v>2.6480000000000001</c:v>
                </c:pt>
                <c:pt idx="287">
                  <c:v>2.6480000000000001</c:v>
                </c:pt>
                <c:pt idx="288">
                  <c:v>2.6480000000000001</c:v>
                </c:pt>
                <c:pt idx="289">
                  <c:v>2.6480000000000001</c:v>
                </c:pt>
                <c:pt idx="290">
                  <c:v>2.6480000000000001</c:v>
                </c:pt>
                <c:pt idx="291">
                  <c:v>2.6480000000000001</c:v>
                </c:pt>
                <c:pt idx="292">
                  <c:v>2.6480000000000001</c:v>
                </c:pt>
                <c:pt idx="293">
                  <c:v>2.6480000000000001</c:v>
                </c:pt>
                <c:pt idx="294">
                  <c:v>2.6480000000000001</c:v>
                </c:pt>
                <c:pt idx="295">
                  <c:v>2.6480000000000001</c:v>
                </c:pt>
                <c:pt idx="296">
                  <c:v>2.6480000000000001</c:v>
                </c:pt>
                <c:pt idx="297">
                  <c:v>2.6480000000000001</c:v>
                </c:pt>
                <c:pt idx="298">
                  <c:v>2.6480000000000001</c:v>
                </c:pt>
                <c:pt idx="299">
                  <c:v>2.6480000000000001</c:v>
                </c:pt>
                <c:pt idx="300">
                  <c:v>2.6480000000000001</c:v>
                </c:pt>
                <c:pt idx="301">
                  <c:v>2.6480000000000001</c:v>
                </c:pt>
                <c:pt idx="302">
                  <c:v>2.6480000000000001</c:v>
                </c:pt>
                <c:pt idx="303">
                  <c:v>2.6480000000000001</c:v>
                </c:pt>
                <c:pt idx="304">
                  <c:v>2.6480000000000001</c:v>
                </c:pt>
                <c:pt idx="305">
                  <c:v>2.6480000000000001</c:v>
                </c:pt>
                <c:pt idx="306">
                  <c:v>2.6480000000000001</c:v>
                </c:pt>
                <c:pt idx="307">
                  <c:v>2.6480000000000001</c:v>
                </c:pt>
                <c:pt idx="308">
                  <c:v>2.6480000000000001</c:v>
                </c:pt>
                <c:pt idx="309">
                  <c:v>2.6480000000000001</c:v>
                </c:pt>
                <c:pt idx="310">
                  <c:v>2.6480000000000001</c:v>
                </c:pt>
                <c:pt idx="311">
                  <c:v>2.6480000000000001</c:v>
                </c:pt>
                <c:pt idx="312">
                  <c:v>2.6480000000000001</c:v>
                </c:pt>
                <c:pt idx="313">
                  <c:v>2.6480000000000001</c:v>
                </c:pt>
                <c:pt idx="314">
                  <c:v>2.6480000000000001</c:v>
                </c:pt>
                <c:pt idx="315">
                  <c:v>2.6480000000000001</c:v>
                </c:pt>
                <c:pt idx="316">
                  <c:v>2.6480000000000001</c:v>
                </c:pt>
                <c:pt idx="317">
                  <c:v>2.6480000000000001</c:v>
                </c:pt>
                <c:pt idx="318">
                  <c:v>2.6480000000000001</c:v>
                </c:pt>
                <c:pt idx="319">
                  <c:v>2.6480000000000001</c:v>
                </c:pt>
                <c:pt idx="320">
                  <c:v>2.6480000000000001</c:v>
                </c:pt>
                <c:pt idx="321">
                  <c:v>2.6480000000000001</c:v>
                </c:pt>
                <c:pt idx="322">
                  <c:v>2.6480000000000001</c:v>
                </c:pt>
                <c:pt idx="323">
                  <c:v>2.6480000000000001</c:v>
                </c:pt>
                <c:pt idx="324">
                  <c:v>2.6480000000000001</c:v>
                </c:pt>
                <c:pt idx="325">
                  <c:v>2.6480000000000001</c:v>
                </c:pt>
                <c:pt idx="326">
                  <c:v>2.6480000000000001</c:v>
                </c:pt>
                <c:pt idx="327">
                  <c:v>2.6480000000000001</c:v>
                </c:pt>
                <c:pt idx="328">
                  <c:v>2.6480000000000001</c:v>
                </c:pt>
                <c:pt idx="329">
                  <c:v>2.6480000000000001</c:v>
                </c:pt>
                <c:pt idx="330">
                  <c:v>2.6480000000000001</c:v>
                </c:pt>
                <c:pt idx="331">
                  <c:v>2.6480000000000001</c:v>
                </c:pt>
                <c:pt idx="332">
                  <c:v>2.6480000000000001</c:v>
                </c:pt>
                <c:pt idx="333">
                  <c:v>2.6480000000000001</c:v>
                </c:pt>
                <c:pt idx="334">
                  <c:v>2.6480000000000001</c:v>
                </c:pt>
                <c:pt idx="335">
                  <c:v>2.6480000000000001</c:v>
                </c:pt>
                <c:pt idx="336">
                  <c:v>2.6480000000000001</c:v>
                </c:pt>
                <c:pt idx="337">
                  <c:v>2.6480000000000001</c:v>
                </c:pt>
                <c:pt idx="338">
                  <c:v>2.6480000000000001</c:v>
                </c:pt>
                <c:pt idx="339">
                  <c:v>2.6480000000000001</c:v>
                </c:pt>
                <c:pt idx="340">
                  <c:v>2.6480000000000001</c:v>
                </c:pt>
                <c:pt idx="341">
                  <c:v>2.6480000000000001</c:v>
                </c:pt>
                <c:pt idx="342">
                  <c:v>2.6480000000000001</c:v>
                </c:pt>
                <c:pt idx="343">
                  <c:v>2.6480000000000001</c:v>
                </c:pt>
                <c:pt idx="344">
                  <c:v>2.6480000000000001</c:v>
                </c:pt>
                <c:pt idx="345">
                  <c:v>2.6480000000000001</c:v>
                </c:pt>
                <c:pt idx="346">
                  <c:v>2.6480000000000001</c:v>
                </c:pt>
                <c:pt idx="347">
                  <c:v>2.6480000000000001</c:v>
                </c:pt>
                <c:pt idx="348">
                  <c:v>2.6480000000000001</c:v>
                </c:pt>
                <c:pt idx="349">
                  <c:v>2.6480000000000001</c:v>
                </c:pt>
                <c:pt idx="350">
                  <c:v>2.6480000000000001</c:v>
                </c:pt>
                <c:pt idx="351">
                  <c:v>2.6480000000000001</c:v>
                </c:pt>
                <c:pt idx="352">
                  <c:v>2.6480000000000001</c:v>
                </c:pt>
                <c:pt idx="353">
                  <c:v>2.6480000000000001</c:v>
                </c:pt>
                <c:pt idx="354">
                  <c:v>2.6480000000000001</c:v>
                </c:pt>
                <c:pt idx="355">
                  <c:v>2.6480000000000001</c:v>
                </c:pt>
                <c:pt idx="356">
                  <c:v>2.6480000000000001</c:v>
                </c:pt>
                <c:pt idx="357">
                  <c:v>2.6480000000000001</c:v>
                </c:pt>
                <c:pt idx="358">
                  <c:v>2.6480000000000001</c:v>
                </c:pt>
                <c:pt idx="359">
                  <c:v>2.6480000000000001</c:v>
                </c:pt>
                <c:pt idx="360">
                  <c:v>2.6480000000000001</c:v>
                </c:pt>
                <c:pt idx="361">
                  <c:v>2.6480000000000001</c:v>
                </c:pt>
                <c:pt idx="362">
                  <c:v>2.6480000000000001</c:v>
                </c:pt>
                <c:pt idx="363">
                  <c:v>2.6480000000000001</c:v>
                </c:pt>
                <c:pt idx="364">
                  <c:v>2.6480000000000001</c:v>
                </c:pt>
                <c:pt idx="365">
                  <c:v>2.6480000000000001</c:v>
                </c:pt>
                <c:pt idx="366">
                  <c:v>2.6480000000000001</c:v>
                </c:pt>
                <c:pt idx="367">
                  <c:v>2.6480000000000001</c:v>
                </c:pt>
                <c:pt idx="368">
                  <c:v>2.6480000000000001</c:v>
                </c:pt>
                <c:pt idx="369">
                  <c:v>2.6480000000000001</c:v>
                </c:pt>
                <c:pt idx="370">
                  <c:v>2.6480000000000001</c:v>
                </c:pt>
                <c:pt idx="371">
                  <c:v>2.6480000000000001</c:v>
                </c:pt>
                <c:pt idx="372">
                  <c:v>2.6480000000000001</c:v>
                </c:pt>
                <c:pt idx="373">
                  <c:v>2.6480000000000001</c:v>
                </c:pt>
                <c:pt idx="374">
                  <c:v>2.6480000000000001</c:v>
                </c:pt>
                <c:pt idx="375">
                  <c:v>2.6480000000000001</c:v>
                </c:pt>
                <c:pt idx="376">
                  <c:v>2.6480000000000001</c:v>
                </c:pt>
                <c:pt idx="377">
                  <c:v>2.6480000000000001</c:v>
                </c:pt>
                <c:pt idx="378">
                  <c:v>2.6480000000000001</c:v>
                </c:pt>
                <c:pt idx="379">
                  <c:v>2.6480000000000001</c:v>
                </c:pt>
                <c:pt idx="380">
                  <c:v>2.6480000000000001</c:v>
                </c:pt>
                <c:pt idx="381">
                  <c:v>2.6480000000000001</c:v>
                </c:pt>
                <c:pt idx="382">
                  <c:v>2.6480000000000001</c:v>
                </c:pt>
                <c:pt idx="383">
                  <c:v>2.6480000000000001</c:v>
                </c:pt>
                <c:pt idx="384">
                  <c:v>2.6480000000000001</c:v>
                </c:pt>
                <c:pt idx="385">
                  <c:v>2.6480000000000001</c:v>
                </c:pt>
                <c:pt idx="386">
                  <c:v>2.6480000000000001</c:v>
                </c:pt>
                <c:pt idx="387">
                  <c:v>2.6480000000000001</c:v>
                </c:pt>
                <c:pt idx="388">
                  <c:v>2.6480000000000001</c:v>
                </c:pt>
                <c:pt idx="389">
                  <c:v>2.6480000000000001</c:v>
                </c:pt>
                <c:pt idx="390">
                  <c:v>2.6480000000000001</c:v>
                </c:pt>
                <c:pt idx="391">
                  <c:v>2.6480000000000001</c:v>
                </c:pt>
                <c:pt idx="392">
                  <c:v>2.6480000000000001</c:v>
                </c:pt>
                <c:pt idx="393">
                  <c:v>2.6480000000000001</c:v>
                </c:pt>
                <c:pt idx="394">
                  <c:v>2.6480000000000001</c:v>
                </c:pt>
                <c:pt idx="395">
                  <c:v>2.6480000000000001</c:v>
                </c:pt>
                <c:pt idx="396">
                  <c:v>2.6480000000000001</c:v>
                </c:pt>
                <c:pt idx="397">
                  <c:v>2.6480000000000001</c:v>
                </c:pt>
                <c:pt idx="398">
                  <c:v>2.6480000000000001</c:v>
                </c:pt>
                <c:pt idx="399">
                  <c:v>2.6480000000000001</c:v>
                </c:pt>
                <c:pt idx="400">
                  <c:v>2.6480000000000001</c:v>
                </c:pt>
                <c:pt idx="401">
                  <c:v>2.6480000000000001</c:v>
                </c:pt>
                <c:pt idx="402">
                  <c:v>2.6480000000000001</c:v>
                </c:pt>
                <c:pt idx="403">
                  <c:v>2.6480000000000001</c:v>
                </c:pt>
                <c:pt idx="404">
                  <c:v>2.6480000000000001</c:v>
                </c:pt>
                <c:pt idx="405">
                  <c:v>2.6480000000000001</c:v>
                </c:pt>
                <c:pt idx="406">
                  <c:v>2.6480000000000001</c:v>
                </c:pt>
                <c:pt idx="407">
                  <c:v>2.6480000000000001</c:v>
                </c:pt>
                <c:pt idx="408">
                  <c:v>2.6480000000000001</c:v>
                </c:pt>
                <c:pt idx="409">
                  <c:v>2.6480000000000001</c:v>
                </c:pt>
                <c:pt idx="410">
                  <c:v>2.6480000000000001</c:v>
                </c:pt>
                <c:pt idx="411">
                  <c:v>2.6480000000000001</c:v>
                </c:pt>
                <c:pt idx="412">
                  <c:v>2.6480000000000001</c:v>
                </c:pt>
                <c:pt idx="413">
                  <c:v>2.6480000000000001</c:v>
                </c:pt>
                <c:pt idx="414">
                  <c:v>2.6480000000000001</c:v>
                </c:pt>
                <c:pt idx="415">
                  <c:v>2.6480000000000001</c:v>
                </c:pt>
                <c:pt idx="416">
                  <c:v>2.6480000000000001</c:v>
                </c:pt>
                <c:pt idx="417">
                  <c:v>2.6480000000000001</c:v>
                </c:pt>
                <c:pt idx="418">
                  <c:v>2.6480000000000001</c:v>
                </c:pt>
                <c:pt idx="419">
                  <c:v>2.6480000000000001</c:v>
                </c:pt>
                <c:pt idx="420">
                  <c:v>2.6480000000000001</c:v>
                </c:pt>
                <c:pt idx="421">
                  <c:v>2.6480000000000001</c:v>
                </c:pt>
                <c:pt idx="422">
                  <c:v>2.6480000000000001</c:v>
                </c:pt>
                <c:pt idx="423">
                  <c:v>2.6480000000000001</c:v>
                </c:pt>
                <c:pt idx="424">
                  <c:v>2.6480000000000001</c:v>
                </c:pt>
                <c:pt idx="425">
                  <c:v>2.6480000000000001</c:v>
                </c:pt>
                <c:pt idx="426">
                  <c:v>2.6480000000000001</c:v>
                </c:pt>
                <c:pt idx="427">
                  <c:v>2.6480000000000001</c:v>
                </c:pt>
                <c:pt idx="428">
                  <c:v>2.6480000000000001</c:v>
                </c:pt>
                <c:pt idx="429">
                  <c:v>2.6480000000000001</c:v>
                </c:pt>
                <c:pt idx="430">
                  <c:v>2.6480000000000001</c:v>
                </c:pt>
                <c:pt idx="431">
                  <c:v>2.6480000000000001</c:v>
                </c:pt>
                <c:pt idx="432">
                  <c:v>2.6480000000000001</c:v>
                </c:pt>
                <c:pt idx="433">
                  <c:v>2.6480000000000001</c:v>
                </c:pt>
                <c:pt idx="434">
                  <c:v>2.6480000000000001</c:v>
                </c:pt>
                <c:pt idx="435">
                  <c:v>2.6480000000000001</c:v>
                </c:pt>
                <c:pt idx="436">
                  <c:v>2.6480000000000001</c:v>
                </c:pt>
                <c:pt idx="437">
                  <c:v>2.6480000000000001</c:v>
                </c:pt>
                <c:pt idx="438">
                  <c:v>2.6480000000000001</c:v>
                </c:pt>
                <c:pt idx="439">
                  <c:v>2.6480000000000001</c:v>
                </c:pt>
                <c:pt idx="440">
                  <c:v>2.6480000000000001</c:v>
                </c:pt>
                <c:pt idx="441">
                  <c:v>2.6480000000000001</c:v>
                </c:pt>
                <c:pt idx="442">
                  <c:v>2.6480000000000001</c:v>
                </c:pt>
                <c:pt idx="443">
                  <c:v>2.6480000000000001</c:v>
                </c:pt>
                <c:pt idx="444">
                  <c:v>2.6480000000000001</c:v>
                </c:pt>
                <c:pt idx="445">
                  <c:v>2.6480000000000001</c:v>
                </c:pt>
                <c:pt idx="446">
                  <c:v>2.6480000000000001</c:v>
                </c:pt>
                <c:pt idx="447">
                  <c:v>2.6480000000000001</c:v>
                </c:pt>
                <c:pt idx="448">
                  <c:v>2.6480000000000001</c:v>
                </c:pt>
                <c:pt idx="449">
                  <c:v>2.6480000000000001</c:v>
                </c:pt>
                <c:pt idx="450">
                  <c:v>2.6480000000000001</c:v>
                </c:pt>
                <c:pt idx="451">
                  <c:v>2.6480000000000001</c:v>
                </c:pt>
                <c:pt idx="452">
                  <c:v>2.6480000000000001</c:v>
                </c:pt>
                <c:pt idx="453">
                  <c:v>2.6480000000000001</c:v>
                </c:pt>
                <c:pt idx="454">
                  <c:v>2.6480000000000001</c:v>
                </c:pt>
                <c:pt idx="455">
                  <c:v>2.6480000000000001</c:v>
                </c:pt>
                <c:pt idx="456">
                  <c:v>2.6480000000000001</c:v>
                </c:pt>
                <c:pt idx="457">
                  <c:v>2.6480000000000001</c:v>
                </c:pt>
                <c:pt idx="458">
                  <c:v>2.6480000000000001</c:v>
                </c:pt>
                <c:pt idx="459">
                  <c:v>2.6480000000000001</c:v>
                </c:pt>
                <c:pt idx="460">
                  <c:v>2.6480000000000001</c:v>
                </c:pt>
                <c:pt idx="461">
                  <c:v>2.6480000000000001</c:v>
                </c:pt>
                <c:pt idx="462">
                  <c:v>2.6480000000000001</c:v>
                </c:pt>
                <c:pt idx="463">
                  <c:v>2.6480000000000001</c:v>
                </c:pt>
                <c:pt idx="464">
                  <c:v>2.6480000000000001</c:v>
                </c:pt>
                <c:pt idx="465">
                  <c:v>2.6480000000000001</c:v>
                </c:pt>
                <c:pt idx="466">
                  <c:v>2.6480000000000001</c:v>
                </c:pt>
                <c:pt idx="467">
                  <c:v>2.6480000000000001</c:v>
                </c:pt>
                <c:pt idx="468">
                  <c:v>2.6480000000000001</c:v>
                </c:pt>
                <c:pt idx="469">
                  <c:v>2.6480000000000001</c:v>
                </c:pt>
                <c:pt idx="470">
                  <c:v>2.6480000000000001</c:v>
                </c:pt>
                <c:pt idx="471">
                  <c:v>2.6480000000000001</c:v>
                </c:pt>
                <c:pt idx="472">
                  <c:v>2.6480000000000001</c:v>
                </c:pt>
                <c:pt idx="473">
                  <c:v>2.6480000000000001</c:v>
                </c:pt>
                <c:pt idx="474">
                  <c:v>2.6480000000000001</c:v>
                </c:pt>
                <c:pt idx="475">
                  <c:v>2.6480000000000001</c:v>
                </c:pt>
                <c:pt idx="476">
                  <c:v>2.6480000000000001</c:v>
                </c:pt>
                <c:pt idx="477">
                  <c:v>2.6480000000000001</c:v>
                </c:pt>
                <c:pt idx="478">
                  <c:v>2.6480000000000001</c:v>
                </c:pt>
                <c:pt idx="479">
                  <c:v>2.6480000000000001</c:v>
                </c:pt>
                <c:pt idx="480">
                  <c:v>2.6480000000000001</c:v>
                </c:pt>
                <c:pt idx="481">
                  <c:v>2.6480000000000001</c:v>
                </c:pt>
                <c:pt idx="482">
                  <c:v>2.6480000000000001</c:v>
                </c:pt>
                <c:pt idx="483">
                  <c:v>2.6480000000000001</c:v>
                </c:pt>
                <c:pt idx="484">
                  <c:v>2.6480000000000001</c:v>
                </c:pt>
                <c:pt idx="485">
                  <c:v>2.6480000000000001</c:v>
                </c:pt>
                <c:pt idx="486">
                  <c:v>2.6480000000000001</c:v>
                </c:pt>
                <c:pt idx="487">
                  <c:v>2.6480000000000001</c:v>
                </c:pt>
                <c:pt idx="488">
                  <c:v>2.6480000000000001</c:v>
                </c:pt>
                <c:pt idx="489">
                  <c:v>2.6480000000000001</c:v>
                </c:pt>
                <c:pt idx="490">
                  <c:v>2.6480000000000001</c:v>
                </c:pt>
                <c:pt idx="491">
                  <c:v>2.6480000000000001</c:v>
                </c:pt>
                <c:pt idx="492">
                  <c:v>2.6480000000000001</c:v>
                </c:pt>
                <c:pt idx="493">
                  <c:v>2.6480000000000001</c:v>
                </c:pt>
                <c:pt idx="494">
                  <c:v>2.6480000000000001</c:v>
                </c:pt>
                <c:pt idx="495">
                  <c:v>2.6480000000000001</c:v>
                </c:pt>
                <c:pt idx="496">
                  <c:v>2.6480000000000001</c:v>
                </c:pt>
                <c:pt idx="497">
                  <c:v>2.6480000000000001</c:v>
                </c:pt>
                <c:pt idx="498">
                  <c:v>2.6480000000000001</c:v>
                </c:pt>
                <c:pt idx="499">
                  <c:v>2.6480000000000001</c:v>
                </c:pt>
              </c:numCache>
            </c:numRef>
          </c:xVal>
          <c:yVal>
            <c:numRef>
              <c:f>'Calculation_Cubic Spline'!$F$3:$F$502</c:f>
              <c:numCache>
                <c:formatCode>General</c:formatCode>
                <c:ptCount val="500"/>
                <c:pt idx="0">
                  <c:v>0.12348846886667841</c:v>
                </c:pt>
                <c:pt idx="1">
                  <c:v>0.53251453934604598</c:v>
                </c:pt>
                <c:pt idx="2">
                  <c:v>1.434288240557267</c:v>
                </c:pt>
                <c:pt idx="3">
                  <c:v>1.9310900064308898</c:v>
                </c:pt>
                <c:pt idx="4">
                  <c:v>2.5913440834104335</c:v>
                </c:pt>
                <c:pt idx="5">
                  <c:v>3.1717503719659383</c:v>
                </c:pt>
                <c:pt idx="6">
                  <c:v>3.762273218158743</c:v>
                </c:pt>
                <c:pt idx="7">
                  <c:v>4.3335151723015226</c:v>
                </c:pt>
                <c:pt idx="8">
                  <c:v>4.8954531516717541</c:v>
                </c:pt>
                <c:pt idx="9">
                  <c:v>5.4452007297045064</c:v>
                </c:pt>
                <c:pt idx="10">
                  <c:v>5.9830505074927967</c:v>
                </c:pt>
                <c:pt idx="11">
                  <c:v>6.5113907829045843</c:v>
                </c:pt>
                <c:pt idx="12">
                  <c:v>7.02997104354953</c:v>
                </c:pt>
                <c:pt idx="13">
                  <c:v>7.5359343540918218</c:v>
                </c:pt>
                <c:pt idx="14">
                  <c:v>8.0344617296401353</c:v>
                </c:pt>
                <c:pt idx="15">
                  <c:v>8.5221275540950039</c:v>
                </c:pt>
                <c:pt idx="16">
                  <c:v>8.998396535070377</c:v>
                </c:pt>
                <c:pt idx="17">
                  <c:v>9.4672789490802565</c:v>
                </c:pt>
                <c:pt idx="18">
                  <c:v>9.9235394978318219</c:v>
                </c:pt>
                <c:pt idx="19">
                  <c:v>10.371543300779194</c:v>
                </c:pt>
                <c:pt idx="20">
                  <c:v>10.808671349738379</c:v>
                </c:pt>
                <c:pt idx="21">
                  <c:v>11.23848581913596</c:v>
                </c:pt>
                <c:pt idx="22">
                  <c:v>11.658052865189539</c:v>
                </c:pt>
                <c:pt idx="23">
                  <c:v>12.063653610792766</c:v>
                </c:pt>
                <c:pt idx="24">
                  <c:v>12.464709595261855</c:v>
                </c:pt>
                <c:pt idx="25">
                  <c:v>12.854700743987937</c:v>
                </c:pt>
                <c:pt idx="26">
                  <c:v>13.235132632816978</c:v>
                </c:pt>
                <c:pt idx="27">
                  <c:v>13.607030669011245</c:v>
                </c:pt>
                <c:pt idx="28">
                  <c:v>13.968832341300445</c:v>
                </c:pt>
                <c:pt idx="29">
                  <c:v>14.325610994389422</c:v>
                </c:pt>
                <c:pt idx="30">
                  <c:v>14.666352549456196</c:v>
                </c:pt>
                <c:pt idx="31">
                  <c:v>15.002878988048508</c:v>
                </c:pt>
                <c:pt idx="32">
                  <c:v>15.332388511905926</c:v>
                </c:pt>
                <c:pt idx="33">
                  <c:v>15.646089977639594</c:v>
                </c:pt>
                <c:pt idx="34">
                  <c:v>15.959328430979415</c:v>
                </c:pt>
                <c:pt idx="35">
                  <c:v>16.261356890564926</c:v>
                </c:pt>
                <c:pt idx="36">
                  <c:v>16.553623652615642</c:v>
                </c:pt>
                <c:pt idx="37">
                  <c:v>16.84216267683864</c:v>
                </c:pt>
                <c:pt idx="38">
                  <c:v>17.117193400980518</c:v>
                </c:pt>
                <c:pt idx="39">
                  <c:v>17.388378074689705</c:v>
                </c:pt>
                <c:pt idx="40">
                  <c:v>17.655207180302796</c:v>
                </c:pt>
                <c:pt idx="41">
                  <c:v>17.90642297986755</c:v>
                </c:pt>
                <c:pt idx="42">
                  <c:v>18.159929647231252</c:v>
                </c:pt>
                <c:pt idx="43">
                  <c:v>18.398239043081162</c:v>
                </c:pt>
                <c:pt idx="44">
                  <c:v>18.633701683783578</c:v>
                </c:pt>
                <c:pt idx="45">
                  <c:v>18.864812044557503</c:v>
                </c:pt>
                <c:pt idx="46">
                  <c:v>19.081242050808541</c:v>
                </c:pt>
                <c:pt idx="47">
                  <c:v>19.301831985151935</c:v>
                </c:pt>
                <c:pt idx="48">
                  <c:v>19.510208619533849</c:v>
                </c:pt>
                <c:pt idx="49">
                  <c:v>19.711279082326271</c:v>
                </c:pt>
                <c:pt idx="50">
                  <c:v>19.907457817466636</c:v>
                </c:pt>
                <c:pt idx="51">
                  <c:v>20.096032198178378</c:v>
                </c:pt>
                <c:pt idx="52">
                  <c:v>20.289401963127361</c:v>
                </c:pt>
                <c:pt idx="53">
                  <c:v>20.465347538637182</c:v>
                </c:pt>
                <c:pt idx="54">
                  <c:v>20.639936348755427</c:v>
                </c:pt>
                <c:pt idx="55">
                  <c:v>20.810091453213204</c:v>
                </c:pt>
                <c:pt idx="56">
                  <c:v>20.969291775174824</c:v>
                </c:pt>
                <c:pt idx="57">
                  <c:v>21.136285100883853</c:v>
                </c:pt>
                <c:pt idx="58">
                  <c:v>21.285768153505586</c:v>
                </c:pt>
                <c:pt idx="59">
                  <c:v>21.435758446924964</c:v>
                </c:pt>
                <c:pt idx="60">
                  <c:v>21.5822709829351</c:v>
                </c:pt>
                <c:pt idx="61">
                  <c:v>21.721591956773409</c:v>
                </c:pt>
                <c:pt idx="62">
                  <c:v>21.861377183502256</c:v>
                </c:pt>
                <c:pt idx="63">
                  <c:v>21.98564236898892</c:v>
                </c:pt>
                <c:pt idx="64">
                  <c:v>22.118156930374049</c:v>
                </c:pt>
                <c:pt idx="65">
                  <c:v>22.245811008047298</c:v>
                </c:pt>
                <c:pt idx="66">
                  <c:v>22.357606060349852</c:v>
                </c:pt>
                <c:pt idx="67">
                  <c:v>22.47986788659027</c:v>
                </c:pt>
                <c:pt idx="68">
                  <c:v>22.588990180122934</c:v>
                </c:pt>
                <c:pt idx="69">
                  <c:v>22.69887843111686</c:v>
                </c:pt>
                <c:pt idx="70">
                  <c:v>22.796924075858698</c:v>
                </c:pt>
                <c:pt idx="71">
                  <c:v>22.907222288526981</c:v>
                </c:pt>
                <c:pt idx="72">
                  <c:v>23.028984825279515</c:v>
                </c:pt>
                <c:pt idx="73">
                  <c:v>23.093103925985623</c:v>
                </c:pt>
                <c:pt idx="74">
                  <c:v>23.182545078708692</c:v>
                </c:pt>
                <c:pt idx="75">
                  <c:v>23.313508732500878</c:v>
                </c:pt>
                <c:pt idx="76">
                  <c:v>23.358833435072079</c:v>
                </c:pt>
                <c:pt idx="77">
                  <c:v>23.443108051110187</c:v>
                </c:pt>
                <c:pt idx="78">
                  <c:v>23.567513101768697</c:v>
                </c:pt>
                <c:pt idx="79">
                  <c:v>23.600105971509279</c:v>
                </c:pt>
                <c:pt idx="80">
                  <c:v>23.687910934743556</c:v>
                </c:pt>
                <c:pt idx="81">
                  <c:v>23.75832881411521</c:v>
                </c:pt>
                <c:pt idx="82">
                  <c:v>23.823434523687951</c:v>
                </c:pt>
                <c:pt idx="83">
                  <c:v>23.933820617975513</c:v>
                </c:pt>
                <c:pt idx="84">
                  <c:v>23.95692930410857</c:v>
                </c:pt>
                <c:pt idx="85">
                  <c:v>24.01880743715509</c:v>
                </c:pt>
                <c:pt idx="86">
                  <c:v>24.130128013851404</c:v>
                </c:pt>
                <c:pt idx="87">
                  <c:v>24.145917811817455</c:v>
                </c:pt>
                <c:pt idx="88">
                  <c:v>24.193871683094258</c:v>
                </c:pt>
                <c:pt idx="89">
                  <c:v>24.302994404749924</c:v>
                </c:pt>
                <c:pt idx="90">
                  <c:v>24.306374625937337</c:v>
                </c:pt>
                <c:pt idx="91">
                  <c:v>24.360640610978919</c:v>
                </c:pt>
                <c:pt idx="92">
                  <c:v>24.41287194294965</c:v>
                </c:pt>
                <c:pt idx="93">
                  <c:v>24.451368324768396</c:v>
                </c:pt>
                <c:pt idx="94">
                  <c:v>24.551514194182971</c:v>
                </c:pt>
                <c:pt idx="95">
                  <c:v>24.54302247960662</c:v>
                </c:pt>
                <c:pt idx="96">
                  <c:v>24.579088948238081</c:v>
                </c:pt>
                <c:pt idx="97">
                  <c:v>24.674210250430846</c:v>
                </c:pt>
                <c:pt idx="98">
                  <c:v>24.643670914224273</c:v>
                </c:pt>
                <c:pt idx="99">
                  <c:v>24.718378186619802</c:v>
                </c:pt>
                <c:pt idx="100">
                  <c:v>24.776923082729184</c:v>
                </c:pt>
                <c:pt idx="101">
                  <c:v>24.745442667415716</c:v>
                </c:pt>
                <c:pt idx="102">
                  <c:v>24.833437947984393</c:v>
                </c:pt>
                <c:pt idx="103">
                  <c:v>24.817707273229743</c:v>
                </c:pt>
                <c:pt idx="104">
                  <c:v>24.790963164312998</c:v>
                </c:pt>
                <c:pt idx="105">
                  <c:v>24.915564967721707</c:v>
                </c:pt>
                <c:pt idx="106">
                  <c:v>24.925657364674024</c:v>
                </c:pt>
                <c:pt idx="107">
                  <c:v>24.906233393944746</c:v>
                </c:pt>
                <c:pt idx="108">
                  <c:v>24.974924262817296</c:v>
                </c:pt>
                <c:pt idx="109">
                  <c:v>24.890857176571203</c:v>
                </c:pt>
                <c:pt idx="110">
                  <c:v>24.984630353280551</c:v>
                </c:pt>
                <c:pt idx="111">
                  <c:v>25.024334973441242</c:v>
                </c:pt>
                <c:pt idx="112">
                  <c:v>24.945934681777302</c:v>
                </c:pt>
                <c:pt idx="113">
                  <c:v>25.042865992603225</c:v>
                </c:pt>
                <c:pt idx="114">
                  <c:v>25.072095027987132</c:v>
                </c:pt>
                <c:pt idx="115">
                  <c:v>25.038285447751775</c:v>
                </c:pt>
                <c:pt idx="116">
                  <c:v>24.960028877816498</c:v>
                </c:pt>
                <c:pt idx="117">
                  <c:v>24.960627136823817</c:v>
                </c:pt>
                <c:pt idx="118">
                  <c:v>25.038296258881516</c:v>
                </c:pt>
                <c:pt idx="119">
                  <c:v>25.079969170666899</c:v>
                </c:pt>
                <c:pt idx="120">
                  <c:v>25.023664747362275</c:v>
                </c:pt>
                <c:pt idx="121">
                  <c:v>25.015449602598466</c:v>
                </c:pt>
                <c:pt idx="122">
                  <c:v>25.106370472694195</c:v>
                </c:pt>
                <c:pt idx="123">
                  <c:v>24.943641184287827</c:v>
                </c:pt>
                <c:pt idx="124">
                  <c:v>24.938232881780323</c:v>
                </c:pt>
                <c:pt idx="125">
                  <c:v>25.12697238589611</c:v>
                </c:pt>
                <c:pt idx="126">
                  <c:v>24.948317401456819</c:v>
                </c:pt>
                <c:pt idx="127">
                  <c:v>24.893859727507575</c:v>
                </c:pt>
                <c:pt idx="128">
                  <c:v>24.913375843778198</c:v>
                </c:pt>
                <c:pt idx="129">
                  <c:v>24.889494416528152</c:v>
                </c:pt>
                <c:pt idx="130">
                  <c:v>24.966493122524497</c:v>
                </c:pt>
                <c:pt idx="131">
                  <c:v>24.889041018944624</c:v>
                </c:pt>
                <c:pt idx="132">
                  <c:v>24.912229488582128</c:v>
                </c:pt>
                <c:pt idx="133">
                  <c:v>24.897930238671989</c:v>
                </c:pt>
                <c:pt idx="134">
                  <c:v>24.744385778239447</c:v>
                </c:pt>
                <c:pt idx="135">
                  <c:v>24.758707391256024</c:v>
                </c:pt>
                <c:pt idx="136">
                  <c:v>24.857366718883057</c:v>
                </c:pt>
                <c:pt idx="137">
                  <c:v>24.663822913800843</c:v>
                </c:pt>
                <c:pt idx="138">
                  <c:v>24.70933034339842</c:v>
                </c:pt>
                <c:pt idx="139">
                  <c:v>24.723868430071576</c:v>
                </c:pt>
                <c:pt idx="140">
                  <c:v>24.61759108997515</c:v>
                </c:pt>
                <c:pt idx="141">
                  <c:v>24.610507744397523</c:v>
                </c:pt>
                <c:pt idx="142">
                  <c:v>24.548666808209106</c:v>
                </c:pt>
                <c:pt idx="143">
                  <c:v>24.57709872249508</c:v>
                </c:pt>
                <c:pt idx="144">
                  <c:v>24.524801613681959</c:v>
                </c:pt>
                <c:pt idx="145">
                  <c:v>24.505075905779691</c:v>
                </c:pt>
                <c:pt idx="146">
                  <c:v>24.403436546024182</c:v>
                </c:pt>
                <c:pt idx="147">
                  <c:v>24.393292062048786</c:v>
                </c:pt>
                <c:pt idx="148">
                  <c:v>24.331802409440272</c:v>
                </c:pt>
                <c:pt idx="149">
                  <c:v>24.350429929331298</c:v>
                </c:pt>
                <c:pt idx="150">
                  <c:v>24.338267616290167</c:v>
                </c:pt>
                <c:pt idx="151">
                  <c:v>24.158233474385966</c:v>
                </c:pt>
                <c:pt idx="152">
                  <c:v>24.196986808441508</c:v>
                </c:pt>
                <c:pt idx="153">
                  <c:v>24.223889914874505</c:v>
                </c:pt>
                <c:pt idx="154">
                  <c:v>24.075787205012958</c:v>
                </c:pt>
                <c:pt idx="155">
                  <c:v>24.181345920577755</c:v>
                </c:pt>
                <c:pt idx="156">
                  <c:v>24.15761743623645</c:v>
                </c:pt>
                <c:pt idx="157">
                  <c:v>23.892313461548994</c:v>
                </c:pt>
                <c:pt idx="158">
                  <c:v>24.039882400711946</c:v>
                </c:pt>
                <c:pt idx="159">
                  <c:v>23.970955585369126</c:v>
                </c:pt>
                <c:pt idx="160">
                  <c:v>23.839839667493166</c:v>
                </c:pt>
                <c:pt idx="161">
                  <c:v>23.956931058053016</c:v>
                </c:pt>
                <c:pt idx="162">
                  <c:v>23.879116539939602</c:v>
                </c:pt>
                <c:pt idx="163">
                  <c:v>23.810943107765596</c:v>
                </c:pt>
                <c:pt idx="164">
                  <c:v>23.673591986348725</c:v>
                </c:pt>
                <c:pt idx="165">
                  <c:v>23.80129063731026</c:v>
                </c:pt>
                <c:pt idx="166">
                  <c:v>23.92396219758281</c:v>
                </c:pt>
                <c:pt idx="167">
                  <c:v>23.569276659496779</c:v>
                </c:pt>
                <c:pt idx="168">
                  <c:v>23.595497718697231</c:v>
                </c:pt>
                <c:pt idx="169">
                  <c:v>23.850460562218302</c:v>
                </c:pt>
                <c:pt idx="170">
                  <c:v>23.580532642249835</c:v>
                </c:pt>
                <c:pt idx="171">
                  <c:v>23.619925562940722</c:v>
                </c:pt>
                <c:pt idx="172">
                  <c:v>23.736060927570264</c:v>
                </c:pt>
                <c:pt idx="173">
                  <c:v>23.507283784384413</c:v>
                </c:pt>
                <c:pt idx="174">
                  <c:v>23.50884027152091</c:v>
                </c:pt>
                <c:pt idx="175">
                  <c:v>23.73454834359697</c:v>
                </c:pt>
                <c:pt idx="176">
                  <c:v>23.636034398231772</c:v>
                </c:pt>
                <c:pt idx="177">
                  <c:v>23.516697022363246</c:v>
                </c:pt>
                <c:pt idx="178">
                  <c:v>23.564937019095453</c:v>
                </c:pt>
                <c:pt idx="179">
                  <c:v>23.491071757817082</c:v>
                </c:pt>
                <c:pt idx="180">
                  <c:v>23.739996400813226</c:v>
                </c:pt>
                <c:pt idx="181">
                  <c:v>23.647621957334508</c:v>
                </c:pt>
                <c:pt idx="182">
                  <c:v>23.472041161649031</c:v>
                </c:pt>
                <c:pt idx="183">
                  <c:v>23.72522381140007</c:v>
                </c:pt>
                <c:pt idx="184">
                  <c:v>23.73252864148921</c:v>
                </c:pt>
                <c:pt idx="185">
                  <c:v>23.701482850399344</c:v>
                </c:pt>
                <c:pt idx="186">
                  <c:v>23.819516637671256</c:v>
                </c:pt>
                <c:pt idx="187">
                  <c:v>23.677668964547649</c:v>
                </c:pt>
                <c:pt idx="188">
                  <c:v>23.825151065230557</c:v>
                </c:pt>
                <c:pt idx="189">
                  <c:v>23.941953186348286</c:v>
                </c:pt>
                <c:pt idx="190">
                  <c:v>23.891222390240955</c:v>
                </c:pt>
                <c:pt idx="191">
                  <c:v>23.977749847317142</c:v>
                </c:pt>
                <c:pt idx="192">
                  <c:v>23.990235460429744</c:v>
                </c:pt>
                <c:pt idx="193">
                  <c:v>24.119914425268973</c:v>
                </c:pt>
                <c:pt idx="194">
                  <c:v>24.166399269981696</c:v>
                </c:pt>
                <c:pt idx="195">
                  <c:v>24.161999424697825</c:v>
                </c:pt>
                <c:pt idx="196">
                  <c:v>24.404585920849286</c:v>
                </c:pt>
                <c:pt idx="197">
                  <c:v>24.613214353721929</c:v>
                </c:pt>
                <c:pt idx="198">
                  <c:v>24.439504127335709</c:v>
                </c:pt>
                <c:pt idx="199">
                  <c:v>24.607373811265632</c:v>
                </c:pt>
                <c:pt idx="200">
                  <c:v>24.707463597607614</c:v>
                </c:pt>
                <c:pt idx="201">
                  <c:v>24.736553198269178</c:v>
                </c:pt>
                <c:pt idx="202">
                  <c:v>25.124095866627471</c:v>
                </c:pt>
                <c:pt idx="203">
                  <c:v>25.077238033500095</c:v>
                </c:pt>
                <c:pt idx="204">
                  <c:v>25.157768841963303</c:v>
                </c:pt>
                <c:pt idx="205">
                  <c:v>25.495918798518005</c:v>
                </c:pt>
                <c:pt idx="206">
                  <c:v>25.617709854357599</c:v>
                </c:pt>
                <c:pt idx="207">
                  <c:v>25.696014037527277</c:v>
                </c:pt>
                <c:pt idx="208">
                  <c:v>25.880834258248768</c:v>
                </c:pt>
                <c:pt idx="209">
                  <c:v>26.01751103323204</c:v>
                </c:pt>
                <c:pt idx="210">
                  <c:v>26.204936662192523</c:v>
                </c:pt>
                <c:pt idx="211">
                  <c:v>26.577170205686343</c:v>
                </c:pt>
                <c:pt idx="212">
                  <c:v>26.497585931047183</c:v>
                </c:pt>
                <c:pt idx="213">
                  <c:v>26.740918671947327</c:v>
                </c:pt>
                <c:pt idx="214">
                  <c:v>27.125804610865828</c:v>
                </c:pt>
                <c:pt idx="215">
                  <c:v>27.264687691972995</c:v>
                </c:pt>
                <c:pt idx="216">
                  <c:v>27.611597876590963</c:v>
                </c:pt>
                <c:pt idx="217">
                  <c:v>27.718653179710685</c:v>
                </c:pt>
                <c:pt idx="218">
                  <c:v>27.900666088462572</c:v>
                </c:pt>
                <c:pt idx="219">
                  <c:v>28.372710215098778</c:v>
                </c:pt>
                <c:pt idx="220">
                  <c:v>28.613846270237843</c:v>
                </c:pt>
                <c:pt idx="221">
                  <c:v>28.807031975871666</c:v>
                </c:pt>
                <c:pt idx="222">
                  <c:v>29.116923996089326</c:v>
                </c:pt>
                <c:pt idx="223">
                  <c:v>29.36029513998011</c:v>
                </c:pt>
                <c:pt idx="224">
                  <c:v>29.733617457075042</c:v>
                </c:pt>
                <c:pt idx="225">
                  <c:v>30.008466824404877</c:v>
                </c:pt>
                <c:pt idx="226">
                  <c:v>30.558748547717556</c:v>
                </c:pt>
                <c:pt idx="227">
                  <c:v>30.788848540699945</c:v>
                </c:pt>
                <c:pt idx="228">
                  <c:v>31.02626868832607</c:v>
                </c:pt>
                <c:pt idx="229">
                  <c:v>31.546461012951141</c:v>
                </c:pt>
                <c:pt idx="230">
                  <c:v>31.970370373814148</c:v>
                </c:pt>
                <c:pt idx="231">
                  <c:v>32.172587978689648</c:v>
                </c:pt>
                <c:pt idx="232">
                  <c:v>32.660660228596015</c:v>
                </c:pt>
                <c:pt idx="233">
                  <c:v>33.287273110163142</c:v>
                </c:pt>
                <c:pt idx="234">
                  <c:v>33.436834808372396</c:v>
                </c:pt>
                <c:pt idx="235">
                  <c:v>33.958740557885875</c:v>
                </c:pt>
                <c:pt idx="236">
                  <c:v>34.537641052278815</c:v>
                </c:pt>
                <c:pt idx="237">
                  <c:v>34.883264030630414</c:v>
                </c:pt>
                <c:pt idx="238">
                  <c:v>35.403270704318544</c:v>
                </c:pt>
                <c:pt idx="239">
                  <c:v>35.828197297945025</c:v>
                </c:pt>
                <c:pt idx="240">
                  <c:v>36.472937646782555</c:v>
                </c:pt>
                <c:pt idx="241">
                  <c:v>37.062904813934637</c:v>
                </c:pt>
                <c:pt idx="242">
                  <c:v>37.302164586736154</c:v>
                </c:pt>
                <c:pt idx="243">
                  <c:v>38.2977303252745</c:v>
                </c:pt>
                <c:pt idx="244">
                  <c:v>37.709729134729344</c:v>
                </c:pt>
                <c:pt idx="245">
                  <c:v>43.098574504492717</c:v>
                </c:pt>
                <c:pt idx="246">
                  <c:v>25.374220996381695</c:v>
                </c:pt>
                <c:pt idx="247">
                  <c:v>94.838438735895693</c:v>
                </c:pt>
                <c:pt idx="248">
                  <c:v>-162.21796154424945</c:v>
                </c:pt>
                <c:pt idx="249">
                  <c:v>802.49786889948257</c:v>
                </c:pt>
                <c:pt idx="250">
                  <c:v>798.34675132276698</c:v>
                </c:pt>
                <c:pt idx="251">
                  <c:v>-172.84204166462953</c:v>
                </c:pt>
                <c:pt idx="252">
                  <c:v>89.627978299584413</c:v>
                </c:pt>
                <c:pt idx="253">
                  <c:v>19.69212926843116</c:v>
                </c:pt>
                <c:pt idx="254">
                  <c:v>39.433672258182639</c:v>
                </c:pt>
                <c:pt idx="255">
                  <c:v>35.214608695386545</c:v>
                </c:pt>
                <c:pt idx="256">
                  <c:v>37.227911541088758</c:v>
                </c:pt>
                <c:pt idx="257">
                  <c:v>37.642831430810247</c:v>
                </c:pt>
                <c:pt idx="258">
                  <c:v>38.58189448410937</c:v>
                </c:pt>
                <c:pt idx="259">
                  <c:v>39.420390455293756</c:v>
                </c:pt>
                <c:pt idx="260">
                  <c:v>40.186160227365406</c:v>
                </c:pt>
                <c:pt idx="261">
                  <c:v>40.955307163043074</c:v>
                </c:pt>
                <c:pt idx="262">
                  <c:v>41.805729565508329</c:v>
                </c:pt>
                <c:pt idx="263">
                  <c:v>43.128927013888841</c:v>
                </c:pt>
                <c:pt idx="264">
                  <c:v>43.655615131069482</c:v>
                </c:pt>
                <c:pt idx="265">
                  <c:v>44.599308158675967</c:v>
                </c:pt>
                <c:pt idx="266">
                  <c:v>45.856440718348665</c:v>
                </c:pt>
                <c:pt idx="267">
                  <c:v>46.62453510769501</c:v>
                </c:pt>
                <c:pt idx="268">
                  <c:v>47.526927165280341</c:v>
                </c:pt>
                <c:pt idx="269">
                  <c:v>48.767870300873852</c:v>
                </c:pt>
                <c:pt idx="270">
                  <c:v>49.713604704500852</c:v>
                </c:pt>
                <c:pt idx="271">
                  <c:v>50.794175556539898</c:v>
                </c:pt>
                <c:pt idx="272">
                  <c:v>52.019882560386151</c:v>
                </c:pt>
                <c:pt idx="273">
                  <c:v>52.915787069564516</c:v>
                </c:pt>
                <c:pt idx="274">
                  <c:v>54.290065711721269</c:v>
                </c:pt>
                <c:pt idx="275">
                  <c:v>55.280861338294756</c:v>
                </c:pt>
                <c:pt idx="276">
                  <c:v>56.535893017041474</c:v>
                </c:pt>
                <c:pt idx="277">
                  <c:v>57.96507903908514</c:v>
                </c:pt>
                <c:pt idx="278">
                  <c:v>58.81602741962493</c:v>
                </c:pt>
                <c:pt idx="279">
                  <c:v>60.290798350788037</c:v>
                </c:pt>
                <c:pt idx="280">
                  <c:v>61.898816225175352</c:v>
                </c:pt>
                <c:pt idx="281">
                  <c:v>62.729155746392365</c:v>
                </c:pt>
                <c:pt idx="282">
                  <c:v>64.183391595961609</c:v>
                </c:pt>
                <c:pt idx="283">
                  <c:v>65.984871564177098</c:v>
                </c:pt>
                <c:pt idx="284">
                  <c:v>66.995951507110419</c:v>
                </c:pt>
                <c:pt idx="285">
                  <c:v>68.460393752656387</c:v>
                </c:pt>
                <c:pt idx="286">
                  <c:v>70.129130302043365</c:v>
                </c:pt>
                <c:pt idx="287">
                  <c:v>71.417498390289012</c:v>
                </c:pt>
                <c:pt idx="288">
                  <c:v>73.190012544829301</c:v>
                </c:pt>
                <c:pt idx="289">
                  <c:v>74.640981094900667</c:v>
                </c:pt>
                <c:pt idx="290">
                  <c:v>76.252102295266212</c:v>
                </c:pt>
                <c:pt idx="291">
                  <c:v>77.91046044936158</c:v>
                </c:pt>
                <c:pt idx="292">
                  <c:v>79.586832045032878</c:v>
                </c:pt>
                <c:pt idx="293">
                  <c:v>81.39476220289086</c:v>
                </c:pt>
                <c:pt idx="294">
                  <c:v>83.014385596150419</c:v>
                </c:pt>
                <c:pt idx="295">
                  <c:v>84.74020658042889</c:v>
                </c:pt>
                <c:pt idx="296">
                  <c:v>86.50307005556661</c:v>
                </c:pt>
                <c:pt idx="297">
                  <c:v>88.363148147964097</c:v>
                </c:pt>
                <c:pt idx="298">
                  <c:v>90.153413806973532</c:v>
                </c:pt>
                <c:pt idx="299">
                  <c:v>92.428861908013232</c:v>
                </c:pt>
                <c:pt idx="300">
                  <c:v>94.071778555633614</c:v>
                </c:pt>
                <c:pt idx="301">
                  <c:v>96.012775576642071</c:v>
                </c:pt>
                <c:pt idx="302">
                  <c:v>98.327782437276795</c:v>
                </c:pt>
                <c:pt idx="303">
                  <c:v>100.09335538465609</c:v>
                </c:pt>
                <c:pt idx="304">
                  <c:v>102.22178363848218</c:v>
                </c:pt>
                <c:pt idx="305">
                  <c:v>104.69029416058191</c:v>
                </c:pt>
                <c:pt idx="306">
                  <c:v>106.68449721380179</c:v>
                </c:pt>
                <c:pt idx="307">
                  <c:v>108.78667985141797</c:v>
                </c:pt>
                <c:pt idx="308">
                  <c:v>111.25775219169449</c:v>
                </c:pt>
                <c:pt idx="309">
                  <c:v>113.39196335152793</c:v>
                </c:pt>
                <c:pt idx="310">
                  <c:v>115.99895161659443</c:v>
                </c:pt>
                <c:pt idx="311">
                  <c:v>118.29130008072615</c:v>
                </c:pt>
                <c:pt idx="312">
                  <c:v>120.49645521130216</c:v>
                </c:pt>
                <c:pt idx="313">
                  <c:v>123.40171179544522</c:v>
                </c:pt>
                <c:pt idx="314">
                  <c:v>125.77669076211036</c:v>
                </c:pt>
                <c:pt idx="315">
                  <c:v>128.16967122193006</c:v>
                </c:pt>
                <c:pt idx="316">
                  <c:v>131.32028029102753</c:v>
                </c:pt>
                <c:pt idx="317">
                  <c:v>133.61068572513346</c:v>
                </c:pt>
                <c:pt idx="318">
                  <c:v>136.25507438416136</c:v>
                </c:pt>
                <c:pt idx="319">
                  <c:v>139.58216169575721</c:v>
                </c:pt>
                <c:pt idx="320">
                  <c:v>142.01745995930185</c:v>
                </c:pt>
                <c:pt idx="321">
                  <c:v>145.0257026810707</c:v>
                </c:pt>
                <c:pt idx="322">
                  <c:v>147.86413395564085</c:v>
                </c:pt>
                <c:pt idx="323">
                  <c:v>150.87562744372781</c:v>
                </c:pt>
                <c:pt idx="324">
                  <c:v>154.37461219571065</c:v>
                </c:pt>
                <c:pt idx="325">
                  <c:v>156.98237363805117</c:v>
                </c:pt>
                <c:pt idx="326">
                  <c:v>160.38778485788089</c:v>
                </c:pt>
                <c:pt idx="327">
                  <c:v>163.68847924338496</c:v>
                </c:pt>
                <c:pt idx="328">
                  <c:v>166.85766951094047</c:v>
                </c:pt>
                <c:pt idx="329">
                  <c:v>170.36487293038917</c:v>
                </c:pt>
                <c:pt idx="330">
                  <c:v>173.85965205507193</c:v>
                </c:pt>
                <c:pt idx="331">
                  <c:v>177.30070170749627</c:v>
                </c:pt>
                <c:pt idx="332">
                  <c:v>180.71535972767629</c:v>
                </c:pt>
                <c:pt idx="333">
                  <c:v>184.49849363820204</c:v>
                </c:pt>
                <c:pt idx="334">
                  <c:v>188.04507390612099</c:v>
                </c:pt>
                <c:pt idx="335">
                  <c:v>191.96210828114553</c:v>
                </c:pt>
                <c:pt idx="336">
                  <c:v>195.82561022073725</c:v>
                </c:pt>
                <c:pt idx="337">
                  <c:v>199.62117442862146</c:v>
                </c:pt>
                <c:pt idx="338">
                  <c:v>203.79161505917568</c:v>
                </c:pt>
                <c:pt idx="339">
                  <c:v>207.72499095179731</c:v>
                </c:pt>
                <c:pt idx="340">
                  <c:v>212.10940167653843</c:v>
                </c:pt>
                <c:pt idx="341">
                  <c:v>216.09724612171516</c:v>
                </c:pt>
                <c:pt idx="342">
                  <c:v>220.36146033920664</c:v>
                </c:pt>
                <c:pt idx="343">
                  <c:v>224.87545280467651</c:v>
                </c:pt>
                <c:pt idx="344">
                  <c:v>229.26511304608081</c:v>
                </c:pt>
                <c:pt idx="345">
                  <c:v>234.04488152882698</c:v>
                </c:pt>
                <c:pt idx="346">
                  <c:v>238.4107667342688</c:v>
                </c:pt>
                <c:pt idx="347">
                  <c:v>243.11172015206066</c:v>
                </c:pt>
                <c:pt idx="348">
                  <c:v>248.03235775163515</c:v>
                </c:pt>
                <c:pt idx="349">
                  <c:v>252.83405989678604</c:v>
                </c:pt>
                <c:pt idx="350">
                  <c:v>257.99105150931211</c:v>
                </c:pt>
                <c:pt idx="351">
                  <c:v>262.99160456070831</c:v>
                </c:pt>
                <c:pt idx="352">
                  <c:v>268.32059753542279</c:v>
                </c:pt>
                <c:pt idx="353">
                  <c:v>273.61821771998711</c:v>
                </c:pt>
                <c:pt idx="354">
                  <c:v>278.87786873612379</c:v>
                </c:pt>
                <c:pt idx="355">
                  <c:v>284.35251208540058</c:v>
                </c:pt>
                <c:pt idx="356">
                  <c:v>290.10809246178394</c:v>
                </c:pt>
                <c:pt idx="357">
                  <c:v>295.83368213581934</c:v>
                </c:pt>
                <c:pt idx="358">
                  <c:v>301.39200831188293</c:v>
                </c:pt>
                <c:pt idx="359">
                  <c:v>307.66235582114064</c:v>
                </c:pt>
                <c:pt idx="360">
                  <c:v>313.72168264425306</c:v>
                </c:pt>
                <c:pt idx="361">
                  <c:v>319.87604845658052</c:v>
                </c:pt>
                <c:pt idx="362">
                  <c:v>325.99878474544465</c:v>
                </c:pt>
                <c:pt idx="363">
                  <c:v>332.21986173025221</c:v>
                </c:pt>
                <c:pt idx="364">
                  <c:v>339.11941821158865</c:v>
                </c:pt>
                <c:pt idx="365">
                  <c:v>345.85124812364262</c:v>
                </c:pt>
                <c:pt idx="366">
                  <c:v>352.47506847182262</c:v>
                </c:pt>
                <c:pt idx="367">
                  <c:v>359.61805159476438</c:v>
                </c:pt>
                <c:pt idx="368">
                  <c:v>366.44980183467646</c:v>
                </c:pt>
                <c:pt idx="369">
                  <c:v>373.86775226927995</c:v>
                </c:pt>
                <c:pt idx="370">
                  <c:v>381.33913103848039</c:v>
                </c:pt>
                <c:pt idx="371">
                  <c:v>388.66839615051521</c:v>
                </c:pt>
                <c:pt idx="372">
                  <c:v>396.33304207655499</c:v>
                </c:pt>
                <c:pt idx="373">
                  <c:v>404.07539866663768</c:v>
                </c:pt>
                <c:pt idx="374">
                  <c:v>412.37002192364957</c:v>
                </c:pt>
                <c:pt idx="375">
                  <c:v>420.42145307295743</c:v>
                </c:pt>
                <c:pt idx="376">
                  <c:v>428.61341322908913</c:v>
                </c:pt>
                <c:pt idx="377">
                  <c:v>437.35336945520532</c:v>
                </c:pt>
                <c:pt idx="378">
                  <c:v>445.77375883853824</c:v>
                </c:pt>
                <c:pt idx="379">
                  <c:v>454.7550752871353</c:v>
                </c:pt>
                <c:pt idx="380">
                  <c:v>463.77044818709328</c:v>
                </c:pt>
                <c:pt idx="381">
                  <c:v>472.93187542137559</c:v>
                </c:pt>
                <c:pt idx="382">
                  <c:v>482.56880260346929</c:v>
                </c:pt>
                <c:pt idx="383">
                  <c:v>492.07416401552211</c:v>
                </c:pt>
                <c:pt idx="384">
                  <c:v>501.83488834121567</c:v>
                </c:pt>
                <c:pt idx="385">
                  <c:v>511.95250317973887</c:v>
                </c:pt>
                <c:pt idx="386">
                  <c:v>522.30828300678525</c:v>
                </c:pt>
                <c:pt idx="387">
                  <c:v>532.67745776130857</c:v>
                </c:pt>
                <c:pt idx="388">
                  <c:v>543.44746928817062</c:v>
                </c:pt>
                <c:pt idx="389">
                  <c:v>554.47995597839645</c:v>
                </c:pt>
                <c:pt idx="390">
                  <c:v>565.53842440181393</c:v>
                </c:pt>
                <c:pt idx="391">
                  <c:v>576.86430840740934</c:v>
                </c:pt>
                <c:pt idx="392">
                  <c:v>588.92887375421481</c:v>
                </c:pt>
                <c:pt idx="393">
                  <c:v>600.58475249123671</c:v>
                </c:pt>
                <c:pt idx="394">
                  <c:v>612.53198256073995</c:v>
                </c:pt>
                <c:pt idx="395">
                  <c:v>625.50726699262032</c:v>
                </c:pt>
                <c:pt idx="396">
                  <c:v>638.25881729975151</c:v>
                </c:pt>
                <c:pt idx="397">
                  <c:v>651.38488531135317</c:v>
                </c:pt>
                <c:pt idx="398">
                  <c:v>664.69708421667542</c:v>
                </c:pt>
                <c:pt idx="399">
                  <c:v>678.2045829718503</c:v>
                </c:pt>
                <c:pt idx="400">
                  <c:v>692.4335335920764</c:v>
                </c:pt>
                <c:pt idx="401">
                  <c:v>706.91673002537232</c:v>
                </c:pt>
                <c:pt idx="402">
                  <c:v>721.24611530605182</c:v>
                </c:pt>
                <c:pt idx="403">
                  <c:v>736.35805002807581</c:v>
                </c:pt>
                <c:pt idx="404">
                  <c:v>752.05233262983893</c:v>
                </c:pt>
                <c:pt idx="405">
                  <c:v>767.35302257196611</c:v>
                </c:pt>
                <c:pt idx="406">
                  <c:v>783.99072227744216</c:v>
                </c:pt>
                <c:pt idx="407">
                  <c:v>800.68664026452859</c:v>
                </c:pt>
                <c:pt idx="408">
                  <c:v>817.24288693473386</c:v>
                </c:pt>
                <c:pt idx="409">
                  <c:v>834.64427866702363</c:v>
                </c:pt>
                <c:pt idx="410">
                  <c:v>852.63274371325542</c:v>
                </c:pt>
                <c:pt idx="411">
                  <c:v>871.30718444283525</c:v>
                </c:pt>
                <c:pt idx="412">
                  <c:v>889.64999876144964</c:v>
                </c:pt>
                <c:pt idx="413">
                  <c:v>908.68747927688935</c:v>
                </c:pt>
                <c:pt idx="414">
                  <c:v>929.08844265183802</c:v>
                </c:pt>
                <c:pt idx="415">
                  <c:v>949.09802973379931</c:v>
                </c:pt>
                <c:pt idx="416">
                  <c:v>969.25219318052063</c:v>
                </c:pt>
                <c:pt idx="417">
                  <c:v>991.70905094294778</c:v>
                </c:pt>
                <c:pt idx="418">
                  <c:v>1013.3878783652374</c:v>
                </c:pt>
                <c:pt idx="419">
                  <c:v>1035.6990523956445</c:v>
                </c:pt>
                <c:pt idx="420">
                  <c:v>1059.2207003133262</c:v>
                </c:pt>
                <c:pt idx="421">
                  <c:v>1082.4886383199371</c:v>
                </c:pt>
                <c:pt idx="422">
                  <c:v>1107.8851233185928</c:v>
                </c:pt>
                <c:pt idx="423">
                  <c:v>1132.9612693612037</c:v>
                </c:pt>
                <c:pt idx="424">
                  <c:v>1158.0595342237136</c:v>
                </c:pt>
                <c:pt idx="425">
                  <c:v>1185.6021086762657</c:v>
                </c:pt>
                <c:pt idx="426">
                  <c:v>1212.9616529395967</c:v>
                </c:pt>
                <c:pt idx="427">
                  <c:v>1240.6140313371257</c:v>
                </c:pt>
                <c:pt idx="428">
                  <c:v>1270.6462819924045</c:v>
                </c:pt>
                <c:pt idx="429">
                  <c:v>1300.9332559725017</c:v>
                </c:pt>
                <c:pt idx="430">
                  <c:v>1330.9700789224157</c:v>
                </c:pt>
                <c:pt idx="431">
                  <c:v>1363.705347731179</c:v>
                </c:pt>
                <c:pt idx="432">
                  <c:v>1396.455458817534</c:v>
                </c:pt>
                <c:pt idx="433">
                  <c:v>1430.738636141067</c:v>
                </c:pt>
                <c:pt idx="434">
                  <c:v>1466.0214457489428</c:v>
                </c:pt>
                <c:pt idx="435">
                  <c:v>1501.2431723496866</c:v>
                </c:pt>
                <c:pt idx="436">
                  <c:v>1540.0082326802903</c:v>
                </c:pt>
                <c:pt idx="437">
                  <c:v>1578.7471108519067</c:v>
                </c:pt>
                <c:pt idx="438">
                  <c:v>1618.0688061949731</c:v>
                </c:pt>
                <c:pt idx="439">
                  <c:v>1660.536428333379</c:v>
                </c:pt>
                <c:pt idx="440">
                  <c:v>1703.2525327357264</c:v>
                </c:pt>
                <c:pt idx="441">
                  <c:v>1746.9747859233933</c:v>
                </c:pt>
                <c:pt idx="442">
                  <c:v>1794.345848541024</c:v>
                </c:pt>
                <c:pt idx="443">
                  <c:v>1841.5483655322475</c:v>
                </c:pt>
                <c:pt idx="444">
                  <c:v>1892.0532162689001</c:v>
                </c:pt>
                <c:pt idx="445">
                  <c:v>1943.7592532987992</c:v>
                </c:pt>
                <c:pt idx="446">
                  <c:v>1995.7365755792787</c:v>
                </c:pt>
                <c:pt idx="447">
                  <c:v>2053.0484419136646</c:v>
                </c:pt>
                <c:pt idx="448">
                  <c:v>2110.8965098696744</c:v>
                </c:pt>
                <c:pt idx="449">
                  <c:v>2169.8272798985072</c:v>
                </c:pt>
                <c:pt idx="450">
                  <c:v>2234.2555726239607</c:v>
                </c:pt>
                <c:pt idx="451">
                  <c:v>2299.8130485571851</c:v>
                </c:pt>
                <c:pt idx="452">
                  <c:v>2366.6303755540362</c:v>
                </c:pt>
                <c:pt idx="453">
                  <c:v>2439.7190359453175</c:v>
                </c:pt>
                <c:pt idx="454">
                  <c:v>2514.3460553225318</c:v>
                </c:pt>
                <c:pt idx="455">
                  <c:v>2590.6706504187259</c:v>
                </c:pt>
                <c:pt idx="456">
                  <c:v>2674.4038389066495</c:v>
                </c:pt>
                <c:pt idx="457">
                  <c:v>2759.502968325703</c:v>
                </c:pt>
                <c:pt idx="458">
                  <c:v>2849.5215605079488</c:v>
                </c:pt>
                <c:pt idx="459">
                  <c:v>2944.4372451905351</c:v>
                </c:pt>
                <c:pt idx="460">
                  <c:v>3041.4894779287488</c:v>
                </c:pt>
                <c:pt idx="461">
                  <c:v>3148.2206466396128</c:v>
                </c:pt>
                <c:pt idx="462">
                  <c:v>3258.3338466056471</c:v>
                </c:pt>
                <c:pt idx="463">
                  <c:v>3372.2570172917635</c:v>
                </c:pt>
                <c:pt idx="464">
                  <c:v>3497.6024047470773</c:v>
                </c:pt>
                <c:pt idx="465">
                  <c:v>3627.6748045948061</c:v>
                </c:pt>
                <c:pt idx="466">
                  <c:v>3762.8483211051193</c:v>
                </c:pt>
                <c:pt idx="467">
                  <c:v>3912.2867290183844</c:v>
                </c:pt>
                <c:pt idx="468">
                  <c:v>4067.1502777649425</c:v>
                </c:pt>
                <c:pt idx="469">
                  <c:v>4233.33179019607</c:v>
                </c:pt>
                <c:pt idx="470">
                  <c:v>4411.3097599462171</c:v>
                </c:pt>
                <c:pt idx="471">
                  <c:v>4597.5690997296224</c:v>
                </c:pt>
                <c:pt idx="472">
                  <c:v>4804.501837812697</c:v>
                </c:pt>
                <c:pt idx="473">
                  <c:v>5023.24567622634</c:v>
                </c:pt>
                <c:pt idx="474">
                  <c:v>5255.4096914614202</c:v>
                </c:pt>
                <c:pt idx="475">
                  <c:v>5514.3740959035913</c:v>
                </c:pt>
                <c:pt idx="476">
                  <c:v>5791.0143130674278</c:v>
                </c:pt>
                <c:pt idx="477">
                  <c:v>6086.9348863853056</c:v>
                </c:pt>
                <c:pt idx="478">
                  <c:v>6420.7175953340457</c:v>
                </c:pt>
                <c:pt idx="479">
                  <c:v>6779.4727236262852</c:v>
                </c:pt>
                <c:pt idx="480">
                  <c:v>7176.5037218209545</c:v>
                </c:pt>
                <c:pt idx="481">
                  <c:v>7616.5931119324277</c:v>
                </c:pt>
                <c:pt idx="482">
                  <c:v>8098.1984383980498</c:v>
                </c:pt>
                <c:pt idx="483">
                  <c:v>8650.9115821608066</c:v>
                </c:pt>
                <c:pt idx="484">
                  <c:v>9265.4053511928887</c:v>
                </c:pt>
                <c:pt idx="485">
                  <c:v>9955.8939589351776</c:v>
                </c:pt>
                <c:pt idx="486">
                  <c:v>10762.203373451222</c:v>
                </c:pt>
                <c:pt idx="487">
                  <c:v>11683.546429075896</c:v>
                </c:pt>
                <c:pt idx="488">
                  <c:v>12751.94677889876</c:v>
                </c:pt>
                <c:pt idx="489">
                  <c:v>14036.766405121893</c:v>
                </c:pt>
                <c:pt idx="490">
                  <c:v>15567.681658750133</c:v>
                </c:pt>
                <c:pt idx="491">
                  <c:v>17432.112597087584</c:v>
                </c:pt>
                <c:pt idx="492">
                  <c:v>19791.690753516119</c:v>
                </c:pt>
                <c:pt idx="493">
                  <c:v>22832.680672648981</c:v>
                </c:pt>
                <c:pt idx="494">
                  <c:v>26811.718920890358</c:v>
                </c:pt>
                <c:pt idx="495">
                  <c:v>32784.511307098808</c:v>
                </c:pt>
                <c:pt idx="496">
                  <c:v>40296.806617839757</c:v>
                </c:pt>
                <c:pt idx="497">
                  <c:v>58640.509756932239</c:v>
                </c:pt>
                <c:pt idx="498">
                  <c:v>73196.538665340937</c:v>
                </c:pt>
                <c:pt idx="499">
                  <c:v>74113.802665340932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B4-47CE-BAF5-1D123A9F2A17}"/>
            </c:ext>
          </c:extLst>
        </c:ser>
        <c:ser>
          <c:idx val="7"/>
          <c:order val="7"/>
          <c:tx>
            <c:v>2.87</c:v>
          </c:tx>
          <c:marker>
            <c:symbol val="none"/>
          </c:marker>
          <c:xVal>
            <c:numRef>
              <c:f>'Calculation_Cubic Spline'!$P$3:$P$502</c:f>
              <c:numCache>
                <c:formatCode>General</c:formatCode>
                <c:ptCount val="50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</c:numCache>
            </c:numRef>
          </c:xVal>
          <c:yVal>
            <c:numRef>
              <c:f>'Calculation_Cubic Spline'!$F$3:$F$502</c:f>
              <c:numCache>
                <c:formatCode>General</c:formatCode>
                <c:ptCount val="500"/>
                <c:pt idx="0">
                  <c:v>0.12348846886667841</c:v>
                </c:pt>
                <c:pt idx="1">
                  <c:v>0.53251453934604598</c:v>
                </c:pt>
                <c:pt idx="2">
                  <c:v>1.434288240557267</c:v>
                </c:pt>
                <c:pt idx="3">
                  <c:v>1.9310900064308898</c:v>
                </c:pt>
                <c:pt idx="4">
                  <c:v>2.5913440834104335</c:v>
                </c:pt>
                <c:pt idx="5">
                  <c:v>3.1717503719659383</c:v>
                </c:pt>
                <c:pt idx="6">
                  <c:v>3.762273218158743</c:v>
                </c:pt>
                <c:pt idx="7">
                  <c:v>4.3335151723015226</c:v>
                </c:pt>
                <c:pt idx="8">
                  <c:v>4.8954531516717541</c:v>
                </c:pt>
                <c:pt idx="9">
                  <c:v>5.4452007297045064</c:v>
                </c:pt>
                <c:pt idx="10">
                  <c:v>5.9830505074927967</c:v>
                </c:pt>
                <c:pt idx="11">
                  <c:v>6.5113907829045843</c:v>
                </c:pt>
                <c:pt idx="12">
                  <c:v>7.02997104354953</c:v>
                </c:pt>
                <c:pt idx="13">
                  <c:v>7.5359343540918218</c:v>
                </c:pt>
                <c:pt idx="14">
                  <c:v>8.0344617296401353</c:v>
                </c:pt>
                <c:pt idx="15">
                  <c:v>8.5221275540950039</c:v>
                </c:pt>
                <c:pt idx="16">
                  <c:v>8.998396535070377</c:v>
                </c:pt>
                <c:pt idx="17">
                  <c:v>9.4672789490802565</c:v>
                </c:pt>
                <c:pt idx="18">
                  <c:v>9.9235394978318219</c:v>
                </c:pt>
                <c:pt idx="19">
                  <c:v>10.371543300779194</c:v>
                </c:pt>
                <c:pt idx="20">
                  <c:v>10.808671349738379</c:v>
                </c:pt>
                <c:pt idx="21">
                  <c:v>11.23848581913596</c:v>
                </c:pt>
                <c:pt idx="22">
                  <c:v>11.658052865189539</c:v>
                </c:pt>
                <c:pt idx="23">
                  <c:v>12.063653610792766</c:v>
                </c:pt>
                <c:pt idx="24">
                  <c:v>12.464709595261855</c:v>
                </c:pt>
                <c:pt idx="25">
                  <c:v>12.854700743987937</c:v>
                </c:pt>
                <c:pt idx="26">
                  <c:v>13.235132632816978</c:v>
                </c:pt>
                <c:pt idx="27">
                  <c:v>13.607030669011245</c:v>
                </c:pt>
                <c:pt idx="28">
                  <c:v>13.968832341300445</c:v>
                </c:pt>
                <c:pt idx="29">
                  <c:v>14.325610994389422</c:v>
                </c:pt>
                <c:pt idx="30">
                  <c:v>14.666352549456196</c:v>
                </c:pt>
                <c:pt idx="31">
                  <c:v>15.002878988048508</c:v>
                </c:pt>
                <c:pt idx="32">
                  <c:v>15.332388511905926</c:v>
                </c:pt>
                <c:pt idx="33">
                  <c:v>15.646089977639594</c:v>
                </c:pt>
                <c:pt idx="34">
                  <c:v>15.959328430979415</c:v>
                </c:pt>
                <c:pt idx="35">
                  <c:v>16.261356890564926</c:v>
                </c:pt>
                <c:pt idx="36">
                  <c:v>16.553623652615642</c:v>
                </c:pt>
                <c:pt idx="37">
                  <c:v>16.84216267683864</c:v>
                </c:pt>
                <c:pt idx="38">
                  <c:v>17.117193400980518</c:v>
                </c:pt>
                <c:pt idx="39">
                  <c:v>17.388378074689705</c:v>
                </c:pt>
                <c:pt idx="40">
                  <c:v>17.655207180302796</c:v>
                </c:pt>
                <c:pt idx="41">
                  <c:v>17.90642297986755</c:v>
                </c:pt>
                <c:pt idx="42">
                  <c:v>18.159929647231252</c:v>
                </c:pt>
                <c:pt idx="43">
                  <c:v>18.398239043081162</c:v>
                </c:pt>
                <c:pt idx="44">
                  <c:v>18.633701683783578</c:v>
                </c:pt>
                <c:pt idx="45">
                  <c:v>18.864812044557503</c:v>
                </c:pt>
                <c:pt idx="46">
                  <c:v>19.081242050808541</c:v>
                </c:pt>
                <c:pt idx="47">
                  <c:v>19.301831985151935</c:v>
                </c:pt>
                <c:pt idx="48">
                  <c:v>19.510208619533849</c:v>
                </c:pt>
                <c:pt idx="49">
                  <c:v>19.711279082326271</c:v>
                </c:pt>
                <c:pt idx="50">
                  <c:v>19.907457817466636</c:v>
                </c:pt>
                <c:pt idx="51">
                  <c:v>20.096032198178378</c:v>
                </c:pt>
                <c:pt idx="52">
                  <c:v>20.289401963127361</c:v>
                </c:pt>
                <c:pt idx="53">
                  <c:v>20.465347538637182</c:v>
                </c:pt>
                <c:pt idx="54">
                  <c:v>20.639936348755427</c:v>
                </c:pt>
                <c:pt idx="55">
                  <c:v>20.810091453213204</c:v>
                </c:pt>
                <c:pt idx="56">
                  <c:v>20.969291775174824</c:v>
                </c:pt>
                <c:pt idx="57">
                  <c:v>21.136285100883853</c:v>
                </c:pt>
                <c:pt idx="58">
                  <c:v>21.285768153505586</c:v>
                </c:pt>
                <c:pt idx="59">
                  <c:v>21.435758446924964</c:v>
                </c:pt>
                <c:pt idx="60">
                  <c:v>21.5822709829351</c:v>
                </c:pt>
                <c:pt idx="61">
                  <c:v>21.721591956773409</c:v>
                </c:pt>
                <c:pt idx="62">
                  <c:v>21.861377183502256</c:v>
                </c:pt>
                <c:pt idx="63">
                  <c:v>21.98564236898892</c:v>
                </c:pt>
                <c:pt idx="64">
                  <c:v>22.118156930374049</c:v>
                </c:pt>
                <c:pt idx="65">
                  <c:v>22.245811008047298</c:v>
                </c:pt>
                <c:pt idx="66">
                  <c:v>22.357606060349852</c:v>
                </c:pt>
                <c:pt idx="67">
                  <c:v>22.47986788659027</c:v>
                </c:pt>
                <c:pt idx="68">
                  <c:v>22.588990180122934</c:v>
                </c:pt>
                <c:pt idx="69">
                  <c:v>22.69887843111686</c:v>
                </c:pt>
                <c:pt idx="70">
                  <c:v>22.796924075858698</c:v>
                </c:pt>
                <c:pt idx="71">
                  <c:v>22.907222288526981</c:v>
                </c:pt>
                <c:pt idx="72">
                  <c:v>23.028984825279515</c:v>
                </c:pt>
                <c:pt idx="73">
                  <c:v>23.093103925985623</c:v>
                </c:pt>
                <c:pt idx="74">
                  <c:v>23.182545078708692</c:v>
                </c:pt>
                <c:pt idx="75">
                  <c:v>23.313508732500878</c:v>
                </c:pt>
                <c:pt idx="76">
                  <c:v>23.358833435072079</c:v>
                </c:pt>
                <c:pt idx="77">
                  <c:v>23.443108051110187</c:v>
                </c:pt>
                <c:pt idx="78">
                  <c:v>23.567513101768697</c:v>
                </c:pt>
                <c:pt idx="79">
                  <c:v>23.600105971509279</c:v>
                </c:pt>
                <c:pt idx="80">
                  <c:v>23.687910934743556</c:v>
                </c:pt>
                <c:pt idx="81">
                  <c:v>23.75832881411521</c:v>
                </c:pt>
                <c:pt idx="82">
                  <c:v>23.823434523687951</c:v>
                </c:pt>
                <c:pt idx="83">
                  <c:v>23.933820617975513</c:v>
                </c:pt>
                <c:pt idx="84">
                  <c:v>23.95692930410857</c:v>
                </c:pt>
                <c:pt idx="85">
                  <c:v>24.01880743715509</c:v>
                </c:pt>
                <c:pt idx="86">
                  <c:v>24.130128013851404</c:v>
                </c:pt>
                <c:pt idx="87">
                  <c:v>24.145917811817455</c:v>
                </c:pt>
                <c:pt idx="88">
                  <c:v>24.193871683094258</c:v>
                </c:pt>
                <c:pt idx="89">
                  <c:v>24.302994404749924</c:v>
                </c:pt>
                <c:pt idx="90">
                  <c:v>24.306374625937337</c:v>
                </c:pt>
                <c:pt idx="91">
                  <c:v>24.360640610978919</c:v>
                </c:pt>
                <c:pt idx="92">
                  <c:v>24.41287194294965</c:v>
                </c:pt>
                <c:pt idx="93">
                  <c:v>24.451368324768396</c:v>
                </c:pt>
                <c:pt idx="94">
                  <c:v>24.551514194182971</c:v>
                </c:pt>
                <c:pt idx="95">
                  <c:v>24.54302247960662</c:v>
                </c:pt>
                <c:pt idx="96">
                  <c:v>24.579088948238081</c:v>
                </c:pt>
                <c:pt idx="97">
                  <c:v>24.674210250430846</c:v>
                </c:pt>
                <c:pt idx="98">
                  <c:v>24.643670914224273</c:v>
                </c:pt>
                <c:pt idx="99">
                  <c:v>24.718378186619802</c:v>
                </c:pt>
                <c:pt idx="100">
                  <c:v>24.776923082729184</c:v>
                </c:pt>
                <c:pt idx="101">
                  <c:v>24.745442667415716</c:v>
                </c:pt>
                <c:pt idx="102">
                  <c:v>24.833437947984393</c:v>
                </c:pt>
                <c:pt idx="103">
                  <c:v>24.817707273229743</c:v>
                </c:pt>
                <c:pt idx="104">
                  <c:v>24.790963164312998</c:v>
                </c:pt>
                <c:pt idx="105">
                  <c:v>24.915564967721707</c:v>
                </c:pt>
                <c:pt idx="106">
                  <c:v>24.925657364674024</c:v>
                </c:pt>
                <c:pt idx="107">
                  <c:v>24.906233393944746</c:v>
                </c:pt>
                <c:pt idx="108">
                  <c:v>24.974924262817296</c:v>
                </c:pt>
                <c:pt idx="109">
                  <c:v>24.890857176571203</c:v>
                </c:pt>
                <c:pt idx="110">
                  <c:v>24.984630353280551</c:v>
                </c:pt>
                <c:pt idx="111">
                  <c:v>25.024334973441242</c:v>
                </c:pt>
                <c:pt idx="112">
                  <c:v>24.945934681777302</c:v>
                </c:pt>
                <c:pt idx="113">
                  <c:v>25.042865992603225</c:v>
                </c:pt>
                <c:pt idx="114">
                  <c:v>25.072095027987132</c:v>
                </c:pt>
                <c:pt idx="115">
                  <c:v>25.038285447751775</c:v>
                </c:pt>
                <c:pt idx="116">
                  <c:v>24.960028877816498</c:v>
                </c:pt>
                <c:pt idx="117">
                  <c:v>24.960627136823817</c:v>
                </c:pt>
                <c:pt idx="118">
                  <c:v>25.038296258881516</c:v>
                </c:pt>
                <c:pt idx="119">
                  <c:v>25.079969170666899</c:v>
                </c:pt>
                <c:pt idx="120">
                  <c:v>25.023664747362275</c:v>
                </c:pt>
                <c:pt idx="121">
                  <c:v>25.015449602598466</c:v>
                </c:pt>
                <c:pt idx="122">
                  <c:v>25.106370472694195</c:v>
                </c:pt>
                <c:pt idx="123">
                  <c:v>24.943641184287827</c:v>
                </c:pt>
                <c:pt idx="124">
                  <c:v>24.938232881780323</c:v>
                </c:pt>
                <c:pt idx="125">
                  <c:v>25.12697238589611</c:v>
                </c:pt>
                <c:pt idx="126">
                  <c:v>24.948317401456819</c:v>
                </c:pt>
                <c:pt idx="127">
                  <c:v>24.893859727507575</c:v>
                </c:pt>
                <c:pt idx="128">
                  <c:v>24.913375843778198</c:v>
                </c:pt>
                <c:pt idx="129">
                  <c:v>24.889494416528152</c:v>
                </c:pt>
                <c:pt idx="130">
                  <c:v>24.966493122524497</c:v>
                </c:pt>
                <c:pt idx="131">
                  <c:v>24.889041018944624</c:v>
                </c:pt>
                <c:pt idx="132">
                  <c:v>24.912229488582128</c:v>
                </c:pt>
                <c:pt idx="133">
                  <c:v>24.897930238671989</c:v>
                </c:pt>
                <c:pt idx="134">
                  <c:v>24.744385778239447</c:v>
                </c:pt>
                <c:pt idx="135">
                  <c:v>24.758707391256024</c:v>
                </c:pt>
                <c:pt idx="136">
                  <c:v>24.857366718883057</c:v>
                </c:pt>
                <c:pt idx="137">
                  <c:v>24.663822913800843</c:v>
                </c:pt>
                <c:pt idx="138">
                  <c:v>24.70933034339842</c:v>
                </c:pt>
                <c:pt idx="139">
                  <c:v>24.723868430071576</c:v>
                </c:pt>
                <c:pt idx="140">
                  <c:v>24.61759108997515</c:v>
                </c:pt>
                <c:pt idx="141">
                  <c:v>24.610507744397523</c:v>
                </c:pt>
                <c:pt idx="142">
                  <c:v>24.548666808209106</c:v>
                </c:pt>
                <c:pt idx="143">
                  <c:v>24.57709872249508</c:v>
                </c:pt>
                <c:pt idx="144">
                  <c:v>24.524801613681959</c:v>
                </c:pt>
                <c:pt idx="145">
                  <c:v>24.505075905779691</c:v>
                </c:pt>
                <c:pt idx="146">
                  <c:v>24.403436546024182</c:v>
                </c:pt>
                <c:pt idx="147">
                  <c:v>24.393292062048786</c:v>
                </c:pt>
                <c:pt idx="148">
                  <c:v>24.331802409440272</c:v>
                </c:pt>
                <c:pt idx="149">
                  <c:v>24.350429929331298</c:v>
                </c:pt>
                <c:pt idx="150">
                  <c:v>24.338267616290167</c:v>
                </c:pt>
                <c:pt idx="151">
                  <c:v>24.158233474385966</c:v>
                </c:pt>
                <c:pt idx="152">
                  <c:v>24.196986808441508</c:v>
                </c:pt>
                <c:pt idx="153">
                  <c:v>24.223889914874505</c:v>
                </c:pt>
                <c:pt idx="154">
                  <c:v>24.075787205012958</c:v>
                </c:pt>
                <c:pt idx="155">
                  <c:v>24.181345920577755</c:v>
                </c:pt>
                <c:pt idx="156">
                  <c:v>24.15761743623645</c:v>
                </c:pt>
                <c:pt idx="157">
                  <c:v>23.892313461548994</c:v>
                </c:pt>
                <c:pt idx="158">
                  <c:v>24.039882400711946</c:v>
                </c:pt>
                <c:pt idx="159">
                  <c:v>23.970955585369126</c:v>
                </c:pt>
                <c:pt idx="160">
                  <c:v>23.839839667493166</c:v>
                </c:pt>
                <c:pt idx="161">
                  <c:v>23.956931058053016</c:v>
                </c:pt>
                <c:pt idx="162">
                  <c:v>23.879116539939602</c:v>
                </c:pt>
                <c:pt idx="163">
                  <c:v>23.810943107765596</c:v>
                </c:pt>
                <c:pt idx="164">
                  <c:v>23.673591986348725</c:v>
                </c:pt>
                <c:pt idx="165">
                  <c:v>23.80129063731026</c:v>
                </c:pt>
                <c:pt idx="166">
                  <c:v>23.92396219758281</c:v>
                </c:pt>
                <c:pt idx="167">
                  <c:v>23.569276659496779</c:v>
                </c:pt>
                <c:pt idx="168">
                  <c:v>23.595497718697231</c:v>
                </c:pt>
                <c:pt idx="169">
                  <c:v>23.850460562218302</c:v>
                </c:pt>
                <c:pt idx="170">
                  <c:v>23.580532642249835</c:v>
                </c:pt>
                <c:pt idx="171">
                  <c:v>23.619925562940722</c:v>
                </c:pt>
                <c:pt idx="172">
                  <c:v>23.736060927570264</c:v>
                </c:pt>
                <c:pt idx="173">
                  <c:v>23.507283784384413</c:v>
                </c:pt>
                <c:pt idx="174">
                  <c:v>23.50884027152091</c:v>
                </c:pt>
                <c:pt idx="175">
                  <c:v>23.73454834359697</c:v>
                </c:pt>
                <c:pt idx="176">
                  <c:v>23.636034398231772</c:v>
                </c:pt>
                <c:pt idx="177">
                  <c:v>23.516697022363246</c:v>
                </c:pt>
                <c:pt idx="178">
                  <c:v>23.564937019095453</c:v>
                </c:pt>
                <c:pt idx="179">
                  <c:v>23.491071757817082</c:v>
                </c:pt>
                <c:pt idx="180">
                  <c:v>23.739996400813226</c:v>
                </c:pt>
                <c:pt idx="181">
                  <c:v>23.647621957334508</c:v>
                </c:pt>
                <c:pt idx="182">
                  <c:v>23.472041161649031</c:v>
                </c:pt>
                <c:pt idx="183">
                  <c:v>23.72522381140007</c:v>
                </c:pt>
                <c:pt idx="184">
                  <c:v>23.73252864148921</c:v>
                </c:pt>
                <c:pt idx="185">
                  <c:v>23.701482850399344</c:v>
                </c:pt>
                <c:pt idx="186">
                  <c:v>23.819516637671256</c:v>
                </c:pt>
                <c:pt idx="187">
                  <c:v>23.677668964547649</c:v>
                </c:pt>
                <c:pt idx="188">
                  <c:v>23.825151065230557</c:v>
                </c:pt>
                <c:pt idx="189">
                  <c:v>23.941953186348286</c:v>
                </c:pt>
                <c:pt idx="190">
                  <c:v>23.891222390240955</c:v>
                </c:pt>
                <c:pt idx="191">
                  <c:v>23.977749847317142</c:v>
                </c:pt>
                <c:pt idx="192">
                  <c:v>23.990235460429744</c:v>
                </c:pt>
                <c:pt idx="193">
                  <c:v>24.119914425268973</c:v>
                </c:pt>
                <c:pt idx="194">
                  <c:v>24.166399269981696</c:v>
                </c:pt>
                <c:pt idx="195">
                  <c:v>24.161999424697825</c:v>
                </c:pt>
                <c:pt idx="196">
                  <c:v>24.404585920849286</c:v>
                </c:pt>
                <c:pt idx="197">
                  <c:v>24.613214353721929</c:v>
                </c:pt>
                <c:pt idx="198">
                  <c:v>24.439504127335709</c:v>
                </c:pt>
                <c:pt idx="199">
                  <c:v>24.607373811265632</c:v>
                </c:pt>
                <c:pt idx="200">
                  <c:v>24.707463597607614</c:v>
                </c:pt>
                <c:pt idx="201">
                  <c:v>24.736553198269178</c:v>
                </c:pt>
                <c:pt idx="202">
                  <c:v>25.124095866627471</c:v>
                </c:pt>
                <c:pt idx="203">
                  <c:v>25.077238033500095</c:v>
                </c:pt>
                <c:pt idx="204">
                  <c:v>25.157768841963303</c:v>
                </c:pt>
                <c:pt idx="205">
                  <c:v>25.495918798518005</c:v>
                </c:pt>
                <c:pt idx="206">
                  <c:v>25.617709854357599</c:v>
                </c:pt>
                <c:pt idx="207">
                  <c:v>25.696014037527277</c:v>
                </c:pt>
                <c:pt idx="208">
                  <c:v>25.880834258248768</c:v>
                </c:pt>
                <c:pt idx="209">
                  <c:v>26.01751103323204</c:v>
                </c:pt>
                <c:pt idx="210">
                  <c:v>26.204936662192523</c:v>
                </c:pt>
                <c:pt idx="211">
                  <c:v>26.577170205686343</c:v>
                </c:pt>
                <c:pt idx="212">
                  <c:v>26.497585931047183</c:v>
                </c:pt>
                <c:pt idx="213">
                  <c:v>26.740918671947327</c:v>
                </c:pt>
                <c:pt idx="214">
                  <c:v>27.125804610865828</c:v>
                </c:pt>
                <c:pt idx="215">
                  <c:v>27.264687691972995</c:v>
                </c:pt>
                <c:pt idx="216">
                  <c:v>27.611597876590963</c:v>
                </c:pt>
                <c:pt idx="217">
                  <c:v>27.718653179710685</c:v>
                </c:pt>
                <c:pt idx="218">
                  <c:v>27.900666088462572</c:v>
                </c:pt>
                <c:pt idx="219">
                  <c:v>28.372710215098778</c:v>
                </c:pt>
                <c:pt idx="220">
                  <c:v>28.613846270237843</c:v>
                </c:pt>
                <c:pt idx="221">
                  <c:v>28.807031975871666</c:v>
                </c:pt>
                <c:pt idx="222">
                  <c:v>29.116923996089326</c:v>
                </c:pt>
                <c:pt idx="223">
                  <c:v>29.36029513998011</c:v>
                </c:pt>
                <c:pt idx="224">
                  <c:v>29.733617457075042</c:v>
                </c:pt>
                <c:pt idx="225">
                  <c:v>30.008466824404877</c:v>
                </c:pt>
                <c:pt idx="226">
                  <c:v>30.558748547717556</c:v>
                </c:pt>
                <c:pt idx="227">
                  <c:v>30.788848540699945</c:v>
                </c:pt>
                <c:pt idx="228">
                  <c:v>31.02626868832607</c:v>
                </c:pt>
                <c:pt idx="229">
                  <c:v>31.546461012951141</c:v>
                </c:pt>
                <c:pt idx="230">
                  <c:v>31.970370373814148</c:v>
                </c:pt>
                <c:pt idx="231">
                  <c:v>32.172587978689648</c:v>
                </c:pt>
                <c:pt idx="232">
                  <c:v>32.660660228596015</c:v>
                </c:pt>
                <c:pt idx="233">
                  <c:v>33.287273110163142</c:v>
                </c:pt>
                <c:pt idx="234">
                  <c:v>33.436834808372396</c:v>
                </c:pt>
                <c:pt idx="235">
                  <c:v>33.958740557885875</c:v>
                </c:pt>
                <c:pt idx="236">
                  <c:v>34.537641052278815</c:v>
                </c:pt>
                <c:pt idx="237">
                  <c:v>34.883264030630414</c:v>
                </c:pt>
                <c:pt idx="238">
                  <c:v>35.403270704318544</c:v>
                </c:pt>
                <c:pt idx="239">
                  <c:v>35.828197297945025</c:v>
                </c:pt>
                <c:pt idx="240">
                  <c:v>36.472937646782555</c:v>
                </c:pt>
                <c:pt idx="241">
                  <c:v>37.062904813934637</c:v>
                </c:pt>
                <c:pt idx="242">
                  <c:v>37.302164586736154</c:v>
                </c:pt>
                <c:pt idx="243">
                  <c:v>38.2977303252745</c:v>
                </c:pt>
                <c:pt idx="244">
                  <c:v>37.709729134729344</c:v>
                </c:pt>
                <c:pt idx="245">
                  <c:v>43.098574504492717</c:v>
                </c:pt>
                <c:pt idx="246">
                  <c:v>25.374220996381695</c:v>
                </c:pt>
                <c:pt idx="247">
                  <c:v>94.838438735895693</c:v>
                </c:pt>
                <c:pt idx="248">
                  <c:v>-162.21796154424945</c:v>
                </c:pt>
                <c:pt idx="249">
                  <c:v>802.49786889948257</c:v>
                </c:pt>
                <c:pt idx="250">
                  <c:v>798.34675132276698</c:v>
                </c:pt>
                <c:pt idx="251">
                  <c:v>-172.84204166462953</c:v>
                </c:pt>
                <c:pt idx="252">
                  <c:v>89.627978299584413</c:v>
                </c:pt>
                <c:pt idx="253">
                  <c:v>19.69212926843116</c:v>
                </c:pt>
                <c:pt idx="254">
                  <c:v>39.433672258182639</c:v>
                </c:pt>
                <c:pt idx="255">
                  <c:v>35.214608695386545</c:v>
                </c:pt>
                <c:pt idx="256">
                  <c:v>37.227911541088758</c:v>
                </c:pt>
                <c:pt idx="257">
                  <c:v>37.642831430810247</c:v>
                </c:pt>
                <c:pt idx="258">
                  <c:v>38.58189448410937</c:v>
                </c:pt>
                <c:pt idx="259">
                  <c:v>39.420390455293756</c:v>
                </c:pt>
                <c:pt idx="260">
                  <c:v>40.186160227365406</c:v>
                </c:pt>
                <c:pt idx="261">
                  <c:v>40.955307163043074</c:v>
                </c:pt>
                <c:pt idx="262">
                  <c:v>41.805729565508329</c:v>
                </c:pt>
                <c:pt idx="263">
                  <c:v>43.128927013888841</c:v>
                </c:pt>
                <c:pt idx="264">
                  <c:v>43.655615131069482</c:v>
                </c:pt>
                <c:pt idx="265">
                  <c:v>44.599308158675967</c:v>
                </c:pt>
                <c:pt idx="266">
                  <c:v>45.856440718348665</c:v>
                </c:pt>
                <c:pt idx="267">
                  <c:v>46.62453510769501</c:v>
                </c:pt>
                <c:pt idx="268">
                  <c:v>47.526927165280341</c:v>
                </c:pt>
                <c:pt idx="269">
                  <c:v>48.767870300873852</c:v>
                </c:pt>
                <c:pt idx="270">
                  <c:v>49.713604704500852</c:v>
                </c:pt>
                <c:pt idx="271">
                  <c:v>50.794175556539898</c:v>
                </c:pt>
                <c:pt idx="272">
                  <c:v>52.019882560386151</c:v>
                </c:pt>
                <c:pt idx="273">
                  <c:v>52.915787069564516</c:v>
                </c:pt>
                <c:pt idx="274">
                  <c:v>54.290065711721269</c:v>
                </c:pt>
                <c:pt idx="275">
                  <c:v>55.280861338294756</c:v>
                </c:pt>
                <c:pt idx="276">
                  <c:v>56.535893017041474</c:v>
                </c:pt>
                <c:pt idx="277">
                  <c:v>57.96507903908514</c:v>
                </c:pt>
                <c:pt idx="278">
                  <c:v>58.81602741962493</c:v>
                </c:pt>
                <c:pt idx="279">
                  <c:v>60.290798350788037</c:v>
                </c:pt>
                <c:pt idx="280">
                  <c:v>61.898816225175352</c:v>
                </c:pt>
                <c:pt idx="281">
                  <c:v>62.729155746392365</c:v>
                </c:pt>
                <c:pt idx="282">
                  <c:v>64.183391595961609</c:v>
                </c:pt>
                <c:pt idx="283">
                  <c:v>65.984871564177098</c:v>
                </c:pt>
                <c:pt idx="284">
                  <c:v>66.995951507110419</c:v>
                </c:pt>
                <c:pt idx="285">
                  <c:v>68.460393752656387</c:v>
                </c:pt>
                <c:pt idx="286">
                  <c:v>70.129130302043365</c:v>
                </c:pt>
                <c:pt idx="287">
                  <c:v>71.417498390289012</c:v>
                </c:pt>
                <c:pt idx="288">
                  <c:v>73.190012544829301</c:v>
                </c:pt>
                <c:pt idx="289">
                  <c:v>74.640981094900667</c:v>
                </c:pt>
                <c:pt idx="290">
                  <c:v>76.252102295266212</c:v>
                </c:pt>
                <c:pt idx="291">
                  <c:v>77.91046044936158</c:v>
                </c:pt>
                <c:pt idx="292">
                  <c:v>79.586832045032878</c:v>
                </c:pt>
                <c:pt idx="293">
                  <c:v>81.39476220289086</c:v>
                </c:pt>
                <c:pt idx="294">
                  <c:v>83.014385596150419</c:v>
                </c:pt>
                <c:pt idx="295">
                  <c:v>84.74020658042889</c:v>
                </c:pt>
                <c:pt idx="296">
                  <c:v>86.50307005556661</c:v>
                </c:pt>
                <c:pt idx="297">
                  <c:v>88.363148147964097</c:v>
                </c:pt>
                <c:pt idx="298">
                  <c:v>90.153413806973532</c:v>
                </c:pt>
                <c:pt idx="299">
                  <c:v>92.428861908013232</c:v>
                </c:pt>
                <c:pt idx="300">
                  <c:v>94.071778555633614</c:v>
                </c:pt>
                <c:pt idx="301">
                  <c:v>96.012775576642071</c:v>
                </c:pt>
                <c:pt idx="302">
                  <c:v>98.327782437276795</c:v>
                </c:pt>
                <c:pt idx="303">
                  <c:v>100.09335538465609</c:v>
                </c:pt>
                <c:pt idx="304">
                  <c:v>102.22178363848218</c:v>
                </c:pt>
                <c:pt idx="305">
                  <c:v>104.69029416058191</c:v>
                </c:pt>
                <c:pt idx="306">
                  <c:v>106.68449721380179</c:v>
                </c:pt>
                <c:pt idx="307">
                  <c:v>108.78667985141797</c:v>
                </c:pt>
                <c:pt idx="308">
                  <c:v>111.25775219169449</c:v>
                </c:pt>
                <c:pt idx="309">
                  <c:v>113.39196335152793</c:v>
                </c:pt>
                <c:pt idx="310">
                  <c:v>115.99895161659443</c:v>
                </c:pt>
                <c:pt idx="311">
                  <c:v>118.29130008072615</c:v>
                </c:pt>
                <c:pt idx="312">
                  <c:v>120.49645521130216</c:v>
                </c:pt>
                <c:pt idx="313">
                  <c:v>123.40171179544522</c:v>
                </c:pt>
                <c:pt idx="314">
                  <c:v>125.77669076211036</c:v>
                </c:pt>
                <c:pt idx="315">
                  <c:v>128.16967122193006</c:v>
                </c:pt>
                <c:pt idx="316">
                  <c:v>131.32028029102753</c:v>
                </c:pt>
                <c:pt idx="317">
                  <c:v>133.61068572513346</c:v>
                </c:pt>
                <c:pt idx="318">
                  <c:v>136.25507438416136</c:v>
                </c:pt>
                <c:pt idx="319">
                  <c:v>139.58216169575721</c:v>
                </c:pt>
                <c:pt idx="320">
                  <c:v>142.01745995930185</c:v>
                </c:pt>
                <c:pt idx="321">
                  <c:v>145.0257026810707</c:v>
                </c:pt>
                <c:pt idx="322">
                  <c:v>147.86413395564085</c:v>
                </c:pt>
                <c:pt idx="323">
                  <c:v>150.87562744372781</c:v>
                </c:pt>
                <c:pt idx="324">
                  <c:v>154.37461219571065</c:v>
                </c:pt>
                <c:pt idx="325">
                  <c:v>156.98237363805117</c:v>
                </c:pt>
                <c:pt idx="326">
                  <c:v>160.38778485788089</c:v>
                </c:pt>
                <c:pt idx="327">
                  <c:v>163.68847924338496</c:v>
                </c:pt>
                <c:pt idx="328">
                  <c:v>166.85766951094047</c:v>
                </c:pt>
                <c:pt idx="329">
                  <c:v>170.36487293038917</c:v>
                </c:pt>
                <c:pt idx="330">
                  <c:v>173.85965205507193</c:v>
                </c:pt>
                <c:pt idx="331">
                  <c:v>177.30070170749627</c:v>
                </c:pt>
                <c:pt idx="332">
                  <c:v>180.71535972767629</c:v>
                </c:pt>
                <c:pt idx="333">
                  <c:v>184.49849363820204</c:v>
                </c:pt>
                <c:pt idx="334">
                  <c:v>188.04507390612099</c:v>
                </c:pt>
                <c:pt idx="335">
                  <c:v>191.96210828114553</c:v>
                </c:pt>
                <c:pt idx="336">
                  <c:v>195.82561022073725</c:v>
                </c:pt>
                <c:pt idx="337">
                  <c:v>199.62117442862146</c:v>
                </c:pt>
                <c:pt idx="338">
                  <c:v>203.79161505917568</c:v>
                </c:pt>
                <c:pt idx="339">
                  <c:v>207.72499095179731</c:v>
                </c:pt>
                <c:pt idx="340">
                  <c:v>212.10940167653843</c:v>
                </c:pt>
                <c:pt idx="341">
                  <c:v>216.09724612171516</c:v>
                </c:pt>
                <c:pt idx="342">
                  <c:v>220.36146033920664</c:v>
                </c:pt>
                <c:pt idx="343">
                  <c:v>224.87545280467651</c:v>
                </c:pt>
                <c:pt idx="344">
                  <c:v>229.26511304608081</c:v>
                </c:pt>
                <c:pt idx="345">
                  <c:v>234.04488152882698</c:v>
                </c:pt>
                <c:pt idx="346">
                  <c:v>238.4107667342688</c:v>
                </c:pt>
                <c:pt idx="347">
                  <c:v>243.11172015206066</c:v>
                </c:pt>
                <c:pt idx="348">
                  <c:v>248.03235775163515</c:v>
                </c:pt>
                <c:pt idx="349">
                  <c:v>252.83405989678604</c:v>
                </c:pt>
                <c:pt idx="350">
                  <c:v>257.99105150931211</c:v>
                </c:pt>
                <c:pt idx="351">
                  <c:v>262.99160456070831</c:v>
                </c:pt>
                <c:pt idx="352">
                  <c:v>268.32059753542279</c:v>
                </c:pt>
                <c:pt idx="353">
                  <c:v>273.61821771998711</c:v>
                </c:pt>
                <c:pt idx="354">
                  <c:v>278.87786873612379</c:v>
                </c:pt>
                <c:pt idx="355">
                  <c:v>284.35251208540058</c:v>
                </c:pt>
                <c:pt idx="356">
                  <c:v>290.10809246178394</c:v>
                </c:pt>
                <c:pt idx="357">
                  <c:v>295.83368213581934</c:v>
                </c:pt>
                <c:pt idx="358">
                  <c:v>301.39200831188293</c:v>
                </c:pt>
                <c:pt idx="359">
                  <c:v>307.66235582114064</c:v>
                </c:pt>
                <c:pt idx="360">
                  <c:v>313.72168264425306</c:v>
                </c:pt>
                <c:pt idx="361">
                  <c:v>319.87604845658052</c:v>
                </c:pt>
                <c:pt idx="362">
                  <c:v>325.99878474544465</c:v>
                </c:pt>
                <c:pt idx="363">
                  <c:v>332.21986173025221</c:v>
                </c:pt>
                <c:pt idx="364">
                  <c:v>339.11941821158865</c:v>
                </c:pt>
                <c:pt idx="365">
                  <c:v>345.85124812364262</c:v>
                </c:pt>
                <c:pt idx="366">
                  <c:v>352.47506847182262</c:v>
                </c:pt>
                <c:pt idx="367">
                  <c:v>359.61805159476438</c:v>
                </c:pt>
                <c:pt idx="368">
                  <c:v>366.44980183467646</c:v>
                </c:pt>
                <c:pt idx="369">
                  <c:v>373.86775226927995</c:v>
                </c:pt>
                <c:pt idx="370">
                  <c:v>381.33913103848039</c:v>
                </c:pt>
                <c:pt idx="371">
                  <c:v>388.66839615051521</c:v>
                </c:pt>
                <c:pt idx="372">
                  <c:v>396.33304207655499</c:v>
                </c:pt>
                <c:pt idx="373">
                  <c:v>404.07539866663768</c:v>
                </c:pt>
                <c:pt idx="374">
                  <c:v>412.37002192364957</c:v>
                </c:pt>
                <c:pt idx="375">
                  <c:v>420.42145307295743</c:v>
                </c:pt>
                <c:pt idx="376">
                  <c:v>428.61341322908913</c:v>
                </c:pt>
                <c:pt idx="377">
                  <c:v>437.35336945520532</c:v>
                </c:pt>
                <c:pt idx="378">
                  <c:v>445.77375883853824</c:v>
                </c:pt>
                <c:pt idx="379">
                  <c:v>454.7550752871353</c:v>
                </c:pt>
                <c:pt idx="380">
                  <c:v>463.77044818709328</c:v>
                </c:pt>
                <c:pt idx="381">
                  <c:v>472.93187542137559</c:v>
                </c:pt>
                <c:pt idx="382">
                  <c:v>482.56880260346929</c:v>
                </c:pt>
                <c:pt idx="383">
                  <c:v>492.07416401552211</c:v>
                </c:pt>
                <c:pt idx="384">
                  <c:v>501.83488834121567</c:v>
                </c:pt>
                <c:pt idx="385">
                  <c:v>511.95250317973887</c:v>
                </c:pt>
                <c:pt idx="386">
                  <c:v>522.30828300678525</c:v>
                </c:pt>
                <c:pt idx="387">
                  <c:v>532.67745776130857</c:v>
                </c:pt>
                <c:pt idx="388">
                  <c:v>543.44746928817062</c:v>
                </c:pt>
                <c:pt idx="389">
                  <c:v>554.47995597839645</c:v>
                </c:pt>
                <c:pt idx="390">
                  <c:v>565.53842440181393</c:v>
                </c:pt>
                <c:pt idx="391">
                  <c:v>576.86430840740934</c:v>
                </c:pt>
                <c:pt idx="392">
                  <c:v>588.92887375421481</c:v>
                </c:pt>
                <c:pt idx="393">
                  <c:v>600.58475249123671</c:v>
                </c:pt>
                <c:pt idx="394">
                  <c:v>612.53198256073995</c:v>
                </c:pt>
                <c:pt idx="395">
                  <c:v>625.50726699262032</c:v>
                </c:pt>
                <c:pt idx="396">
                  <c:v>638.25881729975151</c:v>
                </c:pt>
                <c:pt idx="397">
                  <c:v>651.38488531135317</c:v>
                </c:pt>
                <c:pt idx="398">
                  <c:v>664.69708421667542</c:v>
                </c:pt>
                <c:pt idx="399">
                  <c:v>678.2045829718503</c:v>
                </c:pt>
                <c:pt idx="400">
                  <c:v>692.4335335920764</c:v>
                </c:pt>
                <c:pt idx="401">
                  <c:v>706.91673002537232</c:v>
                </c:pt>
                <c:pt idx="402">
                  <c:v>721.24611530605182</c:v>
                </c:pt>
                <c:pt idx="403">
                  <c:v>736.35805002807581</c:v>
                </c:pt>
                <c:pt idx="404">
                  <c:v>752.05233262983893</c:v>
                </c:pt>
                <c:pt idx="405">
                  <c:v>767.35302257196611</c:v>
                </c:pt>
                <c:pt idx="406">
                  <c:v>783.99072227744216</c:v>
                </c:pt>
                <c:pt idx="407">
                  <c:v>800.68664026452859</c:v>
                </c:pt>
                <c:pt idx="408">
                  <c:v>817.24288693473386</c:v>
                </c:pt>
                <c:pt idx="409">
                  <c:v>834.64427866702363</c:v>
                </c:pt>
                <c:pt idx="410">
                  <c:v>852.63274371325542</c:v>
                </c:pt>
                <c:pt idx="411">
                  <c:v>871.30718444283525</c:v>
                </c:pt>
                <c:pt idx="412">
                  <c:v>889.64999876144964</c:v>
                </c:pt>
                <c:pt idx="413">
                  <c:v>908.68747927688935</c:v>
                </c:pt>
                <c:pt idx="414">
                  <c:v>929.08844265183802</c:v>
                </c:pt>
                <c:pt idx="415">
                  <c:v>949.09802973379931</c:v>
                </c:pt>
                <c:pt idx="416">
                  <c:v>969.25219318052063</c:v>
                </c:pt>
                <c:pt idx="417">
                  <c:v>991.70905094294778</c:v>
                </c:pt>
                <c:pt idx="418">
                  <c:v>1013.3878783652374</c:v>
                </c:pt>
                <c:pt idx="419">
                  <c:v>1035.6990523956445</c:v>
                </c:pt>
                <c:pt idx="420">
                  <c:v>1059.2207003133262</c:v>
                </c:pt>
                <c:pt idx="421">
                  <c:v>1082.4886383199371</c:v>
                </c:pt>
                <c:pt idx="422">
                  <c:v>1107.8851233185928</c:v>
                </c:pt>
                <c:pt idx="423">
                  <c:v>1132.9612693612037</c:v>
                </c:pt>
                <c:pt idx="424">
                  <c:v>1158.0595342237136</c:v>
                </c:pt>
                <c:pt idx="425">
                  <c:v>1185.6021086762657</c:v>
                </c:pt>
                <c:pt idx="426">
                  <c:v>1212.9616529395967</c:v>
                </c:pt>
                <c:pt idx="427">
                  <c:v>1240.6140313371257</c:v>
                </c:pt>
                <c:pt idx="428">
                  <c:v>1270.6462819924045</c:v>
                </c:pt>
                <c:pt idx="429">
                  <c:v>1300.9332559725017</c:v>
                </c:pt>
                <c:pt idx="430">
                  <c:v>1330.9700789224157</c:v>
                </c:pt>
                <c:pt idx="431">
                  <c:v>1363.705347731179</c:v>
                </c:pt>
                <c:pt idx="432">
                  <c:v>1396.455458817534</c:v>
                </c:pt>
                <c:pt idx="433">
                  <c:v>1430.738636141067</c:v>
                </c:pt>
                <c:pt idx="434">
                  <c:v>1466.0214457489428</c:v>
                </c:pt>
                <c:pt idx="435">
                  <c:v>1501.2431723496866</c:v>
                </c:pt>
                <c:pt idx="436">
                  <c:v>1540.0082326802903</c:v>
                </c:pt>
                <c:pt idx="437">
                  <c:v>1578.7471108519067</c:v>
                </c:pt>
                <c:pt idx="438">
                  <c:v>1618.0688061949731</c:v>
                </c:pt>
                <c:pt idx="439">
                  <c:v>1660.536428333379</c:v>
                </c:pt>
                <c:pt idx="440">
                  <c:v>1703.2525327357264</c:v>
                </c:pt>
                <c:pt idx="441">
                  <c:v>1746.9747859233933</c:v>
                </c:pt>
                <c:pt idx="442">
                  <c:v>1794.345848541024</c:v>
                </c:pt>
                <c:pt idx="443">
                  <c:v>1841.5483655322475</c:v>
                </c:pt>
                <c:pt idx="444">
                  <c:v>1892.0532162689001</c:v>
                </c:pt>
                <c:pt idx="445">
                  <c:v>1943.7592532987992</c:v>
                </c:pt>
                <c:pt idx="446">
                  <c:v>1995.7365755792787</c:v>
                </c:pt>
                <c:pt idx="447">
                  <c:v>2053.0484419136646</c:v>
                </c:pt>
                <c:pt idx="448">
                  <c:v>2110.8965098696744</c:v>
                </c:pt>
                <c:pt idx="449">
                  <c:v>2169.8272798985072</c:v>
                </c:pt>
                <c:pt idx="450">
                  <c:v>2234.2555726239607</c:v>
                </c:pt>
                <c:pt idx="451">
                  <c:v>2299.8130485571851</c:v>
                </c:pt>
                <c:pt idx="452">
                  <c:v>2366.6303755540362</c:v>
                </c:pt>
                <c:pt idx="453">
                  <c:v>2439.7190359453175</c:v>
                </c:pt>
                <c:pt idx="454">
                  <c:v>2514.3460553225318</c:v>
                </c:pt>
                <c:pt idx="455">
                  <c:v>2590.6706504187259</c:v>
                </c:pt>
                <c:pt idx="456">
                  <c:v>2674.4038389066495</c:v>
                </c:pt>
                <c:pt idx="457">
                  <c:v>2759.502968325703</c:v>
                </c:pt>
                <c:pt idx="458">
                  <c:v>2849.5215605079488</c:v>
                </c:pt>
                <c:pt idx="459">
                  <c:v>2944.4372451905351</c:v>
                </c:pt>
                <c:pt idx="460">
                  <c:v>3041.4894779287488</c:v>
                </c:pt>
                <c:pt idx="461">
                  <c:v>3148.2206466396128</c:v>
                </c:pt>
                <c:pt idx="462">
                  <c:v>3258.3338466056471</c:v>
                </c:pt>
                <c:pt idx="463">
                  <c:v>3372.2570172917635</c:v>
                </c:pt>
                <c:pt idx="464">
                  <c:v>3497.6024047470773</c:v>
                </c:pt>
                <c:pt idx="465">
                  <c:v>3627.6748045948061</c:v>
                </c:pt>
                <c:pt idx="466">
                  <c:v>3762.8483211051193</c:v>
                </c:pt>
                <c:pt idx="467">
                  <c:v>3912.2867290183844</c:v>
                </c:pt>
                <c:pt idx="468">
                  <c:v>4067.1502777649425</c:v>
                </c:pt>
                <c:pt idx="469">
                  <c:v>4233.33179019607</c:v>
                </c:pt>
                <c:pt idx="470">
                  <c:v>4411.3097599462171</c:v>
                </c:pt>
                <c:pt idx="471">
                  <c:v>4597.5690997296224</c:v>
                </c:pt>
                <c:pt idx="472">
                  <c:v>4804.501837812697</c:v>
                </c:pt>
                <c:pt idx="473">
                  <c:v>5023.24567622634</c:v>
                </c:pt>
                <c:pt idx="474">
                  <c:v>5255.4096914614202</c:v>
                </c:pt>
                <c:pt idx="475">
                  <c:v>5514.3740959035913</c:v>
                </c:pt>
                <c:pt idx="476">
                  <c:v>5791.0143130674278</c:v>
                </c:pt>
                <c:pt idx="477">
                  <c:v>6086.9348863853056</c:v>
                </c:pt>
                <c:pt idx="478">
                  <c:v>6420.7175953340457</c:v>
                </c:pt>
                <c:pt idx="479">
                  <c:v>6779.4727236262852</c:v>
                </c:pt>
                <c:pt idx="480">
                  <c:v>7176.5037218209545</c:v>
                </c:pt>
                <c:pt idx="481">
                  <c:v>7616.5931119324277</c:v>
                </c:pt>
                <c:pt idx="482">
                  <c:v>8098.1984383980498</c:v>
                </c:pt>
                <c:pt idx="483">
                  <c:v>8650.9115821608066</c:v>
                </c:pt>
                <c:pt idx="484">
                  <c:v>9265.4053511928887</c:v>
                </c:pt>
                <c:pt idx="485">
                  <c:v>9955.8939589351776</c:v>
                </c:pt>
                <c:pt idx="486">
                  <c:v>10762.203373451222</c:v>
                </c:pt>
                <c:pt idx="487">
                  <c:v>11683.546429075896</c:v>
                </c:pt>
                <c:pt idx="488">
                  <c:v>12751.94677889876</c:v>
                </c:pt>
                <c:pt idx="489">
                  <c:v>14036.766405121893</c:v>
                </c:pt>
                <c:pt idx="490">
                  <c:v>15567.681658750133</c:v>
                </c:pt>
                <c:pt idx="491">
                  <c:v>17432.112597087584</c:v>
                </c:pt>
                <c:pt idx="492">
                  <c:v>19791.690753516119</c:v>
                </c:pt>
                <c:pt idx="493">
                  <c:v>22832.680672648981</c:v>
                </c:pt>
                <c:pt idx="494">
                  <c:v>26811.718920890358</c:v>
                </c:pt>
                <c:pt idx="495">
                  <c:v>32784.511307098808</c:v>
                </c:pt>
                <c:pt idx="496">
                  <c:v>40296.806617839757</c:v>
                </c:pt>
                <c:pt idx="497">
                  <c:v>58640.509756932239</c:v>
                </c:pt>
                <c:pt idx="498">
                  <c:v>73196.538665340937</c:v>
                </c:pt>
                <c:pt idx="499">
                  <c:v>74113.802665340932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B4-47CE-BAF5-1D123A9F2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4672"/>
        <c:axId val="159167552"/>
      </c:scatterChart>
      <c:valAx>
        <c:axId val="159164672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9167552"/>
        <c:crosses val="autoZero"/>
        <c:crossBetween val="midCat"/>
      </c:valAx>
      <c:valAx>
        <c:axId val="1591675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9164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'Calculation_Cubic Spline'!$B$1:$B$2</c:f>
              <c:strCache>
                <c:ptCount val="2"/>
                <c:pt idx="0">
                  <c:v>WITH CORRECTION</c:v>
                </c:pt>
                <c:pt idx="1">
                  <c:v>Cubic Spline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'Calculation_Cubic Spline'!$A$3:$A$503</c:f>
              <c:numCache>
                <c:formatCode>General</c:formatCode>
                <c:ptCount val="501"/>
                <c:pt idx="0">
                  <c:v>1E-3</c:v>
                </c:pt>
                <c:pt idx="1">
                  <c:v>1.50864E-2</c:v>
                </c:pt>
                <c:pt idx="2">
                  <c:v>2.9172799999999999E-2</c:v>
                </c:pt>
                <c:pt idx="3">
                  <c:v>4.3259199999999998E-2</c:v>
                </c:pt>
                <c:pt idx="4">
                  <c:v>5.7345599999999997E-2</c:v>
                </c:pt>
                <c:pt idx="5">
                  <c:v>7.1431999999999995E-2</c:v>
                </c:pt>
                <c:pt idx="6">
                  <c:v>8.5518399999999994E-2</c:v>
                </c:pt>
                <c:pt idx="7">
                  <c:v>9.9604700000000004E-2</c:v>
                </c:pt>
                <c:pt idx="8">
                  <c:v>0.113691</c:v>
                </c:pt>
                <c:pt idx="9">
                  <c:v>0.127778</c:v>
                </c:pt>
                <c:pt idx="10">
                  <c:v>0.14186399999999999</c:v>
                </c:pt>
                <c:pt idx="11">
                  <c:v>0.15595000000000001</c:v>
                </c:pt>
                <c:pt idx="12">
                  <c:v>0.17003699999999999</c:v>
                </c:pt>
                <c:pt idx="13">
                  <c:v>0.18412300000000001</c:v>
                </c:pt>
                <c:pt idx="14">
                  <c:v>0.198209</c:v>
                </c:pt>
                <c:pt idx="15">
                  <c:v>0.21229600000000001</c:v>
                </c:pt>
                <c:pt idx="16">
                  <c:v>0.226382</c:v>
                </c:pt>
                <c:pt idx="17">
                  <c:v>0.24046899999999999</c:v>
                </c:pt>
                <c:pt idx="18">
                  <c:v>0.25455499999999998</c:v>
                </c:pt>
                <c:pt idx="19">
                  <c:v>0.26864100000000002</c:v>
                </c:pt>
                <c:pt idx="20">
                  <c:v>0.28272799999999998</c:v>
                </c:pt>
                <c:pt idx="21">
                  <c:v>0.29681400000000002</c:v>
                </c:pt>
                <c:pt idx="22">
                  <c:v>0.31090099999999998</c:v>
                </c:pt>
                <c:pt idx="23">
                  <c:v>0.32498700000000003</c:v>
                </c:pt>
                <c:pt idx="24">
                  <c:v>0.33907300000000001</c:v>
                </c:pt>
                <c:pt idx="25">
                  <c:v>0.35315999999999997</c:v>
                </c:pt>
                <c:pt idx="26">
                  <c:v>0.36724600000000002</c:v>
                </c:pt>
                <c:pt idx="27">
                  <c:v>0.38133299999999998</c:v>
                </c:pt>
                <c:pt idx="28">
                  <c:v>0.39541900000000002</c:v>
                </c:pt>
                <c:pt idx="29">
                  <c:v>0.40950500000000001</c:v>
                </c:pt>
                <c:pt idx="30">
                  <c:v>0.42359200000000002</c:v>
                </c:pt>
                <c:pt idx="31">
                  <c:v>0.43767800000000001</c:v>
                </c:pt>
                <c:pt idx="32">
                  <c:v>0.45176500000000003</c:v>
                </c:pt>
                <c:pt idx="33">
                  <c:v>0.46585100000000002</c:v>
                </c:pt>
                <c:pt idx="34">
                  <c:v>0.479937</c:v>
                </c:pt>
                <c:pt idx="35">
                  <c:v>0.49402400000000002</c:v>
                </c:pt>
                <c:pt idx="36">
                  <c:v>0.50810999999999995</c:v>
                </c:pt>
                <c:pt idx="37">
                  <c:v>0.52219700000000002</c:v>
                </c:pt>
                <c:pt idx="38">
                  <c:v>0.53628299999999995</c:v>
                </c:pt>
                <c:pt idx="39">
                  <c:v>0.550369</c:v>
                </c:pt>
                <c:pt idx="40">
                  <c:v>0.56445599999999996</c:v>
                </c:pt>
                <c:pt idx="41">
                  <c:v>0.578542</c:v>
                </c:pt>
                <c:pt idx="42">
                  <c:v>0.59262800000000004</c:v>
                </c:pt>
                <c:pt idx="43">
                  <c:v>0.606715</c:v>
                </c:pt>
                <c:pt idx="44">
                  <c:v>0.62080100000000005</c:v>
                </c:pt>
                <c:pt idx="45">
                  <c:v>0.63488800000000001</c:v>
                </c:pt>
                <c:pt idx="46">
                  <c:v>0.64897400000000005</c:v>
                </c:pt>
                <c:pt idx="47">
                  <c:v>0.66305999999999998</c:v>
                </c:pt>
                <c:pt idx="48">
                  <c:v>0.67714700000000005</c:v>
                </c:pt>
                <c:pt idx="49">
                  <c:v>0.69123299999999999</c:v>
                </c:pt>
                <c:pt idx="50">
                  <c:v>0.70531999999999995</c:v>
                </c:pt>
                <c:pt idx="51">
                  <c:v>0.71940599999999999</c:v>
                </c:pt>
                <c:pt idx="52">
                  <c:v>0.73349200000000003</c:v>
                </c:pt>
                <c:pt idx="53">
                  <c:v>0.74757899999999999</c:v>
                </c:pt>
                <c:pt idx="54">
                  <c:v>0.76166500000000004</c:v>
                </c:pt>
                <c:pt idx="55">
                  <c:v>0.775752</c:v>
                </c:pt>
                <c:pt idx="56">
                  <c:v>0.78983800000000004</c:v>
                </c:pt>
                <c:pt idx="57">
                  <c:v>0.80392399999999997</c:v>
                </c:pt>
                <c:pt idx="58">
                  <c:v>0.81801100000000004</c:v>
                </c:pt>
                <c:pt idx="59">
                  <c:v>0.83209699999999998</c:v>
                </c:pt>
                <c:pt idx="60">
                  <c:v>0.84618400000000005</c:v>
                </c:pt>
                <c:pt idx="61">
                  <c:v>0.86026999999999998</c:v>
                </c:pt>
                <c:pt idx="62">
                  <c:v>0.87435600000000002</c:v>
                </c:pt>
                <c:pt idx="63">
                  <c:v>0.88844299999999998</c:v>
                </c:pt>
                <c:pt idx="64">
                  <c:v>0.90252900000000003</c:v>
                </c:pt>
                <c:pt idx="65">
                  <c:v>0.91661599999999999</c:v>
                </c:pt>
                <c:pt idx="66">
                  <c:v>0.93070200000000003</c:v>
                </c:pt>
                <c:pt idx="67">
                  <c:v>0.94478799999999996</c:v>
                </c:pt>
                <c:pt idx="68">
                  <c:v>0.95887500000000003</c:v>
                </c:pt>
                <c:pt idx="69">
                  <c:v>0.97296099999999996</c:v>
                </c:pt>
                <c:pt idx="70">
                  <c:v>0.98704700000000001</c:v>
                </c:pt>
                <c:pt idx="71">
                  <c:v>1.0011300000000001</c:v>
                </c:pt>
                <c:pt idx="72">
                  <c:v>1.01522</c:v>
                </c:pt>
                <c:pt idx="73">
                  <c:v>1.0293099999999999</c:v>
                </c:pt>
                <c:pt idx="74">
                  <c:v>1.04339</c:v>
                </c:pt>
                <c:pt idx="75">
                  <c:v>1.05748</c:v>
                </c:pt>
                <c:pt idx="76">
                  <c:v>1.0715699999999999</c:v>
                </c:pt>
                <c:pt idx="77">
                  <c:v>1.08565</c:v>
                </c:pt>
                <c:pt idx="78">
                  <c:v>1.0997399999999999</c:v>
                </c:pt>
                <c:pt idx="79">
                  <c:v>1.1138300000000001</c:v>
                </c:pt>
                <c:pt idx="80">
                  <c:v>1.12791</c:v>
                </c:pt>
                <c:pt idx="81">
                  <c:v>1.1419999999999999</c:v>
                </c:pt>
                <c:pt idx="82">
                  <c:v>1.15608</c:v>
                </c:pt>
                <c:pt idx="83">
                  <c:v>1.1701699999999999</c:v>
                </c:pt>
                <c:pt idx="84">
                  <c:v>1.1842600000000001</c:v>
                </c:pt>
                <c:pt idx="85">
                  <c:v>1.19834</c:v>
                </c:pt>
                <c:pt idx="86">
                  <c:v>1.2124299999999999</c:v>
                </c:pt>
                <c:pt idx="87">
                  <c:v>1.2265200000000001</c:v>
                </c:pt>
                <c:pt idx="88">
                  <c:v>1.2405999999999999</c:v>
                </c:pt>
                <c:pt idx="89">
                  <c:v>1.2546900000000001</c:v>
                </c:pt>
                <c:pt idx="90">
                  <c:v>1.26878</c:v>
                </c:pt>
                <c:pt idx="91">
                  <c:v>1.2828599999999999</c:v>
                </c:pt>
                <c:pt idx="92">
                  <c:v>1.29695</c:v>
                </c:pt>
                <c:pt idx="93">
                  <c:v>1.3110299999999999</c:v>
                </c:pt>
                <c:pt idx="94">
                  <c:v>1.3251200000000001</c:v>
                </c:pt>
                <c:pt idx="95">
                  <c:v>1.33921</c:v>
                </c:pt>
                <c:pt idx="96">
                  <c:v>1.3532900000000001</c:v>
                </c:pt>
                <c:pt idx="97">
                  <c:v>1.36738</c:v>
                </c:pt>
                <c:pt idx="98">
                  <c:v>1.38147</c:v>
                </c:pt>
                <c:pt idx="99">
                  <c:v>1.3955500000000001</c:v>
                </c:pt>
                <c:pt idx="100">
                  <c:v>1.40964</c:v>
                </c:pt>
                <c:pt idx="101">
                  <c:v>1.4237299999999999</c:v>
                </c:pt>
                <c:pt idx="102">
                  <c:v>1.43781</c:v>
                </c:pt>
                <c:pt idx="103">
                  <c:v>1.4519</c:v>
                </c:pt>
                <c:pt idx="104">
                  <c:v>1.4659800000000001</c:v>
                </c:pt>
                <c:pt idx="105">
                  <c:v>1.48007</c:v>
                </c:pt>
                <c:pt idx="106">
                  <c:v>1.4941599999999999</c:v>
                </c:pt>
                <c:pt idx="107">
                  <c:v>1.50824</c:v>
                </c:pt>
                <c:pt idx="108">
                  <c:v>1.52233</c:v>
                </c:pt>
                <c:pt idx="109">
                  <c:v>1.5364199999999999</c:v>
                </c:pt>
                <c:pt idx="110">
                  <c:v>1.5505</c:v>
                </c:pt>
                <c:pt idx="111">
                  <c:v>1.5645899999999999</c:v>
                </c:pt>
                <c:pt idx="112">
                  <c:v>1.5786800000000001</c:v>
                </c:pt>
                <c:pt idx="113">
                  <c:v>1.59276</c:v>
                </c:pt>
                <c:pt idx="114">
                  <c:v>1.6068499999999999</c:v>
                </c:pt>
                <c:pt idx="115">
                  <c:v>1.62094</c:v>
                </c:pt>
                <c:pt idx="116">
                  <c:v>1.6350199999999999</c:v>
                </c:pt>
                <c:pt idx="117">
                  <c:v>1.6491100000000001</c:v>
                </c:pt>
                <c:pt idx="118">
                  <c:v>1.6631899999999999</c:v>
                </c:pt>
                <c:pt idx="119">
                  <c:v>1.6772800000000001</c:v>
                </c:pt>
                <c:pt idx="120">
                  <c:v>1.69137</c:v>
                </c:pt>
                <c:pt idx="121">
                  <c:v>1.7054499999999999</c:v>
                </c:pt>
                <c:pt idx="122">
                  <c:v>1.7195400000000001</c:v>
                </c:pt>
                <c:pt idx="123">
                  <c:v>1.73363</c:v>
                </c:pt>
                <c:pt idx="124">
                  <c:v>1.7477100000000001</c:v>
                </c:pt>
                <c:pt idx="125">
                  <c:v>1.7618</c:v>
                </c:pt>
                <c:pt idx="126">
                  <c:v>1.77589</c:v>
                </c:pt>
                <c:pt idx="127">
                  <c:v>1.7899700000000001</c:v>
                </c:pt>
                <c:pt idx="128">
                  <c:v>1.80406</c:v>
                </c:pt>
                <c:pt idx="129">
                  <c:v>1.8181400000000001</c:v>
                </c:pt>
                <c:pt idx="130">
                  <c:v>1.83223</c:v>
                </c:pt>
                <c:pt idx="131">
                  <c:v>1.84632</c:v>
                </c:pt>
                <c:pt idx="132">
                  <c:v>1.8604000000000001</c:v>
                </c:pt>
                <c:pt idx="133">
                  <c:v>1.87449</c:v>
                </c:pt>
                <c:pt idx="134">
                  <c:v>1.8885799999999999</c:v>
                </c:pt>
                <c:pt idx="135">
                  <c:v>1.90266</c:v>
                </c:pt>
                <c:pt idx="136">
                  <c:v>1.91675</c:v>
                </c:pt>
                <c:pt idx="137">
                  <c:v>1.9308399999999999</c:v>
                </c:pt>
                <c:pt idx="138">
                  <c:v>1.94492</c:v>
                </c:pt>
                <c:pt idx="139">
                  <c:v>1.9590099999999999</c:v>
                </c:pt>
                <c:pt idx="140">
                  <c:v>1.97309</c:v>
                </c:pt>
                <c:pt idx="141">
                  <c:v>1.9871799999999999</c:v>
                </c:pt>
                <c:pt idx="142">
                  <c:v>2.0012699999999999</c:v>
                </c:pt>
                <c:pt idx="143">
                  <c:v>2.0153500000000002</c:v>
                </c:pt>
                <c:pt idx="144">
                  <c:v>2.0294400000000001</c:v>
                </c:pt>
                <c:pt idx="145">
                  <c:v>2.0435300000000001</c:v>
                </c:pt>
                <c:pt idx="146">
                  <c:v>2.0576099999999999</c:v>
                </c:pt>
                <c:pt idx="147">
                  <c:v>2.0716999999999999</c:v>
                </c:pt>
                <c:pt idx="148">
                  <c:v>2.0857899999999998</c:v>
                </c:pt>
                <c:pt idx="149">
                  <c:v>2.0998700000000001</c:v>
                </c:pt>
                <c:pt idx="150">
                  <c:v>2.1139600000000001</c:v>
                </c:pt>
                <c:pt idx="151">
                  <c:v>2.12805</c:v>
                </c:pt>
                <c:pt idx="152">
                  <c:v>2.1421299999999999</c:v>
                </c:pt>
                <c:pt idx="153">
                  <c:v>2.1562199999999998</c:v>
                </c:pt>
                <c:pt idx="154">
                  <c:v>2.1703000000000001</c:v>
                </c:pt>
                <c:pt idx="155">
                  <c:v>2.1843900000000001</c:v>
                </c:pt>
                <c:pt idx="156">
                  <c:v>2.19848</c:v>
                </c:pt>
                <c:pt idx="157">
                  <c:v>2.2125599999999999</c:v>
                </c:pt>
                <c:pt idx="158">
                  <c:v>2.2266499999999998</c:v>
                </c:pt>
                <c:pt idx="159">
                  <c:v>2.2407400000000002</c:v>
                </c:pt>
                <c:pt idx="160">
                  <c:v>2.25482</c:v>
                </c:pt>
                <c:pt idx="161">
                  <c:v>2.26891</c:v>
                </c:pt>
                <c:pt idx="162">
                  <c:v>2.2829999999999999</c:v>
                </c:pt>
                <c:pt idx="163">
                  <c:v>2.2970799999999998</c:v>
                </c:pt>
                <c:pt idx="164">
                  <c:v>2.3111700000000002</c:v>
                </c:pt>
                <c:pt idx="165">
                  <c:v>2.32525</c:v>
                </c:pt>
                <c:pt idx="166">
                  <c:v>2.33934</c:v>
                </c:pt>
                <c:pt idx="167">
                  <c:v>2.3534299999999999</c:v>
                </c:pt>
                <c:pt idx="168">
                  <c:v>2.3675099999999998</c:v>
                </c:pt>
                <c:pt idx="169">
                  <c:v>2.3816000000000002</c:v>
                </c:pt>
                <c:pt idx="170">
                  <c:v>2.3956900000000001</c:v>
                </c:pt>
                <c:pt idx="171">
                  <c:v>2.40977</c:v>
                </c:pt>
                <c:pt idx="172">
                  <c:v>2.4238599999999999</c:v>
                </c:pt>
                <c:pt idx="173">
                  <c:v>2.4379499999999998</c:v>
                </c:pt>
                <c:pt idx="174">
                  <c:v>2.4520300000000002</c:v>
                </c:pt>
                <c:pt idx="175">
                  <c:v>2.4661200000000001</c:v>
                </c:pt>
                <c:pt idx="176">
                  <c:v>2.48021</c:v>
                </c:pt>
                <c:pt idx="177">
                  <c:v>2.4942899999999999</c:v>
                </c:pt>
                <c:pt idx="178">
                  <c:v>2.5083799999999998</c:v>
                </c:pt>
                <c:pt idx="179">
                  <c:v>2.5224600000000001</c:v>
                </c:pt>
                <c:pt idx="180">
                  <c:v>2.5365500000000001</c:v>
                </c:pt>
                <c:pt idx="181">
                  <c:v>2.55064</c:v>
                </c:pt>
                <c:pt idx="182">
                  <c:v>2.5647199999999999</c:v>
                </c:pt>
                <c:pt idx="183">
                  <c:v>2.5788099999999998</c:v>
                </c:pt>
                <c:pt idx="184">
                  <c:v>2.5929000000000002</c:v>
                </c:pt>
                <c:pt idx="185">
                  <c:v>2.6069800000000001</c:v>
                </c:pt>
                <c:pt idx="186">
                  <c:v>2.62107</c:v>
                </c:pt>
                <c:pt idx="187">
                  <c:v>2.6351599999999999</c:v>
                </c:pt>
                <c:pt idx="188">
                  <c:v>2.6492399999999998</c:v>
                </c:pt>
                <c:pt idx="189">
                  <c:v>2.6633300000000002</c:v>
                </c:pt>
                <c:pt idx="190">
                  <c:v>2.6774100000000001</c:v>
                </c:pt>
                <c:pt idx="191">
                  <c:v>2.6915</c:v>
                </c:pt>
                <c:pt idx="192">
                  <c:v>2.7055899999999999</c:v>
                </c:pt>
                <c:pt idx="193">
                  <c:v>2.7196699999999998</c:v>
                </c:pt>
                <c:pt idx="194">
                  <c:v>2.7337600000000002</c:v>
                </c:pt>
                <c:pt idx="195">
                  <c:v>2.7478500000000001</c:v>
                </c:pt>
                <c:pt idx="196">
                  <c:v>2.76193</c:v>
                </c:pt>
                <c:pt idx="197">
                  <c:v>2.7760199999999999</c:v>
                </c:pt>
                <c:pt idx="198">
                  <c:v>2.7901099999999999</c:v>
                </c:pt>
                <c:pt idx="199">
                  <c:v>2.8041900000000002</c:v>
                </c:pt>
                <c:pt idx="200">
                  <c:v>2.8182800000000001</c:v>
                </c:pt>
                <c:pt idx="201">
                  <c:v>2.83236</c:v>
                </c:pt>
                <c:pt idx="202">
                  <c:v>2.8464499999999999</c:v>
                </c:pt>
                <c:pt idx="203">
                  <c:v>2.8605399999999999</c:v>
                </c:pt>
                <c:pt idx="204">
                  <c:v>2.8746200000000002</c:v>
                </c:pt>
                <c:pt idx="205">
                  <c:v>2.8887100000000001</c:v>
                </c:pt>
                <c:pt idx="206">
                  <c:v>2.9028</c:v>
                </c:pt>
                <c:pt idx="207">
                  <c:v>2.9168799999999999</c:v>
                </c:pt>
                <c:pt idx="208">
                  <c:v>2.9309699999999999</c:v>
                </c:pt>
                <c:pt idx="209">
                  <c:v>2.9450599999999998</c:v>
                </c:pt>
                <c:pt idx="210">
                  <c:v>2.9591400000000001</c:v>
                </c:pt>
                <c:pt idx="211">
                  <c:v>2.97323</c:v>
                </c:pt>
                <c:pt idx="212">
                  <c:v>2.98732</c:v>
                </c:pt>
                <c:pt idx="213">
                  <c:v>3.0013999999999998</c:v>
                </c:pt>
                <c:pt idx="214">
                  <c:v>3.0154899999999998</c:v>
                </c:pt>
                <c:pt idx="215">
                  <c:v>3.0295700000000001</c:v>
                </c:pt>
                <c:pt idx="216">
                  <c:v>3.04366</c:v>
                </c:pt>
                <c:pt idx="217">
                  <c:v>3.05775</c:v>
                </c:pt>
                <c:pt idx="218">
                  <c:v>3.0718299999999998</c:v>
                </c:pt>
                <c:pt idx="219">
                  <c:v>3.0859200000000002</c:v>
                </c:pt>
                <c:pt idx="220">
                  <c:v>3.1000100000000002</c:v>
                </c:pt>
                <c:pt idx="221">
                  <c:v>3.11409</c:v>
                </c:pt>
                <c:pt idx="222">
                  <c:v>3.12818</c:v>
                </c:pt>
                <c:pt idx="223">
                  <c:v>3.1422699999999999</c:v>
                </c:pt>
                <c:pt idx="224">
                  <c:v>3.1563500000000002</c:v>
                </c:pt>
                <c:pt idx="225">
                  <c:v>3.1704400000000001</c:v>
                </c:pt>
                <c:pt idx="226">
                  <c:v>3.18452</c:v>
                </c:pt>
                <c:pt idx="227">
                  <c:v>3.19861</c:v>
                </c:pt>
                <c:pt idx="228">
                  <c:v>3.2126999999999999</c:v>
                </c:pt>
                <c:pt idx="229">
                  <c:v>3.2267800000000002</c:v>
                </c:pt>
                <c:pt idx="230">
                  <c:v>3.2408700000000001</c:v>
                </c:pt>
                <c:pt idx="231">
                  <c:v>3.2549600000000001</c:v>
                </c:pt>
                <c:pt idx="232">
                  <c:v>3.2690399999999999</c:v>
                </c:pt>
                <c:pt idx="233">
                  <c:v>3.2831299999999999</c:v>
                </c:pt>
                <c:pt idx="234">
                  <c:v>3.2972199999999998</c:v>
                </c:pt>
                <c:pt idx="235">
                  <c:v>3.3113000000000001</c:v>
                </c:pt>
                <c:pt idx="236">
                  <c:v>3.3253900000000001</c:v>
                </c:pt>
                <c:pt idx="237">
                  <c:v>3.33948</c:v>
                </c:pt>
                <c:pt idx="238">
                  <c:v>3.3535599999999999</c:v>
                </c:pt>
                <c:pt idx="239">
                  <c:v>3.3676499999999998</c:v>
                </c:pt>
                <c:pt idx="240">
                  <c:v>3.3817300000000001</c:v>
                </c:pt>
                <c:pt idx="241">
                  <c:v>3.3958200000000001</c:v>
                </c:pt>
                <c:pt idx="242">
                  <c:v>3.40991</c:v>
                </c:pt>
                <c:pt idx="243">
                  <c:v>3.4239899999999999</c:v>
                </c:pt>
                <c:pt idx="244">
                  <c:v>3.4380799999999998</c:v>
                </c:pt>
                <c:pt idx="245">
                  <c:v>3.4521700000000002</c:v>
                </c:pt>
                <c:pt idx="246">
                  <c:v>3.4662500000000001</c:v>
                </c:pt>
                <c:pt idx="247">
                  <c:v>3.48034</c:v>
                </c:pt>
                <c:pt idx="248">
                  <c:v>3.4944299999999999</c:v>
                </c:pt>
                <c:pt idx="249">
                  <c:v>3.5085099999999998</c:v>
                </c:pt>
                <c:pt idx="250">
                  <c:v>3.5226000000000002</c:v>
                </c:pt>
                <c:pt idx="251">
                  <c:v>3.53668</c:v>
                </c:pt>
                <c:pt idx="252">
                  <c:v>3.55077</c:v>
                </c:pt>
                <c:pt idx="253">
                  <c:v>3.5648599999999999</c:v>
                </c:pt>
                <c:pt idx="254">
                  <c:v>3.5789399999999998</c:v>
                </c:pt>
                <c:pt idx="255">
                  <c:v>3.5930300000000002</c:v>
                </c:pt>
                <c:pt idx="256">
                  <c:v>3.6071200000000001</c:v>
                </c:pt>
                <c:pt idx="257">
                  <c:v>3.6212</c:v>
                </c:pt>
                <c:pt idx="258">
                  <c:v>3.6352899999999999</c:v>
                </c:pt>
                <c:pt idx="259">
                  <c:v>3.6493799999999998</c:v>
                </c:pt>
                <c:pt idx="260">
                  <c:v>3.6634600000000002</c:v>
                </c:pt>
                <c:pt idx="261">
                  <c:v>3.6775500000000001</c:v>
                </c:pt>
                <c:pt idx="262">
                  <c:v>3.69163</c:v>
                </c:pt>
                <c:pt idx="263">
                  <c:v>3.7057199999999999</c:v>
                </c:pt>
                <c:pt idx="264">
                  <c:v>3.7198099999999998</c:v>
                </c:pt>
                <c:pt idx="265">
                  <c:v>3.7338900000000002</c:v>
                </c:pt>
                <c:pt idx="266">
                  <c:v>3.7479800000000001</c:v>
                </c:pt>
                <c:pt idx="267">
                  <c:v>3.76207</c:v>
                </c:pt>
                <c:pt idx="268">
                  <c:v>3.7761499999999999</c:v>
                </c:pt>
                <c:pt idx="269">
                  <c:v>3.7902399999999998</c:v>
                </c:pt>
                <c:pt idx="270">
                  <c:v>3.8043300000000002</c:v>
                </c:pt>
                <c:pt idx="271">
                  <c:v>3.8184100000000001</c:v>
                </c:pt>
                <c:pt idx="272">
                  <c:v>3.8325</c:v>
                </c:pt>
                <c:pt idx="273">
                  <c:v>3.84659</c:v>
                </c:pt>
                <c:pt idx="274">
                  <c:v>3.8606699999999998</c:v>
                </c:pt>
                <c:pt idx="275">
                  <c:v>3.8747600000000002</c:v>
                </c:pt>
                <c:pt idx="276">
                  <c:v>3.8888400000000001</c:v>
                </c:pt>
                <c:pt idx="277">
                  <c:v>3.90293</c:v>
                </c:pt>
                <c:pt idx="278">
                  <c:v>3.9170199999999999</c:v>
                </c:pt>
                <c:pt idx="279">
                  <c:v>3.9310999999999998</c:v>
                </c:pt>
                <c:pt idx="280">
                  <c:v>3.9451900000000002</c:v>
                </c:pt>
                <c:pt idx="281">
                  <c:v>3.9592800000000001</c:v>
                </c:pt>
                <c:pt idx="282">
                  <c:v>3.97336</c:v>
                </c:pt>
                <c:pt idx="283">
                  <c:v>3.9874499999999999</c:v>
                </c:pt>
                <c:pt idx="284">
                  <c:v>4.0015400000000003</c:v>
                </c:pt>
                <c:pt idx="285">
                  <c:v>4.0156200000000002</c:v>
                </c:pt>
                <c:pt idx="286">
                  <c:v>4.0297099999999997</c:v>
                </c:pt>
                <c:pt idx="287">
                  <c:v>4.0437900000000004</c:v>
                </c:pt>
                <c:pt idx="288">
                  <c:v>4.0578799999999999</c:v>
                </c:pt>
                <c:pt idx="289">
                  <c:v>4.0719700000000003</c:v>
                </c:pt>
                <c:pt idx="290">
                  <c:v>4.0860500000000002</c:v>
                </c:pt>
                <c:pt idx="291">
                  <c:v>4.1001399999999997</c:v>
                </c:pt>
                <c:pt idx="292">
                  <c:v>4.1142300000000001</c:v>
                </c:pt>
                <c:pt idx="293">
                  <c:v>4.1283099999999999</c:v>
                </c:pt>
                <c:pt idx="294">
                  <c:v>4.1424000000000003</c:v>
                </c:pt>
                <c:pt idx="295">
                  <c:v>4.1564899999999998</c:v>
                </c:pt>
                <c:pt idx="296">
                  <c:v>4.1705699999999997</c:v>
                </c:pt>
                <c:pt idx="297">
                  <c:v>4.18466</c:v>
                </c:pt>
                <c:pt idx="298">
                  <c:v>4.1987500000000004</c:v>
                </c:pt>
                <c:pt idx="299">
                  <c:v>4.2128300000000003</c:v>
                </c:pt>
                <c:pt idx="300">
                  <c:v>4.2269199999999998</c:v>
                </c:pt>
                <c:pt idx="301">
                  <c:v>4.2409999999999997</c:v>
                </c:pt>
                <c:pt idx="302">
                  <c:v>4.25509</c:v>
                </c:pt>
                <c:pt idx="303">
                  <c:v>4.2691800000000004</c:v>
                </c:pt>
                <c:pt idx="304">
                  <c:v>4.2832600000000003</c:v>
                </c:pt>
                <c:pt idx="305">
                  <c:v>4.2973499999999998</c:v>
                </c:pt>
                <c:pt idx="306">
                  <c:v>4.3114400000000002</c:v>
                </c:pt>
                <c:pt idx="307">
                  <c:v>4.32552</c:v>
                </c:pt>
                <c:pt idx="308">
                  <c:v>4.3396100000000004</c:v>
                </c:pt>
                <c:pt idx="309">
                  <c:v>4.3536999999999999</c:v>
                </c:pt>
                <c:pt idx="310">
                  <c:v>4.3677799999999998</c:v>
                </c:pt>
                <c:pt idx="311">
                  <c:v>4.3818700000000002</c:v>
                </c:pt>
                <c:pt idx="312">
                  <c:v>4.39595</c:v>
                </c:pt>
                <c:pt idx="313">
                  <c:v>4.4100400000000004</c:v>
                </c:pt>
                <c:pt idx="314">
                  <c:v>4.4241299999999999</c:v>
                </c:pt>
                <c:pt idx="315">
                  <c:v>4.4382099999999998</c:v>
                </c:pt>
                <c:pt idx="316">
                  <c:v>4.4523000000000001</c:v>
                </c:pt>
                <c:pt idx="317">
                  <c:v>4.4663899999999996</c:v>
                </c:pt>
                <c:pt idx="318">
                  <c:v>4.4804700000000004</c:v>
                </c:pt>
                <c:pt idx="319">
                  <c:v>4.4945599999999999</c:v>
                </c:pt>
                <c:pt idx="320">
                  <c:v>4.5086500000000003</c:v>
                </c:pt>
                <c:pt idx="321">
                  <c:v>4.5227300000000001</c:v>
                </c:pt>
                <c:pt idx="322">
                  <c:v>4.5368199999999996</c:v>
                </c:pt>
                <c:pt idx="323">
                  <c:v>4.5509000000000004</c:v>
                </c:pt>
                <c:pt idx="324">
                  <c:v>4.5649899999999999</c:v>
                </c:pt>
                <c:pt idx="325">
                  <c:v>4.5790800000000003</c:v>
                </c:pt>
                <c:pt idx="326">
                  <c:v>4.5931600000000001</c:v>
                </c:pt>
                <c:pt idx="327">
                  <c:v>4.6072499999999996</c:v>
                </c:pt>
                <c:pt idx="328">
                  <c:v>4.62134</c:v>
                </c:pt>
                <c:pt idx="329">
                  <c:v>4.6354199999999999</c:v>
                </c:pt>
                <c:pt idx="330">
                  <c:v>4.6495100000000003</c:v>
                </c:pt>
                <c:pt idx="331">
                  <c:v>4.6635999999999997</c:v>
                </c:pt>
                <c:pt idx="332">
                  <c:v>4.6776799999999996</c:v>
                </c:pt>
                <c:pt idx="333">
                  <c:v>4.69177</c:v>
                </c:pt>
                <c:pt idx="334">
                  <c:v>4.7058600000000004</c:v>
                </c:pt>
                <c:pt idx="335">
                  <c:v>4.7199400000000002</c:v>
                </c:pt>
                <c:pt idx="336">
                  <c:v>4.7340299999999997</c:v>
                </c:pt>
                <c:pt idx="337">
                  <c:v>4.7481099999999996</c:v>
                </c:pt>
                <c:pt idx="338">
                  <c:v>4.7622</c:v>
                </c:pt>
                <c:pt idx="339">
                  <c:v>4.7762900000000004</c:v>
                </c:pt>
                <c:pt idx="340">
                  <c:v>4.7903700000000002</c:v>
                </c:pt>
                <c:pt idx="341">
                  <c:v>4.8044599999999997</c:v>
                </c:pt>
                <c:pt idx="342">
                  <c:v>4.8185500000000001</c:v>
                </c:pt>
                <c:pt idx="343">
                  <c:v>4.83263</c:v>
                </c:pt>
                <c:pt idx="344">
                  <c:v>4.8467200000000004</c:v>
                </c:pt>
                <c:pt idx="345">
                  <c:v>4.8608099999999999</c:v>
                </c:pt>
                <c:pt idx="346">
                  <c:v>4.8748899999999997</c:v>
                </c:pt>
                <c:pt idx="347">
                  <c:v>4.8889800000000001</c:v>
                </c:pt>
                <c:pt idx="348">
                  <c:v>4.90306</c:v>
                </c:pt>
                <c:pt idx="349">
                  <c:v>4.9171500000000004</c:v>
                </c:pt>
                <c:pt idx="350">
                  <c:v>4.9312399999999998</c:v>
                </c:pt>
                <c:pt idx="351">
                  <c:v>4.9453199999999997</c:v>
                </c:pt>
                <c:pt idx="352">
                  <c:v>4.9594100000000001</c:v>
                </c:pt>
                <c:pt idx="353">
                  <c:v>4.9734999999999996</c:v>
                </c:pt>
                <c:pt idx="354">
                  <c:v>4.9875800000000003</c:v>
                </c:pt>
                <c:pt idx="355">
                  <c:v>5.0016699999999998</c:v>
                </c:pt>
                <c:pt idx="356">
                  <c:v>5.0157600000000002</c:v>
                </c:pt>
                <c:pt idx="357">
                  <c:v>5.0298400000000001</c:v>
                </c:pt>
                <c:pt idx="358">
                  <c:v>5.0439299999999996</c:v>
                </c:pt>
                <c:pt idx="359">
                  <c:v>5.05802</c:v>
                </c:pt>
                <c:pt idx="360">
                  <c:v>5.0720999999999998</c:v>
                </c:pt>
                <c:pt idx="361">
                  <c:v>5.0861900000000002</c:v>
                </c:pt>
                <c:pt idx="362">
                  <c:v>5.1002700000000001</c:v>
                </c:pt>
                <c:pt idx="363">
                  <c:v>5.1143599999999996</c:v>
                </c:pt>
                <c:pt idx="364">
                  <c:v>5.12845</c:v>
                </c:pt>
                <c:pt idx="365">
                  <c:v>5.1425299999999998</c:v>
                </c:pt>
                <c:pt idx="366">
                  <c:v>5.1566200000000002</c:v>
                </c:pt>
                <c:pt idx="367">
                  <c:v>5.1707099999999997</c:v>
                </c:pt>
                <c:pt idx="368">
                  <c:v>5.1847899999999996</c:v>
                </c:pt>
                <c:pt idx="369">
                  <c:v>5.1988799999999999</c:v>
                </c:pt>
                <c:pt idx="370">
                  <c:v>5.2129700000000003</c:v>
                </c:pt>
                <c:pt idx="371">
                  <c:v>5.2270500000000002</c:v>
                </c:pt>
                <c:pt idx="372">
                  <c:v>5.2411399999999997</c:v>
                </c:pt>
                <c:pt idx="373">
                  <c:v>5.2552199999999996</c:v>
                </c:pt>
                <c:pt idx="374">
                  <c:v>5.2693099999999999</c:v>
                </c:pt>
                <c:pt idx="375">
                  <c:v>5.2834000000000003</c:v>
                </c:pt>
                <c:pt idx="376">
                  <c:v>5.2974800000000002</c:v>
                </c:pt>
                <c:pt idx="377">
                  <c:v>5.3115699999999997</c:v>
                </c:pt>
                <c:pt idx="378">
                  <c:v>5.3256600000000001</c:v>
                </c:pt>
                <c:pt idx="379">
                  <c:v>5.3397399999999999</c:v>
                </c:pt>
                <c:pt idx="380">
                  <c:v>5.3538300000000003</c:v>
                </c:pt>
                <c:pt idx="381">
                  <c:v>5.3679199999999998</c:v>
                </c:pt>
                <c:pt idx="382">
                  <c:v>5.3819999999999997</c:v>
                </c:pt>
                <c:pt idx="383">
                  <c:v>5.3960900000000001</c:v>
                </c:pt>
                <c:pt idx="384">
                  <c:v>5.4101699999999999</c:v>
                </c:pt>
                <c:pt idx="385">
                  <c:v>5.4242600000000003</c:v>
                </c:pt>
                <c:pt idx="386">
                  <c:v>5.4383499999999998</c:v>
                </c:pt>
                <c:pt idx="387">
                  <c:v>5.4524299999999997</c:v>
                </c:pt>
                <c:pt idx="388">
                  <c:v>5.46652</c:v>
                </c:pt>
                <c:pt idx="389">
                  <c:v>5.4806100000000004</c:v>
                </c:pt>
                <c:pt idx="390">
                  <c:v>5.4946900000000003</c:v>
                </c:pt>
                <c:pt idx="391">
                  <c:v>5.5087799999999998</c:v>
                </c:pt>
                <c:pt idx="392">
                  <c:v>5.5228700000000002</c:v>
                </c:pt>
                <c:pt idx="393">
                  <c:v>5.53695</c:v>
                </c:pt>
                <c:pt idx="394">
                  <c:v>5.5510400000000004</c:v>
                </c:pt>
                <c:pt idx="395">
                  <c:v>5.5651299999999999</c:v>
                </c:pt>
                <c:pt idx="396">
                  <c:v>5.5792099999999998</c:v>
                </c:pt>
                <c:pt idx="397">
                  <c:v>5.5933000000000002</c:v>
                </c:pt>
                <c:pt idx="398">
                  <c:v>5.60738</c:v>
                </c:pt>
                <c:pt idx="399">
                  <c:v>5.6214700000000004</c:v>
                </c:pt>
                <c:pt idx="400">
                  <c:v>5.6355599999999999</c:v>
                </c:pt>
                <c:pt idx="401">
                  <c:v>5.6496399999999998</c:v>
                </c:pt>
                <c:pt idx="402">
                  <c:v>5.6637300000000002</c:v>
                </c:pt>
                <c:pt idx="403">
                  <c:v>5.6778199999999996</c:v>
                </c:pt>
                <c:pt idx="404">
                  <c:v>5.6919000000000004</c:v>
                </c:pt>
                <c:pt idx="405">
                  <c:v>5.7059899999999999</c:v>
                </c:pt>
                <c:pt idx="406">
                  <c:v>5.7200800000000003</c:v>
                </c:pt>
                <c:pt idx="407">
                  <c:v>5.7341600000000001</c:v>
                </c:pt>
                <c:pt idx="408">
                  <c:v>5.7482499999999996</c:v>
                </c:pt>
                <c:pt idx="409">
                  <c:v>5.7623300000000004</c:v>
                </c:pt>
                <c:pt idx="410">
                  <c:v>5.7764199999999999</c:v>
                </c:pt>
                <c:pt idx="411">
                  <c:v>5.7905100000000003</c:v>
                </c:pt>
                <c:pt idx="412">
                  <c:v>5.8045900000000001</c:v>
                </c:pt>
                <c:pt idx="413">
                  <c:v>5.8186799999999996</c:v>
                </c:pt>
                <c:pt idx="414">
                  <c:v>5.83277</c:v>
                </c:pt>
                <c:pt idx="415">
                  <c:v>5.8468499999999999</c:v>
                </c:pt>
                <c:pt idx="416">
                  <c:v>5.8609400000000003</c:v>
                </c:pt>
                <c:pt idx="417">
                  <c:v>5.8750299999999998</c:v>
                </c:pt>
                <c:pt idx="418">
                  <c:v>5.8891099999999996</c:v>
                </c:pt>
                <c:pt idx="419">
                  <c:v>5.9032</c:v>
                </c:pt>
                <c:pt idx="420">
                  <c:v>5.9172799999999999</c:v>
                </c:pt>
                <c:pt idx="421">
                  <c:v>5.9313700000000003</c:v>
                </c:pt>
                <c:pt idx="422">
                  <c:v>5.9454599999999997</c:v>
                </c:pt>
                <c:pt idx="423">
                  <c:v>5.9595399999999996</c:v>
                </c:pt>
                <c:pt idx="424">
                  <c:v>5.97363</c:v>
                </c:pt>
                <c:pt idx="425">
                  <c:v>5.9877200000000004</c:v>
                </c:pt>
                <c:pt idx="426">
                  <c:v>6.0018000000000002</c:v>
                </c:pt>
                <c:pt idx="427">
                  <c:v>6.0158899999999997</c:v>
                </c:pt>
                <c:pt idx="428">
                  <c:v>6.0299800000000001</c:v>
                </c:pt>
                <c:pt idx="429">
                  <c:v>6.04406</c:v>
                </c:pt>
                <c:pt idx="430">
                  <c:v>6.0581500000000004</c:v>
                </c:pt>
                <c:pt idx="431">
                  <c:v>6.0722399999999999</c:v>
                </c:pt>
                <c:pt idx="432">
                  <c:v>6.0863199999999997</c:v>
                </c:pt>
                <c:pt idx="433">
                  <c:v>6.1004100000000001</c:v>
                </c:pt>
                <c:pt idx="434">
                  <c:v>6.11449</c:v>
                </c:pt>
                <c:pt idx="435">
                  <c:v>6.1285800000000004</c:v>
                </c:pt>
                <c:pt idx="436">
                  <c:v>6.1426699999999999</c:v>
                </c:pt>
                <c:pt idx="437">
                  <c:v>6.1567499999999997</c:v>
                </c:pt>
                <c:pt idx="438">
                  <c:v>6.1708400000000001</c:v>
                </c:pt>
                <c:pt idx="439">
                  <c:v>6.1849299999999996</c:v>
                </c:pt>
                <c:pt idx="440">
                  <c:v>6.1990100000000004</c:v>
                </c:pt>
                <c:pt idx="441">
                  <c:v>6.2130999999999998</c:v>
                </c:pt>
                <c:pt idx="442">
                  <c:v>6.2271900000000002</c:v>
                </c:pt>
                <c:pt idx="443">
                  <c:v>6.2412700000000001</c:v>
                </c:pt>
                <c:pt idx="444">
                  <c:v>6.2553599999999996</c:v>
                </c:pt>
                <c:pt idx="445">
                  <c:v>6.2694400000000003</c:v>
                </c:pt>
                <c:pt idx="446">
                  <c:v>6.2835299999999998</c:v>
                </c:pt>
                <c:pt idx="447">
                  <c:v>6.2976200000000002</c:v>
                </c:pt>
                <c:pt idx="448">
                  <c:v>6.3117000000000001</c:v>
                </c:pt>
                <c:pt idx="449">
                  <c:v>6.3257899999999996</c:v>
                </c:pt>
                <c:pt idx="450">
                  <c:v>6.33988</c:v>
                </c:pt>
                <c:pt idx="451">
                  <c:v>6.3539599999999998</c:v>
                </c:pt>
                <c:pt idx="452">
                  <c:v>6.3680500000000002</c:v>
                </c:pt>
                <c:pt idx="453">
                  <c:v>6.3821399999999997</c:v>
                </c:pt>
                <c:pt idx="454">
                  <c:v>6.3962199999999996</c:v>
                </c:pt>
                <c:pt idx="455">
                  <c:v>6.41031</c:v>
                </c:pt>
                <c:pt idx="456">
                  <c:v>6.4244000000000003</c:v>
                </c:pt>
                <c:pt idx="457">
                  <c:v>6.4384800000000002</c:v>
                </c:pt>
                <c:pt idx="458">
                  <c:v>6.4525699999999997</c:v>
                </c:pt>
                <c:pt idx="459">
                  <c:v>6.4666499999999996</c:v>
                </c:pt>
                <c:pt idx="460">
                  <c:v>6.4807399999999999</c:v>
                </c:pt>
                <c:pt idx="461">
                  <c:v>6.4948300000000003</c:v>
                </c:pt>
                <c:pt idx="462">
                  <c:v>6.5089100000000002</c:v>
                </c:pt>
                <c:pt idx="463">
                  <c:v>6.5229999999999997</c:v>
                </c:pt>
                <c:pt idx="464">
                  <c:v>6.5370900000000001</c:v>
                </c:pt>
                <c:pt idx="465">
                  <c:v>6.5511699999999999</c:v>
                </c:pt>
                <c:pt idx="466">
                  <c:v>6.5652600000000003</c:v>
                </c:pt>
                <c:pt idx="467">
                  <c:v>6.5793499999999998</c:v>
                </c:pt>
                <c:pt idx="468">
                  <c:v>6.5934299999999997</c:v>
                </c:pt>
                <c:pt idx="469">
                  <c:v>6.6075200000000001</c:v>
                </c:pt>
                <c:pt idx="470">
                  <c:v>6.6215999999999999</c:v>
                </c:pt>
                <c:pt idx="471">
                  <c:v>6.6356900000000003</c:v>
                </c:pt>
                <c:pt idx="472">
                  <c:v>6.6497799999999998</c:v>
                </c:pt>
                <c:pt idx="473">
                  <c:v>6.6638599999999997</c:v>
                </c:pt>
                <c:pt idx="474">
                  <c:v>6.6779500000000001</c:v>
                </c:pt>
                <c:pt idx="475">
                  <c:v>6.6920400000000004</c:v>
                </c:pt>
                <c:pt idx="476">
                  <c:v>6.7061200000000003</c:v>
                </c:pt>
                <c:pt idx="477">
                  <c:v>6.7202099999999998</c:v>
                </c:pt>
                <c:pt idx="478">
                  <c:v>6.7343000000000002</c:v>
                </c:pt>
                <c:pt idx="479">
                  <c:v>6.74838</c:v>
                </c:pt>
                <c:pt idx="480">
                  <c:v>6.7624700000000004</c:v>
                </c:pt>
                <c:pt idx="481">
                  <c:v>6.7765500000000003</c:v>
                </c:pt>
                <c:pt idx="482">
                  <c:v>6.7906399999999998</c:v>
                </c:pt>
                <c:pt idx="483">
                  <c:v>6.8047300000000002</c:v>
                </c:pt>
                <c:pt idx="484">
                  <c:v>6.81881</c:v>
                </c:pt>
                <c:pt idx="485">
                  <c:v>6.8329000000000004</c:v>
                </c:pt>
                <c:pt idx="486">
                  <c:v>6.8469899999999999</c:v>
                </c:pt>
                <c:pt idx="487">
                  <c:v>6.8610699999999998</c:v>
                </c:pt>
                <c:pt idx="488">
                  <c:v>6.8751600000000002</c:v>
                </c:pt>
                <c:pt idx="489">
                  <c:v>6.8892499999999997</c:v>
                </c:pt>
                <c:pt idx="490">
                  <c:v>6.9033300000000004</c:v>
                </c:pt>
                <c:pt idx="491">
                  <c:v>6.9174199999999999</c:v>
                </c:pt>
                <c:pt idx="492">
                  <c:v>6.9315100000000003</c:v>
                </c:pt>
                <c:pt idx="493">
                  <c:v>6.9455900000000002</c:v>
                </c:pt>
                <c:pt idx="494">
                  <c:v>6.9596799999999996</c:v>
                </c:pt>
                <c:pt idx="495">
                  <c:v>6.9737600000000004</c:v>
                </c:pt>
                <c:pt idx="496">
                  <c:v>6.9878499999999999</c:v>
                </c:pt>
                <c:pt idx="497">
                  <c:v>7.0019400000000003</c:v>
                </c:pt>
                <c:pt idx="498">
                  <c:v>7.0160200000000001</c:v>
                </c:pt>
                <c:pt idx="499">
                  <c:v>7.0160200000000001</c:v>
                </c:pt>
              </c:numCache>
            </c:numRef>
          </c:xVal>
          <c:yVal>
            <c:numRef>
              <c:f>'Calculation_Cubic Spline'!$B$3:$B$503</c:f>
              <c:numCache>
                <c:formatCode>General</c:formatCode>
                <c:ptCount val="501"/>
                <c:pt idx="0">
                  <c:v>-0.37406400000000001</c:v>
                </c:pt>
                <c:pt idx="1">
                  <c:v>-3.7189399999999999</c:v>
                </c:pt>
                <c:pt idx="2">
                  <c:v>-6.3008800000000003</c:v>
                </c:pt>
                <c:pt idx="3">
                  <c:v>-8.5637899999999991</c:v>
                </c:pt>
                <c:pt idx="4">
                  <c:v>-10.6214</c:v>
                </c:pt>
                <c:pt idx="5">
                  <c:v>-12.5288</c:v>
                </c:pt>
                <c:pt idx="6">
                  <c:v>-14.3188</c:v>
                </c:pt>
                <c:pt idx="7">
                  <c:v>-16.012899999999998</c:v>
                </c:pt>
                <c:pt idx="8">
                  <c:v>-17.6265</c:v>
                </c:pt>
                <c:pt idx="9">
                  <c:v>-19.171099999999999</c:v>
                </c:pt>
                <c:pt idx="10">
                  <c:v>-20.6555</c:v>
                </c:pt>
                <c:pt idx="11">
                  <c:v>-22.0869</c:v>
                </c:pt>
                <c:pt idx="12">
                  <c:v>-23.471</c:v>
                </c:pt>
                <c:pt idx="13">
                  <c:v>-24.8125</c:v>
                </c:pt>
                <c:pt idx="14">
                  <c:v>-26.115600000000001</c:v>
                </c:pt>
                <c:pt idx="15">
                  <c:v>-27.383600000000001</c:v>
                </c:pt>
                <c:pt idx="16">
                  <c:v>-28.619599999999998</c:v>
                </c:pt>
                <c:pt idx="17">
                  <c:v>-29.8262</c:v>
                </c:pt>
                <c:pt idx="18">
                  <c:v>-31.005600000000001</c:v>
                </c:pt>
                <c:pt idx="19">
                  <c:v>-32.159999999999997</c:v>
                </c:pt>
                <c:pt idx="20">
                  <c:v>-33.291200000000003</c:v>
                </c:pt>
                <c:pt idx="21">
                  <c:v>-34.400799999999997</c:v>
                </c:pt>
                <c:pt idx="22">
                  <c:v>-35.490200000000002</c:v>
                </c:pt>
                <c:pt idx="23">
                  <c:v>-36.560899999999997</c:v>
                </c:pt>
                <c:pt idx="24">
                  <c:v>-37.614100000000001</c:v>
                </c:pt>
                <c:pt idx="25">
                  <c:v>-38.6509</c:v>
                </c:pt>
                <c:pt idx="26">
                  <c:v>-39.6723</c:v>
                </c:pt>
                <c:pt idx="27">
                  <c:v>-40.679299999999998</c:v>
                </c:pt>
                <c:pt idx="28">
                  <c:v>-41.672699999999999</c:v>
                </c:pt>
                <c:pt idx="29">
                  <c:v>-42.653300000000002</c:v>
                </c:pt>
                <c:pt idx="30">
                  <c:v>-43.621899999999997</c:v>
                </c:pt>
                <c:pt idx="31">
                  <c:v>-44.579300000000003</c:v>
                </c:pt>
                <c:pt idx="32">
                  <c:v>-45.5259</c:v>
                </c:pt>
                <c:pt idx="33">
                  <c:v>-46.462499999999999</c:v>
                </c:pt>
                <c:pt idx="34">
                  <c:v>-47.389600000000002</c:v>
                </c:pt>
                <c:pt idx="35">
                  <c:v>-48.307699999999997</c:v>
                </c:pt>
                <c:pt idx="36">
                  <c:v>-49.217300000000002</c:v>
                </c:pt>
                <c:pt idx="37">
                  <c:v>-50.118899999999996</c:v>
                </c:pt>
                <c:pt idx="38">
                  <c:v>-51.012799999999999</c:v>
                </c:pt>
                <c:pt idx="39">
                  <c:v>-51.8996</c:v>
                </c:pt>
                <c:pt idx="40">
                  <c:v>-52.779499999999999</c:v>
                </c:pt>
                <c:pt idx="41">
                  <c:v>-53.652900000000002</c:v>
                </c:pt>
                <c:pt idx="42">
                  <c:v>-54.520200000000003</c:v>
                </c:pt>
                <c:pt idx="43">
                  <c:v>-55.381599999999999</c:v>
                </c:pt>
                <c:pt idx="44">
                  <c:v>-56.2376</c:v>
                </c:pt>
                <c:pt idx="45">
                  <c:v>-57.088200000000001</c:v>
                </c:pt>
                <c:pt idx="46">
                  <c:v>-57.933900000000001</c:v>
                </c:pt>
                <c:pt idx="47">
                  <c:v>-58.774799999999999</c:v>
                </c:pt>
                <c:pt idx="48">
                  <c:v>-59.611199999999997</c:v>
                </c:pt>
                <c:pt idx="49">
                  <c:v>-60.443300000000001</c:v>
                </c:pt>
                <c:pt idx="50">
                  <c:v>-61.2714</c:v>
                </c:pt>
                <c:pt idx="51">
                  <c:v>-62.095599999999997</c:v>
                </c:pt>
                <c:pt idx="52">
                  <c:v>-62.9161</c:v>
                </c:pt>
                <c:pt idx="53">
                  <c:v>-63.732999999999997</c:v>
                </c:pt>
                <c:pt idx="54">
                  <c:v>-64.546700000000001</c:v>
                </c:pt>
                <c:pt idx="55">
                  <c:v>-65.357100000000003</c:v>
                </c:pt>
                <c:pt idx="56">
                  <c:v>-66.164599999999993</c:v>
                </c:pt>
                <c:pt idx="57">
                  <c:v>-66.969099999999997</c:v>
                </c:pt>
                <c:pt idx="58">
                  <c:v>-67.770899999999997</c:v>
                </c:pt>
                <c:pt idx="59">
                  <c:v>-68.570099999999996</c:v>
                </c:pt>
                <c:pt idx="60">
                  <c:v>-69.366799999999998</c:v>
                </c:pt>
                <c:pt idx="61">
                  <c:v>-70.161100000000005</c:v>
                </c:pt>
                <c:pt idx="62">
                  <c:v>-70.953100000000006</c:v>
                </c:pt>
                <c:pt idx="63">
                  <c:v>-71.742999999999995</c:v>
                </c:pt>
                <c:pt idx="64">
                  <c:v>-72.530900000000003</c:v>
                </c:pt>
                <c:pt idx="65">
                  <c:v>-73.316699999999997</c:v>
                </c:pt>
                <c:pt idx="66">
                  <c:v>-74.100700000000003</c:v>
                </c:pt>
                <c:pt idx="67">
                  <c:v>-74.882900000000006</c:v>
                </c:pt>
                <c:pt idx="68">
                  <c:v>-75.663399999999996</c:v>
                </c:pt>
                <c:pt idx="69">
                  <c:v>-76.442300000000003</c:v>
                </c:pt>
                <c:pt idx="70">
                  <c:v>-77.2196</c:v>
                </c:pt>
                <c:pt idx="71">
                  <c:v>-77.995400000000004</c:v>
                </c:pt>
                <c:pt idx="72">
                  <c:v>-78.769800000000004</c:v>
                </c:pt>
                <c:pt idx="73">
                  <c:v>-79.542900000000003</c:v>
                </c:pt>
                <c:pt idx="74">
                  <c:v>-80.314599999999999</c:v>
                </c:pt>
                <c:pt idx="75">
                  <c:v>-81.0852</c:v>
                </c:pt>
                <c:pt idx="76">
                  <c:v>-81.854500000000002</c:v>
                </c:pt>
                <c:pt idx="77">
                  <c:v>-82.622799999999998</c:v>
                </c:pt>
                <c:pt idx="78">
                  <c:v>-83.389899999999997</c:v>
                </c:pt>
                <c:pt idx="79">
                  <c:v>-84.156099999999995</c:v>
                </c:pt>
                <c:pt idx="80">
                  <c:v>-84.921199999999999</c:v>
                </c:pt>
                <c:pt idx="81">
                  <c:v>-85.685500000000005</c:v>
                </c:pt>
                <c:pt idx="82">
                  <c:v>-86.448800000000006</c:v>
                </c:pt>
                <c:pt idx="83">
                  <c:v>-87.211299999999994</c:v>
                </c:pt>
                <c:pt idx="84">
                  <c:v>-87.972999999999999</c:v>
                </c:pt>
                <c:pt idx="85">
                  <c:v>-88.733900000000006</c:v>
                </c:pt>
                <c:pt idx="86">
                  <c:v>-89.494100000000003</c:v>
                </c:pt>
                <c:pt idx="87">
                  <c:v>-90.253500000000003</c:v>
                </c:pt>
                <c:pt idx="88">
                  <c:v>-91.012299999999996</c:v>
                </c:pt>
                <c:pt idx="89">
                  <c:v>-91.770499999999998</c:v>
                </c:pt>
                <c:pt idx="90">
                  <c:v>-92.528000000000006</c:v>
                </c:pt>
                <c:pt idx="91">
                  <c:v>-93.284999999999997</c:v>
                </c:pt>
                <c:pt idx="92">
                  <c:v>-94.041499999999999</c:v>
                </c:pt>
                <c:pt idx="93">
                  <c:v>-94.797399999999996</c:v>
                </c:pt>
                <c:pt idx="94">
                  <c:v>-95.552800000000005</c:v>
                </c:pt>
                <c:pt idx="95">
                  <c:v>-96.307699999999997</c:v>
                </c:pt>
                <c:pt idx="96">
                  <c:v>-97.062200000000004</c:v>
                </c:pt>
                <c:pt idx="97">
                  <c:v>-97.816299999999998</c:v>
                </c:pt>
                <c:pt idx="98">
                  <c:v>-98.57</c:v>
                </c:pt>
                <c:pt idx="99">
                  <c:v>-99.323400000000007</c:v>
                </c:pt>
                <c:pt idx="100">
                  <c:v>-100.07599999999999</c:v>
                </c:pt>
                <c:pt idx="101">
                  <c:v>-100.82899999999999</c:v>
                </c:pt>
                <c:pt idx="102">
                  <c:v>-101.581</c:v>
                </c:pt>
                <c:pt idx="103">
                  <c:v>-102.333</c:v>
                </c:pt>
                <c:pt idx="104">
                  <c:v>-103.08499999999999</c:v>
                </c:pt>
                <c:pt idx="105">
                  <c:v>-103.837</c:v>
                </c:pt>
                <c:pt idx="106">
                  <c:v>-104.58799999999999</c:v>
                </c:pt>
                <c:pt idx="107">
                  <c:v>-105.339</c:v>
                </c:pt>
                <c:pt idx="108">
                  <c:v>-106.09</c:v>
                </c:pt>
                <c:pt idx="109">
                  <c:v>-106.84099999999999</c:v>
                </c:pt>
                <c:pt idx="110">
                  <c:v>-107.592</c:v>
                </c:pt>
                <c:pt idx="111">
                  <c:v>-108.342</c:v>
                </c:pt>
                <c:pt idx="112">
                  <c:v>-109.093</c:v>
                </c:pt>
                <c:pt idx="113">
                  <c:v>-109.843</c:v>
                </c:pt>
                <c:pt idx="114">
                  <c:v>-110.593</c:v>
                </c:pt>
                <c:pt idx="115">
                  <c:v>-111.343</c:v>
                </c:pt>
                <c:pt idx="116">
                  <c:v>-112.093</c:v>
                </c:pt>
                <c:pt idx="117">
                  <c:v>-112.84399999999999</c:v>
                </c:pt>
                <c:pt idx="118">
                  <c:v>-113.59399999999999</c:v>
                </c:pt>
                <c:pt idx="119">
                  <c:v>-114.34399999999999</c:v>
                </c:pt>
                <c:pt idx="120">
                  <c:v>-115.09399999999999</c:v>
                </c:pt>
                <c:pt idx="121">
                  <c:v>-115.84399999999999</c:v>
                </c:pt>
                <c:pt idx="122">
                  <c:v>-116.59399999999999</c:v>
                </c:pt>
                <c:pt idx="123">
                  <c:v>-117.34399999999999</c:v>
                </c:pt>
                <c:pt idx="124">
                  <c:v>-118.095</c:v>
                </c:pt>
                <c:pt idx="125">
                  <c:v>-118.845</c:v>
                </c:pt>
                <c:pt idx="126">
                  <c:v>-119.595</c:v>
                </c:pt>
                <c:pt idx="127">
                  <c:v>-120.346</c:v>
                </c:pt>
                <c:pt idx="128">
                  <c:v>-121.09699999999999</c:v>
                </c:pt>
                <c:pt idx="129">
                  <c:v>-121.848</c:v>
                </c:pt>
                <c:pt idx="130">
                  <c:v>-122.599</c:v>
                </c:pt>
                <c:pt idx="131">
                  <c:v>-123.35</c:v>
                </c:pt>
                <c:pt idx="132">
                  <c:v>-124.101</c:v>
                </c:pt>
                <c:pt idx="133">
                  <c:v>-124.852</c:v>
                </c:pt>
                <c:pt idx="134">
                  <c:v>-125.604</c:v>
                </c:pt>
                <c:pt idx="135">
                  <c:v>-126.35599999999999</c:v>
                </c:pt>
                <c:pt idx="136">
                  <c:v>-127.108</c:v>
                </c:pt>
                <c:pt idx="137">
                  <c:v>-127.86</c:v>
                </c:pt>
                <c:pt idx="138">
                  <c:v>-128.613</c:v>
                </c:pt>
                <c:pt idx="139">
                  <c:v>-129.36500000000001</c:v>
                </c:pt>
                <c:pt idx="140">
                  <c:v>-130.11799999999999</c:v>
                </c:pt>
                <c:pt idx="141">
                  <c:v>-130.87100000000001</c:v>
                </c:pt>
                <c:pt idx="142">
                  <c:v>-131.625</c:v>
                </c:pt>
                <c:pt idx="143">
                  <c:v>-132.37799999999999</c:v>
                </c:pt>
                <c:pt idx="144">
                  <c:v>-133.13200000000001</c:v>
                </c:pt>
                <c:pt idx="145">
                  <c:v>-133.886</c:v>
                </c:pt>
                <c:pt idx="146">
                  <c:v>-134.63999999999999</c:v>
                </c:pt>
                <c:pt idx="147">
                  <c:v>-135.39500000000001</c:v>
                </c:pt>
                <c:pt idx="148">
                  <c:v>-136.15</c:v>
                </c:pt>
                <c:pt idx="149">
                  <c:v>-136.905</c:v>
                </c:pt>
                <c:pt idx="150">
                  <c:v>-137.66</c:v>
                </c:pt>
                <c:pt idx="151">
                  <c:v>-138.416</c:v>
                </c:pt>
                <c:pt idx="152">
                  <c:v>-139.172</c:v>
                </c:pt>
                <c:pt idx="153">
                  <c:v>-139.928</c:v>
                </c:pt>
                <c:pt idx="154">
                  <c:v>-140.684</c:v>
                </c:pt>
                <c:pt idx="155">
                  <c:v>-141.441</c:v>
                </c:pt>
                <c:pt idx="156">
                  <c:v>-142.197</c:v>
                </c:pt>
                <c:pt idx="157">
                  <c:v>-142.95400000000001</c:v>
                </c:pt>
                <c:pt idx="158">
                  <c:v>-143.71199999999999</c:v>
                </c:pt>
                <c:pt idx="159">
                  <c:v>-144.46899999999999</c:v>
                </c:pt>
                <c:pt idx="160">
                  <c:v>-145.227</c:v>
                </c:pt>
                <c:pt idx="161">
                  <c:v>-145.98500000000001</c:v>
                </c:pt>
                <c:pt idx="162">
                  <c:v>-146.74299999999999</c:v>
                </c:pt>
                <c:pt idx="163">
                  <c:v>-147.501</c:v>
                </c:pt>
                <c:pt idx="164">
                  <c:v>-148.26</c:v>
                </c:pt>
                <c:pt idx="165">
                  <c:v>-149.01900000000001</c:v>
                </c:pt>
                <c:pt idx="166">
                  <c:v>-149.77699999999999</c:v>
                </c:pt>
                <c:pt idx="167">
                  <c:v>-150.536</c:v>
                </c:pt>
                <c:pt idx="168">
                  <c:v>-151.29599999999999</c:v>
                </c:pt>
                <c:pt idx="169">
                  <c:v>-152.05500000000001</c:v>
                </c:pt>
                <c:pt idx="170">
                  <c:v>-152.81399999999999</c:v>
                </c:pt>
                <c:pt idx="171">
                  <c:v>-153.57400000000001</c:v>
                </c:pt>
                <c:pt idx="172">
                  <c:v>-154.333</c:v>
                </c:pt>
                <c:pt idx="173">
                  <c:v>-155.09299999999999</c:v>
                </c:pt>
                <c:pt idx="174">
                  <c:v>-155.85300000000001</c:v>
                </c:pt>
                <c:pt idx="175">
                  <c:v>-156.613</c:v>
                </c:pt>
                <c:pt idx="176">
                  <c:v>-157.37200000000001</c:v>
                </c:pt>
                <c:pt idx="177">
                  <c:v>-158.13200000000001</c:v>
                </c:pt>
                <c:pt idx="178">
                  <c:v>-158.892</c:v>
                </c:pt>
                <c:pt idx="179">
                  <c:v>-159.65199999999999</c:v>
                </c:pt>
                <c:pt idx="180">
                  <c:v>-160.41200000000001</c:v>
                </c:pt>
                <c:pt idx="181">
                  <c:v>-161.17099999999999</c:v>
                </c:pt>
                <c:pt idx="182">
                  <c:v>-161.93100000000001</c:v>
                </c:pt>
                <c:pt idx="183">
                  <c:v>-162.691</c:v>
                </c:pt>
                <c:pt idx="184">
                  <c:v>-163.44999999999999</c:v>
                </c:pt>
                <c:pt idx="185">
                  <c:v>-164.209</c:v>
                </c:pt>
                <c:pt idx="186">
                  <c:v>-164.96799999999999</c:v>
                </c:pt>
                <c:pt idx="187">
                  <c:v>-165.727</c:v>
                </c:pt>
                <c:pt idx="188">
                  <c:v>-166.48599999999999</c:v>
                </c:pt>
                <c:pt idx="189">
                  <c:v>-167.244</c:v>
                </c:pt>
                <c:pt idx="190">
                  <c:v>-168.00200000000001</c:v>
                </c:pt>
                <c:pt idx="191">
                  <c:v>-168.76</c:v>
                </c:pt>
                <c:pt idx="192">
                  <c:v>-169.518</c:v>
                </c:pt>
                <c:pt idx="193">
                  <c:v>-170.27500000000001</c:v>
                </c:pt>
                <c:pt idx="194">
                  <c:v>-171.03200000000001</c:v>
                </c:pt>
                <c:pt idx="195">
                  <c:v>-171.78899999999999</c:v>
                </c:pt>
                <c:pt idx="196">
                  <c:v>-172.54499999999999</c:v>
                </c:pt>
                <c:pt idx="197">
                  <c:v>-173.3</c:v>
                </c:pt>
                <c:pt idx="198">
                  <c:v>-174.05500000000001</c:v>
                </c:pt>
                <c:pt idx="199">
                  <c:v>-174.81</c:v>
                </c:pt>
                <c:pt idx="200">
                  <c:v>-175.56399999999999</c:v>
                </c:pt>
                <c:pt idx="201">
                  <c:v>-176.31800000000001</c:v>
                </c:pt>
                <c:pt idx="202">
                  <c:v>-177.071</c:v>
                </c:pt>
                <c:pt idx="203">
                  <c:v>-177.82300000000001</c:v>
                </c:pt>
                <c:pt idx="204">
                  <c:v>-178.57499999999999</c:v>
                </c:pt>
                <c:pt idx="205">
                  <c:v>-179.32599999999999</c:v>
                </c:pt>
                <c:pt idx="206">
                  <c:v>-180.07599999999999</c:v>
                </c:pt>
                <c:pt idx="207">
                  <c:v>-180.82499999999999</c:v>
                </c:pt>
                <c:pt idx="208">
                  <c:v>-181.57400000000001</c:v>
                </c:pt>
                <c:pt idx="209">
                  <c:v>-182.322</c:v>
                </c:pt>
                <c:pt idx="210">
                  <c:v>-183.06899999999999</c:v>
                </c:pt>
                <c:pt idx="211">
                  <c:v>-183.815</c:v>
                </c:pt>
                <c:pt idx="212">
                  <c:v>-184.56</c:v>
                </c:pt>
                <c:pt idx="213">
                  <c:v>-185.30500000000001</c:v>
                </c:pt>
                <c:pt idx="214">
                  <c:v>-186.048</c:v>
                </c:pt>
                <c:pt idx="215">
                  <c:v>-186.79</c:v>
                </c:pt>
                <c:pt idx="216">
                  <c:v>-187.53100000000001</c:v>
                </c:pt>
                <c:pt idx="217">
                  <c:v>-188.27099999999999</c:v>
                </c:pt>
                <c:pt idx="218">
                  <c:v>-189.01</c:v>
                </c:pt>
                <c:pt idx="219">
                  <c:v>-189.74799999999999</c:v>
                </c:pt>
                <c:pt idx="220">
                  <c:v>-190.48400000000001</c:v>
                </c:pt>
                <c:pt idx="221">
                  <c:v>-191.21899999999999</c:v>
                </c:pt>
                <c:pt idx="222">
                  <c:v>-191.953</c:v>
                </c:pt>
                <c:pt idx="223">
                  <c:v>-192.68600000000001</c:v>
                </c:pt>
                <c:pt idx="224">
                  <c:v>-193.417</c:v>
                </c:pt>
                <c:pt idx="225">
                  <c:v>-194.14699999999999</c:v>
                </c:pt>
                <c:pt idx="226">
                  <c:v>-194.875</c:v>
                </c:pt>
                <c:pt idx="227">
                  <c:v>-195.601</c:v>
                </c:pt>
                <c:pt idx="228">
                  <c:v>-196.327</c:v>
                </c:pt>
                <c:pt idx="229">
                  <c:v>-197.05</c:v>
                </c:pt>
                <c:pt idx="230">
                  <c:v>-197.77199999999999</c:v>
                </c:pt>
                <c:pt idx="231">
                  <c:v>-198.49199999999999</c:v>
                </c:pt>
                <c:pt idx="232">
                  <c:v>-199.21100000000001</c:v>
                </c:pt>
                <c:pt idx="233">
                  <c:v>-199.92699999999999</c:v>
                </c:pt>
                <c:pt idx="234">
                  <c:v>-200.642</c:v>
                </c:pt>
                <c:pt idx="235">
                  <c:v>-201.35499999999999</c:v>
                </c:pt>
                <c:pt idx="236">
                  <c:v>-202.066</c:v>
                </c:pt>
                <c:pt idx="237">
                  <c:v>-202.77500000000001</c:v>
                </c:pt>
                <c:pt idx="238">
                  <c:v>-203.482</c:v>
                </c:pt>
                <c:pt idx="239">
                  <c:v>-204.18700000000001</c:v>
                </c:pt>
                <c:pt idx="240">
                  <c:v>-204.89</c:v>
                </c:pt>
                <c:pt idx="241">
                  <c:v>-205.59</c:v>
                </c:pt>
                <c:pt idx="242">
                  <c:v>-206.28899999999999</c:v>
                </c:pt>
                <c:pt idx="243">
                  <c:v>-206.98500000000001</c:v>
                </c:pt>
                <c:pt idx="244">
                  <c:v>-207.679</c:v>
                </c:pt>
                <c:pt idx="245">
                  <c:v>-208.37</c:v>
                </c:pt>
                <c:pt idx="246">
                  <c:v>-209.059</c:v>
                </c:pt>
                <c:pt idx="247">
                  <c:v>-209.745</c:v>
                </c:pt>
                <c:pt idx="248">
                  <c:v>-210.429</c:v>
                </c:pt>
                <c:pt idx="249">
                  <c:v>-211.11099999999999</c:v>
                </c:pt>
                <c:pt idx="250">
                  <c:v>-206.97300000000001</c:v>
                </c:pt>
                <c:pt idx="251">
                  <c:v>-207.66900000000001</c:v>
                </c:pt>
                <c:pt idx="252">
                  <c:v>-208.36199999999999</c:v>
                </c:pt>
                <c:pt idx="253">
                  <c:v>-209.05199999999999</c:v>
                </c:pt>
                <c:pt idx="254">
                  <c:v>-209.74</c:v>
                </c:pt>
                <c:pt idx="255">
                  <c:v>-210.42400000000001</c:v>
                </c:pt>
                <c:pt idx="256">
                  <c:v>-211.10599999999999</c:v>
                </c:pt>
                <c:pt idx="257">
                  <c:v>-211.78399999999999</c:v>
                </c:pt>
                <c:pt idx="258">
                  <c:v>-212.46</c:v>
                </c:pt>
                <c:pt idx="259">
                  <c:v>-213.13200000000001</c:v>
                </c:pt>
                <c:pt idx="260">
                  <c:v>-213.80099999999999</c:v>
                </c:pt>
                <c:pt idx="261">
                  <c:v>-214.46700000000001</c:v>
                </c:pt>
                <c:pt idx="262">
                  <c:v>-215.13</c:v>
                </c:pt>
                <c:pt idx="263">
                  <c:v>-215.78899999999999</c:v>
                </c:pt>
                <c:pt idx="264">
                  <c:v>-216.44399999999999</c:v>
                </c:pt>
                <c:pt idx="265">
                  <c:v>-217.09700000000001</c:v>
                </c:pt>
                <c:pt idx="266">
                  <c:v>-217.745</c:v>
                </c:pt>
                <c:pt idx="267">
                  <c:v>-218.39</c:v>
                </c:pt>
                <c:pt idx="268">
                  <c:v>-219.03100000000001</c:v>
                </c:pt>
                <c:pt idx="269">
                  <c:v>-219.66900000000001</c:v>
                </c:pt>
                <c:pt idx="270">
                  <c:v>-220.30199999999999</c:v>
                </c:pt>
                <c:pt idx="271">
                  <c:v>-220.93199999999999</c:v>
                </c:pt>
                <c:pt idx="272">
                  <c:v>-221.55699999999999</c:v>
                </c:pt>
                <c:pt idx="273">
                  <c:v>-222.179</c:v>
                </c:pt>
                <c:pt idx="274">
                  <c:v>-222.79599999999999</c:v>
                </c:pt>
                <c:pt idx="275">
                  <c:v>-223.40899999999999</c:v>
                </c:pt>
                <c:pt idx="276">
                  <c:v>-224.018</c:v>
                </c:pt>
                <c:pt idx="277">
                  <c:v>-224.62200000000001</c:v>
                </c:pt>
                <c:pt idx="278">
                  <c:v>-225.22200000000001</c:v>
                </c:pt>
                <c:pt idx="279">
                  <c:v>-225.81800000000001</c:v>
                </c:pt>
                <c:pt idx="280">
                  <c:v>-226.40799999999999</c:v>
                </c:pt>
                <c:pt idx="281">
                  <c:v>-226.994</c:v>
                </c:pt>
                <c:pt idx="282">
                  <c:v>-227.57599999999999</c:v>
                </c:pt>
                <c:pt idx="283">
                  <c:v>-228.15199999999999</c:v>
                </c:pt>
                <c:pt idx="284">
                  <c:v>-228.72300000000001</c:v>
                </c:pt>
                <c:pt idx="285">
                  <c:v>-229.29</c:v>
                </c:pt>
                <c:pt idx="286">
                  <c:v>-229.851</c:v>
                </c:pt>
                <c:pt idx="287">
                  <c:v>-230.40700000000001</c:v>
                </c:pt>
                <c:pt idx="288">
                  <c:v>-230.958</c:v>
                </c:pt>
                <c:pt idx="289">
                  <c:v>-231.50299999999999</c:v>
                </c:pt>
                <c:pt idx="290">
                  <c:v>-232.04300000000001</c:v>
                </c:pt>
                <c:pt idx="291">
                  <c:v>-232.577</c:v>
                </c:pt>
                <c:pt idx="292">
                  <c:v>-233.10599999999999</c:v>
                </c:pt>
                <c:pt idx="293">
                  <c:v>-233.62799999999999</c:v>
                </c:pt>
                <c:pt idx="294">
                  <c:v>-234.14500000000001</c:v>
                </c:pt>
                <c:pt idx="295">
                  <c:v>-234.65600000000001</c:v>
                </c:pt>
                <c:pt idx="296">
                  <c:v>-235.161</c:v>
                </c:pt>
                <c:pt idx="297">
                  <c:v>-235.66</c:v>
                </c:pt>
                <c:pt idx="298">
                  <c:v>-236.15299999999999</c:v>
                </c:pt>
                <c:pt idx="299">
                  <c:v>-236.63900000000001</c:v>
                </c:pt>
                <c:pt idx="300">
                  <c:v>-237.11799999999999</c:v>
                </c:pt>
                <c:pt idx="301">
                  <c:v>-237.59200000000001</c:v>
                </c:pt>
                <c:pt idx="302">
                  <c:v>-238.05799999999999</c:v>
                </c:pt>
                <c:pt idx="303">
                  <c:v>-238.518</c:v>
                </c:pt>
                <c:pt idx="304">
                  <c:v>-238.971</c:v>
                </c:pt>
                <c:pt idx="305">
                  <c:v>-239.417</c:v>
                </c:pt>
                <c:pt idx="306">
                  <c:v>-239.85499999999999</c:v>
                </c:pt>
                <c:pt idx="307">
                  <c:v>-240.28700000000001</c:v>
                </c:pt>
                <c:pt idx="308">
                  <c:v>-240.71100000000001</c:v>
                </c:pt>
                <c:pt idx="309">
                  <c:v>-241.12799999999999</c:v>
                </c:pt>
                <c:pt idx="310">
                  <c:v>-241.53700000000001</c:v>
                </c:pt>
                <c:pt idx="311">
                  <c:v>-241.93799999999999</c:v>
                </c:pt>
                <c:pt idx="312">
                  <c:v>-242.33199999999999</c:v>
                </c:pt>
                <c:pt idx="313">
                  <c:v>-242.71799999999999</c:v>
                </c:pt>
                <c:pt idx="314">
                  <c:v>-243.095</c:v>
                </c:pt>
                <c:pt idx="315">
                  <c:v>-243.465</c:v>
                </c:pt>
                <c:pt idx="316">
                  <c:v>-243.82599999999999</c:v>
                </c:pt>
                <c:pt idx="317">
                  <c:v>-244.178</c:v>
                </c:pt>
                <c:pt idx="318">
                  <c:v>-244.523</c:v>
                </c:pt>
                <c:pt idx="319">
                  <c:v>-244.858</c:v>
                </c:pt>
                <c:pt idx="320">
                  <c:v>-245.184</c:v>
                </c:pt>
                <c:pt idx="321">
                  <c:v>-245.50200000000001</c:v>
                </c:pt>
                <c:pt idx="322">
                  <c:v>-245.81</c:v>
                </c:pt>
                <c:pt idx="323">
                  <c:v>-246.11</c:v>
                </c:pt>
                <c:pt idx="324">
                  <c:v>-246.399</c:v>
                </c:pt>
                <c:pt idx="325">
                  <c:v>-246.679</c:v>
                </c:pt>
                <c:pt idx="326">
                  <c:v>-246.95</c:v>
                </c:pt>
                <c:pt idx="327">
                  <c:v>-247.21</c:v>
                </c:pt>
                <c:pt idx="328">
                  <c:v>-247.46100000000001</c:v>
                </c:pt>
                <c:pt idx="329">
                  <c:v>-247.70099999999999</c:v>
                </c:pt>
                <c:pt idx="330">
                  <c:v>-247.93100000000001</c:v>
                </c:pt>
                <c:pt idx="331">
                  <c:v>-248.15</c:v>
                </c:pt>
                <c:pt idx="332">
                  <c:v>-248.35900000000001</c:v>
                </c:pt>
                <c:pt idx="333">
                  <c:v>-248.55699999999999</c:v>
                </c:pt>
                <c:pt idx="334">
                  <c:v>-248.744</c:v>
                </c:pt>
                <c:pt idx="335">
                  <c:v>-248.92</c:v>
                </c:pt>
                <c:pt idx="336">
                  <c:v>-249.084</c:v>
                </c:pt>
                <c:pt idx="337">
                  <c:v>-249.23699999999999</c:v>
                </c:pt>
                <c:pt idx="338">
                  <c:v>-249.37799999999999</c:v>
                </c:pt>
                <c:pt idx="339">
                  <c:v>-249.50700000000001</c:v>
                </c:pt>
                <c:pt idx="340">
                  <c:v>-249.624</c:v>
                </c:pt>
                <c:pt idx="341">
                  <c:v>-249.72800000000001</c:v>
                </c:pt>
                <c:pt idx="342">
                  <c:v>-249.821</c:v>
                </c:pt>
                <c:pt idx="343">
                  <c:v>-249.9</c:v>
                </c:pt>
                <c:pt idx="344">
                  <c:v>-249.96700000000001</c:v>
                </c:pt>
                <c:pt idx="345">
                  <c:v>-250.02</c:v>
                </c:pt>
                <c:pt idx="346">
                  <c:v>-250.06</c:v>
                </c:pt>
                <c:pt idx="347">
                  <c:v>-250.08699999999999</c:v>
                </c:pt>
                <c:pt idx="348">
                  <c:v>-250.1</c:v>
                </c:pt>
                <c:pt idx="349">
                  <c:v>-250.09899999999999</c:v>
                </c:pt>
                <c:pt idx="350">
                  <c:v>-250.084</c:v>
                </c:pt>
                <c:pt idx="351">
                  <c:v>-250.054</c:v>
                </c:pt>
                <c:pt idx="352">
                  <c:v>-250.01</c:v>
                </c:pt>
                <c:pt idx="353">
                  <c:v>-249.95</c:v>
                </c:pt>
                <c:pt idx="354">
                  <c:v>-249.876</c:v>
                </c:pt>
                <c:pt idx="355">
                  <c:v>-249.786</c:v>
                </c:pt>
                <c:pt idx="356">
                  <c:v>-249.68100000000001</c:v>
                </c:pt>
                <c:pt idx="357">
                  <c:v>-249.559</c:v>
                </c:pt>
                <c:pt idx="358">
                  <c:v>-249.422</c:v>
                </c:pt>
                <c:pt idx="359">
                  <c:v>-249.268</c:v>
                </c:pt>
                <c:pt idx="360">
                  <c:v>-249.09700000000001</c:v>
                </c:pt>
                <c:pt idx="361">
                  <c:v>-248.90899999999999</c:v>
                </c:pt>
                <c:pt idx="362">
                  <c:v>-248.70400000000001</c:v>
                </c:pt>
                <c:pt idx="363">
                  <c:v>-248.482</c:v>
                </c:pt>
                <c:pt idx="364">
                  <c:v>-248.24199999999999</c:v>
                </c:pt>
                <c:pt idx="365">
                  <c:v>-247.983</c:v>
                </c:pt>
                <c:pt idx="366">
                  <c:v>-247.70599999999999</c:v>
                </c:pt>
                <c:pt idx="367">
                  <c:v>-247.41</c:v>
                </c:pt>
                <c:pt idx="368">
                  <c:v>-247.095</c:v>
                </c:pt>
                <c:pt idx="369">
                  <c:v>-246.761</c:v>
                </c:pt>
                <c:pt idx="370">
                  <c:v>-246.40600000000001</c:v>
                </c:pt>
                <c:pt idx="371">
                  <c:v>-246.03200000000001</c:v>
                </c:pt>
                <c:pt idx="372">
                  <c:v>-245.637</c:v>
                </c:pt>
                <c:pt idx="373">
                  <c:v>-245.22200000000001</c:v>
                </c:pt>
                <c:pt idx="374">
                  <c:v>-244.785</c:v>
                </c:pt>
                <c:pt idx="375">
                  <c:v>-244.32599999999999</c:v>
                </c:pt>
                <c:pt idx="376">
                  <c:v>-243.846</c:v>
                </c:pt>
                <c:pt idx="377">
                  <c:v>-243.34299999999999</c:v>
                </c:pt>
                <c:pt idx="378">
                  <c:v>-242.81700000000001</c:v>
                </c:pt>
                <c:pt idx="379">
                  <c:v>-242.26900000000001</c:v>
                </c:pt>
                <c:pt idx="380">
                  <c:v>-241.696</c:v>
                </c:pt>
                <c:pt idx="381">
                  <c:v>-241.1</c:v>
                </c:pt>
                <c:pt idx="382">
                  <c:v>-240.47900000000001</c:v>
                </c:pt>
                <c:pt idx="383">
                  <c:v>-239.833</c:v>
                </c:pt>
                <c:pt idx="384">
                  <c:v>-239.16200000000001</c:v>
                </c:pt>
                <c:pt idx="385">
                  <c:v>-238.465</c:v>
                </c:pt>
                <c:pt idx="386">
                  <c:v>-237.74100000000001</c:v>
                </c:pt>
                <c:pt idx="387">
                  <c:v>-236.99100000000001</c:v>
                </c:pt>
                <c:pt idx="388">
                  <c:v>-236.21299999999999</c:v>
                </c:pt>
                <c:pt idx="389">
                  <c:v>-235.40700000000001</c:v>
                </c:pt>
                <c:pt idx="390">
                  <c:v>-234.57300000000001</c:v>
                </c:pt>
                <c:pt idx="391">
                  <c:v>-233.71</c:v>
                </c:pt>
                <c:pt idx="392">
                  <c:v>-232.81700000000001</c:v>
                </c:pt>
                <c:pt idx="393">
                  <c:v>-231.89400000000001</c:v>
                </c:pt>
                <c:pt idx="394">
                  <c:v>-230.941</c:v>
                </c:pt>
                <c:pt idx="395">
                  <c:v>-229.95599999999999</c:v>
                </c:pt>
                <c:pt idx="396">
                  <c:v>-228.93899999999999</c:v>
                </c:pt>
                <c:pt idx="397">
                  <c:v>-227.88900000000001</c:v>
                </c:pt>
                <c:pt idx="398">
                  <c:v>-226.80600000000001</c:v>
                </c:pt>
                <c:pt idx="399">
                  <c:v>-225.68899999999999</c:v>
                </c:pt>
                <c:pt idx="400">
                  <c:v>-224.53700000000001</c:v>
                </c:pt>
                <c:pt idx="401">
                  <c:v>-223.35</c:v>
                </c:pt>
                <c:pt idx="402">
                  <c:v>-222.126</c:v>
                </c:pt>
                <c:pt idx="403">
                  <c:v>-220.86600000000001</c:v>
                </c:pt>
                <c:pt idx="404">
                  <c:v>-219.56800000000001</c:v>
                </c:pt>
                <c:pt idx="405">
                  <c:v>-218.23099999999999</c:v>
                </c:pt>
                <c:pt idx="406">
                  <c:v>-216.85499999999999</c:v>
                </c:pt>
                <c:pt idx="407">
                  <c:v>-215.43799999999999</c:v>
                </c:pt>
                <c:pt idx="408">
                  <c:v>-213.98</c:v>
                </c:pt>
                <c:pt idx="409">
                  <c:v>-212.48099999999999</c:v>
                </c:pt>
                <c:pt idx="410">
                  <c:v>-210.93799999999999</c:v>
                </c:pt>
                <c:pt idx="411">
                  <c:v>-209.35</c:v>
                </c:pt>
                <c:pt idx="412">
                  <c:v>-207.71799999999999</c:v>
                </c:pt>
                <c:pt idx="413">
                  <c:v>-206.04</c:v>
                </c:pt>
                <c:pt idx="414">
                  <c:v>-204.31399999999999</c:v>
                </c:pt>
                <c:pt idx="415">
                  <c:v>-202.54</c:v>
                </c:pt>
                <c:pt idx="416">
                  <c:v>-200.71700000000001</c:v>
                </c:pt>
                <c:pt idx="417">
                  <c:v>-198.84299999999999</c:v>
                </c:pt>
                <c:pt idx="418">
                  <c:v>-196.916</c:v>
                </c:pt>
                <c:pt idx="419">
                  <c:v>-194.93700000000001</c:v>
                </c:pt>
                <c:pt idx="420">
                  <c:v>-192.90299999999999</c:v>
                </c:pt>
                <c:pt idx="421">
                  <c:v>-190.81299999999999</c:v>
                </c:pt>
                <c:pt idx="422">
                  <c:v>-188.66499999999999</c:v>
                </c:pt>
                <c:pt idx="423">
                  <c:v>-186.458</c:v>
                </c:pt>
                <c:pt idx="424">
                  <c:v>-184.191</c:v>
                </c:pt>
                <c:pt idx="425">
                  <c:v>-181.86199999999999</c:v>
                </c:pt>
                <c:pt idx="426">
                  <c:v>-179.46899999999999</c:v>
                </c:pt>
                <c:pt idx="427">
                  <c:v>-177.011</c:v>
                </c:pt>
                <c:pt idx="428">
                  <c:v>-174.48500000000001</c:v>
                </c:pt>
                <c:pt idx="429">
                  <c:v>-171.89</c:v>
                </c:pt>
                <c:pt idx="430">
                  <c:v>-169.22300000000001</c:v>
                </c:pt>
                <c:pt idx="431">
                  <c:v>-166.48400000000001</c:v>
                </c:pt>
                <c:pt idx="432">
                  <c:v>-163.66900000000001</c:v>
                </c:pt>
                <c:pt idx="433">
                  <c:v>-160.77699999999999</c:v>
                </c:pt>
                <c:pt idx="434">
                  <c:v>-157.804</c:v>
                </c:pt>
                <c:pt idx="435">
                  <c:v>-154.75</c:v>
                </c:pt>
                <c:pt idx="436">
                  <c:v>-151.61000000000001</c:v>
                </c:pt>
                <c:pt idx="437">
                  <c:v>-148.38300000000001</c:v>
                </c:pt>
                <c:pt idx="438">
                  <c:v>-145.065</c:v>
                </c:pt>
                <c:pt idx="439">
                  <c:v>-141.654</c:v>
                </c:pt>
                <c:pt idx="440">
                  <c:v>-138.14699999999999</c:v>
                </c:pt>
                <c:pt idx="441">
                  <c:v>-134.541</c:v>
                </c:pt>
                <c:pt idx="442">
                  <c:v>-130.83099999999999</c:v>
                </c:pt>
                <c:pt idx="443">
                  <c:v>-127.01600000000001</c:v>
                </c:pt>
                <c:pt idx="444">
                  <c:v>-123.09</c:v>
                </c:pt>
                <c:pt idx="445">
                  <c:v>-119.04900000000001</c:v>
                </c:pt>
                <c:pt idx="446">
                  <c:v>-114.89100000000001</c:v>
                </c:pt>
                <c:pt idx="447">
                  <c:v>-110.61</c:v>
                </c:pt>
                <c:pt idx="448">
                  <c:v>-106.202</c:v>
                </c:pt>
                <c:pt idx="449">
                  <c:v>-101.66200000000001</c:v>
                </c:pt>
                <c:pt idx="450">
                  <c:v>-96.984800000000007</c:v>
                </c:pt>
                <c:pt idx="451">
                  <c:v>-92.1648</c:v>
                </c:pt>
                <c:pt idx="452">
                  <c:v>-87.196399999999997</c:v>
                </c:pt>
                <c:pt idx="453">
                  <c:v>-82.073300000000003</c:v>
                </c:pt>
                <c:pt idx="454">
                  <c:v>-76.789100000000005</c:v>
                </c:pt>
                <c:pt idx="455">
                  <c:v>-71.336699999999993</c:v>
                </c:pt>
                <c:pt idx="456">
                  <c:v>-65.708699999999993</c:v>
                </c:pt>
                <c:pt idx="457">
                  <c:v>-59.897199999999998</c:v>
                </c:pt>
                <c:pt idx="458">
                  <c:v>-53.893700000000003</c:v>
                </c:pt>
                <c:pt idx="459">
                  <c:v>-47.689</c:v>
                </c:pt>
                <c:pt idx="460">
                  <c:v>-41.273400000000002</c:v>
                </c:pt>
                <c:pt idx="461">
                  <c:v>-34.636400000000002</c:v>
                </c:pt>
                <c:pt idx="462">
                  <c:v>-27.7667</c:v>
                </c:pt>
                <c:pt idx="463">
                  <c:v>-20.652100000000001</c:v>
                </c:pt>
                <c:pt idx="464">
                  <c:v>-13.279400000000001</c:v>
                </c:pt>
                <c:pt idx="465">
                  <c:v>-5.6341900000000003</c:v>
                </c:pt>
                <c:pt idx="466">
                  <c:v>2.29894</c:v>
                </c:pt>
                <c:pt idx="467">
                  <c:v>10.536899999999999</c:v>
                </c:pt>
                <c:pt idx="468">
                  <c:v>19.098299999999998</c:v>
                </c:pt>
                <c:pt idx="469">
                  <c:v>28.0031</c:v>
                </c:pt>
                <c:pt idx="470">
                  <c:v>37.273699999999998</c:v>
                </c:pt>
                <c:pt idx="471">
                  <c:v>46.9343</c:v>
                </c:pt>
                <c:pt idx="472">
                  <c:v>57.012</c:v>
                </c:pt>
                <c:pt idx="473">
                  <c:v>67.536600000000007</c:v>
                </c:pt>
                <c:pt idx="474">
                  <c:v>78.541499999999999</c:v>
                </c:pt>
                <c:pt idx="475">
                  <c:v>90.063599999999994</c:v>
                </c:pt>
                <c:pt idx="476">
                  <c:v>102.145</c:v>
                </c:pt>
                <c:pt idx="477">
                  <c:v>114.83199999999999</c:v>
                </c:pt>
                <c:pt idx="478">
                  <c:v>128.17699999999999</c:v>
                </c:pt>
                <c:pt idx="479">
                  <c:v>142.24299999999999</c:v>
                </c:pt>
                <c:pt idx="480">
                  <c:v>157.09700000000001</c:v>
                </c:pt>
                <c:pt idx="481">
                  <c:v>172.821</c:v>
                </c:pt>
                <c:pt idx="482">
                  <c:v>189.506</c:v>
                </c:pt>
                <c:pt idx="483">
                  <c:v>207.262</c:v>
                </c:pt>
                <c:pt idx="484">
                  <c:v>226.21799999999999</c:v>
                </c:pt>
                <c:pt idx="485">
                  <c:v>246.52600000000001</c:v>
                </c:pt>
                <c:pt idx="486">
                  <c:v>268.37299999999999</c:v>
                </c:pt>
                <c:pt idx="487">
                  <c:v>291.98500000000001</c:v>
                </c:pt>
                <c:pt idx="488">
                  <c:v>317.642</c:v>
                </c:pt>
                <c:pt idx="489">
                  <c:v>345.70100000000002</c:v>
                </c:pt>
                <c:pt idx="490">
                  <c:v>376.61599999999999</c:v>
                </c:pt>
                <c:pt idx="491">
                  <c:v>410.99</c:v>
                </c:pt>
                <c:pt idx="492">
                  <c:v>449.63799999999998</c:v>
                </c:pt>
                <c:pt idx="493">
                  <c:v>493.70699999999999</c:v>
                </c:pt>
                <c:pt idx="494">
                  <c:v>544.87800000000004</c:v>
                </c:pt>
                <c:pt idx="495">
                  <c:v>605.76900000000001</c:v>
                </c:pt>
                <c:pt idx="496">
                  <c:v>680.79</c:v>
                </c:pt>
                <c:pt idx="497">
                  <c:v>778.28</c:v>
                </c:pt>
                <c:pt idx="498">
                  <c:v>917.26400000000001</c:v>
                </c:pt>
                <c:pt idx="499">
                  <c:v>917.26400000000001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55-4BF0-94C5-20C5CBB42386}"/>
            </c:ext>
          </c:extLst>
        </c:ser>
        <c:ser>
          <c:idx val="1"/>
          <c:order val="1"/>
          <c:tx>
            <c:strRef>
              <c:f>'Calculation_Cubic Spline'!$C$1:$C$2</c:f>
              <c:strCache>
                <c:ptCount val="2"/>
                <c:pt idx="0">
                  <c:v>WITH CORRECTION</c:v>
                </c:pt>
                <c:pt idx="1">
                  <c:v>1st Derivative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'Calculation_Cubic Spline'!$A$3:$A$503</c:f>
              <c:numCache>
                <c:formatCode>General</c:formatCode>
                <c:ptCount val="501"/>
                <c:pt idx="0">
                  <c:v>1E-3</c:v>
                </c:pt>
                <c:pt idx="1">
                  <c:v>1.50864E-2</c:v>
                </c:pt>
                <c:pt idx="2">
                  <c:v>2.9172799999999999E-2</c:v>
                </c:pt>
                <c:pt idx="3">
                  <c:v>4.3259199999999998E-2</c:v>
                </c:pt>
                <c:pt idx="4">
                  <c:v>5.7345599999999997E-2</c:v>
                </c:pt>
                <c:pt idx="5">
                  <c:v>7.1431999999999995E-2</c:v>
                </c:pt>
                <c:pt idx="6">
                  <c:v>8.5518399999999994E-2</c:v>
                </c:pt>
                <c:pt idx="7">
                  <c:v>9.9604700000000004E-2</c:v>
                </c:pt>
                <c:pt idx="8">
                  <c:v>0.113691</c:v>
                </c:pt>
                <c:pt idx="9">
                  <c:v>0.127778</c:v>
                </c:pt>
                <c:pt idx="10">
                  <c:v>0.14186399999999999</c:v>
                </c:pt>
                <c:pt idx="11">
                  <c:v>0.15595000000000001</c:v>
                </c:pt>
                <c:pt idx="12">
                  <c:v>0.17003699999999999</c:v>
                </c:pt>
                <c:pt idx="13">
                  <c:v>0.18412300000000001</c:v>
                </c:pt>
                <c:pt idx="14">
                  <c:v>0.198209</c:v>
                </c:pt>
                <c:pt idx="15">
                  <c:v>0.21229600000000001</c:v>
                </c:pt>
                <c:pt idx="16">
                  <c:v>0.226382</c:v>
                </c:pt>
                <c:pt idx="17">
                  <c:v>0.24046899999999999</c:v>
                </c:pt>
                <c:pt idx="18">
                  <c:v>0.25455499999999998</c:v>
                </c:pt>
                <c:pt idx="19">
                  <c:v>0.26864100000000002</c:v>
                </c:pt>
                <c:pt idx="20">
                  <c:v>0.28272799999999998</c:v>
                </c:pt>
                <c:pt idx="21">
                  <c:v>0.29681400000000002</c:v>
                </c:pt>
                <c:pt idx="22">
                  <c:v>0.31090099999999998</c:v>
                </c:pt>
                <c:pt idx="23">
                  <c:v>0.32498700000000003</c:v>
                </c:pt>
                <c:pt idx="24">
                  <c:v>0.33907300000000001</c:v>
                </c:pt>
                <c:pt idx="25">
                  <c:v>0.35315999999999997</c:v>
                </c:pt>
                <c:pt idx="26">
                  <c:v>0.36724600000000002</c:v>
                </c:pt>
                <c:pt idx="27">
                  <c:v>0.38133299999999998</c:v>
                </c:pt>
                <c:pt idx="28">
                  <c:v>0.39541900000000002</c:v>
                </c:pt>
                <c:pt idx="29">
                  <c:v>0.40950500000000001</c:v>
                </c:pt>
                <c:pt idx="30">
                  <c:v>0.42359200000000002</c:v>
                </c:pt>
                <c:pt idx="31">
                  <c:v>0.43767800000000001</c:v>
                </c:pt>
                <c:pt idx="32">
                  <c:v>0.45176500000000003</c:v>
                </c:pt>
                <c:pt idx="33">
                  <c:v>0.46585100000000002</c:v>
                </c:pt>
                <c:pt idx="34">
                  <c:v>0.479937</c:v>
                </c:pt>
                <c:pt idx="35">
                  <c:v>0.49402400000000002</c:v>
                </c:pt>
                <c:pt idx="36">
                  <c:v>0.50810999999999995</c:v>
                </c:pt>
                <c:pt idx="37">
                  <c:v>0.52219700000000002</c:v>
                </c:pt>
                <c:pt idx="38">
                  <c:v>0.53628299999999995</c:v>
                </c:pt>
                <c:pt idx="39">
                  <c:v>0.550369</c:v>
                </c:pt>
                <c:pt idx="40">
                  <c:v>0.56445599999999996</c:v>
                </c:pt>
                <c:pt idx="41">
                  <c:v>0.578542</c:v>
                </c:pt>
                <c:pt idx="42">
                  <c:v>0.59262800000000004</c:v>
                </c:pt>
                <c:pt idx="43">
                  <c:v>0.606715</c:v>
                </c:pt>
                <c:pt idx="44">
                  <c:v>0.62080100000000005</c:v>
                </c:pt>
                <c:pt idx="45">
                  <c:v>0.63488800000000001</c:v>
                </c:pt>
                <c:pt idx="46">
                  <c:v>0.64897400000000005</c:v>
                </c:pt>
                <c:pt idx="47">
                  <c:v>0.66305999999999998</c:v>
                </c:pt>
                <c:pt idx="48">
                  <c:v>0.67714700000000005</c:v>
                </c:pt>
                <c:pt idx="49">
                  <c:v>0.69123299999999999</c:v>
                </c:pt>
                <c:pt idx="50">
                  <c:v>0.70531999999999995</c:v>
                </c:pt>
                <c:pt idx="51">
                  <c:v>0.71940599999999999</c:v>
                </c:pt>
                <c:pt idx="52">
                  <c:v>0.73349200000000003</c:v>
                </c:pt>
                <c:pt idx="53">
                  <c:v>0.74757899999999999</c:v>
                </c:pt>
                <c:pt idx="54">
                  <c:v>0.76166500000000004</c:v>
                </c:pt>
                <c:pt idx="55">
                  <c:v>0.775752</c:v>
                </c:pt>
                <c:pt idx="56">
                  <c:v>0.78983800000000004</c:v>
                </c:pt>
                <c:pt idx="57">
                  <c:v>0.80392399999999997</c:v>
                </c:pt>
                <c:pt idx="58">
                  <c:v>0.81801100000000004</c:v>
                </c:pt>
                <c:pt idx="59">
                  <c:v>0.83209699999999998</c:v>
                </c:pt>
                <c:pt idx="60">
                  <c:v>0.84618400000000005</c:v>
                </c:pt>
                <c:pt idx="61">
                  <c:v>0.86026999999999998</c:v>
                </c:pt>
                <c:pt idx="62">
                  <c:v>0.87435600000000002</c:v>
                </c:pt>
                <c:pt idx="63">
                  <c:v>0.88844299999999998</c:v>
                </c:pt>
                <c:pt idx="64">
                  <c:v>0.90252900000000003</c:v>
                </c:pt>
                <c:pt idx="65">
                  <c:v>0.91661599999999999</c:v>
                </c:pt>
                <c:pt idx="66">
                  <c:v>0.93070200000000003</c:v>
                </c:pt>
                <c:pt idx="67">
                  <c:v>0.94478799999999996</c:v>
                </c:pt>
                <c:pt idx="68">
                  <c:v>0.95887500000000003</c:v>
                </c:pt>
                <c:pt idx="69">
                  <c:v>0.97296099999999996</c:v>
                </c:pt>
                <c:pt idx="70">
                  <c:v>0.98704700000000001</c:v>
                </c:pt>
                <c:pt idx="71">
                  <c:v>1.0011300000000001</c:v>
                </c:pt>
                <c:pt idx="72">
                  <c:v>1.01522</c:v>
                </c:pt>
                <c:pt idx="73">
                  <c:v>1.0293099999999999</c:v>
                </c:pt>
                <c:pt idx="74">
                  <c:v>1.04339</c:v>
                </c:pt>
                <c:pt idx="75">
                  <c:v>1.05748</c:v>
                </c:pt>
                <c:pt idx="76">
                  <c:v>1.0715699999999999</c:v>
                </c:pt>
                <c:pt idx="77">
                  <c:v>1.08565</c:v>
                </c:pt>
                <c:pt idx="78">
                  <c:v>1.0997399999999999</c:v>
                </c:pt>
                <c:pt idx="79">
                  <c:v>1.1138300000000001</c:v>
                </c:pt>
                <c:pt idx="80">
                  <c:v>1.12791</c:v>
                </c:pt>
                <c:pt idx="81">
                  <c:v>1.1419999999999999</c:v>
                </c:pt>
                <c:pt idx="82">
                  <c:v>1.15608</c:v>
                </c:pt>
                <c:pt idx="83">
                  <c:v>1.1701699999999999</c:v>
                </c:pt>
                <c:pt idx="84">
                  <c:v>1.1842600000000001</c:v>
                </c:pt>
                <c:pt idx="85">
                  <c:v>1.19834</c:v>
                </c:pt>
                <c:pt idx="86">
                  <c:v>1.2124299999999999</c:v>
                </c:pt>
                <c:pt idx="87">
                  <c:v>1.2265200000000001</c:v>
                </c:pt>
                <c:pt idx="88">
                  <c:v>1.2405999999999999</c:v>
                </c:pt>
                <c:pt idx="89">
                  <c:v>1.2546900000000001</c:v>
                </c:pt>
                <c:pt idx="90">
                  <c:v>1.26878</c:v>
                </c:pt>
                <c:pt idx="91">
                  <c:v>1.2828599999999999</c:v>
                </c:pt>
                <c:pt idx="92">
                  <c:v>1.29695</c:v>
                </c:pt>
                <c:pt idx="93">
                  <c:v>1.3110299999999999</c:v>
                </c:pt>
                <c:pt idx="94">
                  <c:v>1.3251200000000001</c:v>
                </c:pt>
                <c:pt idx="95">
                  <c:v>1.33921</c:v>
                </c:pt>
                <c:pt idx="96">
                  <c:v>1.3532900000000001</c:v>
                </c:pt>
                <c:pt idx="97">
                  <c:v>1.36738</c:v>
                </c:pt>
                <c:pt idx="98">
                  <c:v>1.38147</c:v>
                </c:pt>
                <c:pt idx="99">
                  <c:v>1.3955500000000001</c:v>
                </c:pt>
                <c:pt idx="100">
                  <c:v>1.40964</c:v>
                </c:pt>
                <c:pt idx="101">
                  <c:v>1.4237299999999999</c:v>
                </c:pt>
                <c:pt idx="102">
                  <c:v>1.43781</c:v>
                </c:pt>
                <c:pt idx="103">
                  <c:v>1.4519</c:v>
                </c:pt>
                <c:pt idx="104">
                  <c:v>1.4659800000000001</c:v>
                </c:pt>
                <c:pt idx="105">
                  <c:v>1.48007</c:v>
                </c:pt>
                <c:pt idx="106">
                  <c:v>1.4941599999999999</c:v>
                </c:pt>
                <c:pt idx="107">
                  <c:v>1.50824</c:v>
                </c:pt>
                <c:pt idx="108">
                  <c:v>1.52233</c:v>
                </c:pt>
                <c:pt idx="109">
                  <c:v>1.5364199999999999</c:v>
                </c:pt>
                <c:pt idx="110">
                  <c:v>1.5505</c:v>
                </c:pt>
                <c:pt idx="111">
                  <c:v>1.5645899999999999</c:v>
                </c:pt>
                <c:pt idx="112">
                  <c:v>1.5786800000000001</c:v>
                </c:pt>
                <c:pt idx="113">
                  <c:v>1.59276</c:v>
                </c:pt>
                <c:pt idx="114">
                  <c:v>1.6068499999999999</c:v>
                </c:pt>
                <c:pt idx="115">
                  <c:v>1.62094</c:v>
                </c:pt>
                <c:pt idx="116">
                  <c:v>1.6350199999999999</c:v>
                </c:pt>
                <c:pt idx="117">
                  <c:v>1.6491100000000001</c:v>
                </c:pt>
                <c:pt idx="118">
                  <c:v>1.6631899999999999</c:v>
                </c:pt>
                <c:pt idx="119">
                  <c:v>1.6772800000000001</c:v>
                </c:pt>
                <c:pt idx="120">
                  <c:v>1.69137</c:v>
                </c:pt>
                <c:pt idx="121">
                  <c:v>1.7054499999999999</c:v>
                </c:pt>
                <c:pt idx="122">
                  <c:v>1.7195400000000001</c:v>
                </c:pt>
                <c:pt idx="123">
                  <c:v>1.73363</c:v>
                </c:pt>
                <c:pt idx="124">
                  <c:v>1.7477100000000001</c:v>
                </c:pt>
                <c:pt idx="125">
                  <c:v>1.7618</c:v>
                </c:pt>
                <c:pt idx="126">
                  <c:v>1.77589</c:v>
                </c:pt>
                <c:pt idx="127">
                  <c:v>1.7899700000000001</c:v>
                </c:pt>
                <c:pt idx="128">
                  <c:v>1.80406</c:v>
                </c:pt>
                <c:pt idx="129">
                  <c:v>1.8181400000000001</c:v>
                </c:pt>
                <c:pt idx="130">
                  <c:v>1.83223</c:v>
                </c:pt>
                <c:pt idx="131">
                  <c:v>1.84632</c:v>
                </c:pt>
                <c:pt idx="132">
                  <c:v>1.8604000000000001</c:v>
                </c:pt>
                <c:pt idx="133">
                  <c:v>1.87449</c:v>
                </c:pt>
                <c:pt idx="134">
                  <c:v>1.8885799999999999</c:v>
                </c:pt>
                <c:pt idx="135">
                  <c:v>1.90266</c:v>
                </c:pt>
                <c:pt idx="136">
                  <c:v>1.91675</c:v>
                </c:pt>
                <c:pt idx="137">
                  <c:v>1.9308399999999999</c:v>
                </c:pt>
                <c:pt idx="138">
                  <c:v>1.94492</c:v>
                </c:pt>
                <c:pt idx="139">
                  <c:v>1.9590099999999999</c:v>
                </c:pt>
                <c:pt idx="140">
                  <c:v>1.97309</c:v>
                </c:pt>
                <c:pt idx="141">
                  <c:v>1.9871799999999999</c:v>
                </c:pt>
                <c:pt idx="142">
                  <c:v>2.0012699999999999</c:v>
                </c:pt>
                <c:pt idx="143">
                  <c:v>2.0153500000000002</c:v>
                </c:pt>
                <c:pt idx="144">
                  <c:v>2.0294400000000001</c:v>
                </c:pt>
                <c:pt idx="145">
                  <c:v>2.0435300000000001</c:v>
                </c:pt>
                <c:pt idx="146">
                  <c:v>2.0576099999999999</c:v>
                </c:pt>
                <c:pt idx="147">
                  <c:v>2.0716999999999999</c:v>
                </c:pt>
                <c:pt idx="148">
                  <c:v>2.0857899999999998</c:v>
                </c:pt>
                <c:pt idx="149">
                  <c:v>2.0998700000000001</c:v>
                </c:pt>
                <c:pt idx="150">
                  <c:v>2.1139600000000001</c:v>
                </c:pt>
                <c:pt idx="151">
                  <c:v>2.12805</c:v>
                </c:pt>
                <c:pt idx="152">
                  <c:v>2.1421299999999999</c:v>
                </c:pt>
                <c:pt idx="153">
                  <c:v>2.1562199999999998</c:v>
                </c:pt>
                <c:pt idx="154">
                  <c:v>2.1703000000000001</c:v>
                </c:pt>
                <c:pt idx="155">
                  <c:v>2.1843900000000001</c:v>
                </c:pt>
                <c:pt idx="156">
                  <c:v>2.19848</c:v>
                </c:pt>
                <c:pt idx="157">
                  <c:v>2.2125599999999999</c:v>
                </c:pt>
                <c:pt idx="158">
                  <c:v>2.2266499999999998</c:v>
                </c:pt>
                <c:pt idx="159">
                  <c:v>2.2407400000000002</c:v>
                </c:pt>
                <c:pt idx="160">
                  <c:v>2.25482</c:v>
                </c:pt>
                <c:pt idx="161">
                  <c:v>2.26891</c:v>
                </c:pt>
                <c:pt idx="162">
                  <c:v>2.2829999999999999</c:v>
                </c:pt>
                <c:pt idx="163">
                  <c:v>2.2970799999999998</c:v>
                </c:pt>
                <c:pt idx="164">
                  <c:v>2.3111700000000002</c:v>
                </c:pt>
                <c:pt idx="165">
                  <c:v>2.32525</c:v>
                </c:pt>
                <c:pt idx="166">
                  <c:v>2.33934</c:v>
                </c:pt>
                <c:pt idx="167">
                  <c:v>2.3534299999999999</c:v>
                </c:pt>
                <c:pt idx="168">
                  <c:v>2.3675099999999998</c:v>
                </c:pt>
                <c:pt idx="169">
                  <c:v>2.3816000000000002</c:v>
                </c:pt>
                <c:pt idx="170">
                  <c:v>2.3956900000000001</c:v>
                </c:pt>
                <c:pt idx="171">
                  <c:v>2.40977</c:v>
                </c:pt>
                <c:pt idx="172">
                  <c:v>2.4238599999999999</c:v>
                </c:pt>
                <c:pt idx="173">
                  <c:v>2.4379499999999998</c:v>
                </c:pt>
                <c:pt idx="174">
                  <c:v>2.4520300000000002</c:v>
                </c:pt>
                <c:pt idx="175">
                  <c:v>2.4661200000000001</c:v>
                </c:pt>
                <c:pt idx="176">
                  <c:v>2.48021</c:v>
                </c:pt>
                <c:pt idx="177">
                  <c:v>2.4942899999999999</c:v>
                </c:pt>
                <c:pt idx="178">
                  <c:v>2.5083799999999998</c:v>
                </c:pt>
                <c:pt idx="179">
                  <c:v>2.5224600000000001</c:v>
                </c:pt>
                <c:pt idx="180">
                  <c:v>2.5365500000000001</c:v>
                </c:pt>
                <c:pt idx="181">
                  <c:v>2.55064</c:v>
                </c:pt>
                <c:pt idx="182">
                  <c:v>2.5647199999999999</c:v>
                </c:pt>
                <c:pt idx="183">
                  <c:v>2.5788099999999998</c:v>
                </c:pt>
                <c:pt idx="184">
                  <c:v>2.5929000000000002</c:v>
                </c:pt>
                <c:pt idx="185">
                  <c:v>2.6069800000000001</c:v>
                </c:pt>
                <c:pt idx="186">
                  <c:v>2.62107</c:v>
                </c:pt>
                <c:pt idx="187">
                  <c:v>2.6351599999999999</c:v>
                </c:pt>
                <c:pt idx="188">
                  <c:v>2.6492399999999998</c:v>
                </c:pt>
                <c:pt idx="189">
                  <c:v>2.6633300000000002</c:v>
                </c:pt>
                <c:pt idx="190">
                  <c:v>2.6774100000000001</c:v>
                </c:pt>
                <c:pt idx="191">
                  <c:v>2.6915</c:v>
                </c:pt>
                <c:pt idx="192">
                  <c:v>2.7055899999999999</c:v>
                </c:pt>
                <c:pt idx="193">
                  <c:v>2.7196699999999998</c:v>
                </c:pt>
                <c:pt idx="194">
                  <c:v>2.7337600000000002</c:v>
                </c:pt>
                <c:pt idx="195">
                  <c:v>2.7478500000000001</c:v>
                </c:pt>
                <c:pt idx="196">
                  <c:v>2.76193</c:v>
                </c:pt>
                <c:pt idx="197">
                  <c:v>2.7760199999999999</c:v>
                </c:pt>
                <c:pt idx="198">
                  <c:v>2.7901099999999999</c:v>
                </c:pt>
                <c:pt idx="199">
                  <c:v>2.8041900000000002</c:v>
                </c:pt>
                <c:pt idx="200">
                  <c:v>2.8182800000000001</c:v>
                </c:pt>
                <c:pt idx="201">
                  <c:v>2.83236</c:v>
                </c:pt>
                <c:pt idx="202">
                  <c:v>2.8464499999999999</c:v>
                </c:pt>
                <c:pt idx="203">
                  <c:v>2.8605399999999999</c:v>
                </c:pt>
                <c:pt idx="204">
                  <c:v>2.8746200000000002</c:v>
                </c:pt>
                <c:pt idx="205">
                  <c:v>2.8887100000000001</c:v>
                </c:pt>
                <c:pt idx="206">
                  <c:v>2.9028</c:v>
                </c:pt>
                <c:pt idx="207">
                  <c:v>2.9168799999999999</c:v>
                </c:pt>
                <c:pt idx="208">
                  <c:v>2.9309699999999999</c:v>
                </c:pt>
                <c:pt idx="209">
                  <c:v>2.9450599999999998</c:v>
                </c:pt>
                <c:pt idx="210">
                  <c:v>2.9591400000000001</c:v>
                </c:pt>
                <c:pt idx="211">
                  <c:v>2.97323</c:v>
                </c:pt>
                <c:pt idx="212">
                  <c:v>2.98732</c:v>
                </c:pt>
                <c:pt idx="213">
                  <c:v>3.0013999999999998</c:v>
                </c:pt>
                <c:pt idx="214">
                  <c:v>3.0154899999999998</c:v>
                </c:pt>
                <c:pt idx="215">
                  <c:v>3.0295700000000001</c:v>
                </c:pt>
                <c:pt idx="216">
                  <c:v>3.04366</c:v>
                </c:pt>
                <c:pt idx="217">
                  <c:v>3.05775</c:v>
                </c:pt>
                <c:pt idx="218">
                  <c:v>3.0718299999999998</c:v>
                </c:pt>
                <c:pt idx="219">
                  <c:v>3.0859200000000002</c:v>
                </c:pt>
                <c:pt idx="220">
                  <c:v>3.1000100000000002</c:v>
                </c:pt>
                <c:pt idx="221">
                  <c:v>3.11409</c:v>
                </c:pt>
                <c:pt idx="222">
                  <c:v>3.12818</c:v>
                </c:pt>
                <c:pt idx="223">
                  <c:v>3.1422699999999999</c:v>
                </c:pt>
                <c:pt idx="224">
                  <c:v>3.1563500000000002</c:v>
                </c:pt>
                <c:pt idx="225">
                  <c:v>3.1704400000000001</c:v>
                </c:pt>
                <c:pt idx="226">
                  <c:v>3.18452</c:v>
                </c:pt>
                <c:pt idx="227">
                  <c:v>3.19861</c:v>
                </c:pt>
                <c:pt idx="228">
                  <c:v>3.2126999999999999</c:v>
                </c:pt>
                <c:pt idx="229">
                  <c:v>3.2267800000000002</c:v>
                </c:pt>
                <c:pt idx="230">
                  <c:v>3.2408700000000001</c:v>
                </c:pt>
                <c:pt idx="231">
                  <c:v>3.2549600000000001</c:v>
                </c:pt>
                <c:pt idx="232">
                  <c:v>3.2690399999999999</c:v>
                </c:pt>
                <c:pt idx="233">
                  <c:v>3.2831299999999999</c:v>
                </c:pt>
                <c:pt idx="234">
                  <c:v>3.2972199999999998</c:v>
                </c:pt>
                <c:pt idx="235">
                  <c:v>3.3113000000000001</c:v>
                </c:pt>
                <c:pt idx="236">
                  <c:v>3.3253900000000001</c:v>
                </c:pt>
                <c:pt idx="237">
                  <c:v>3.33948</c:v>
                </c:pt>
                <c:pt idx="238">
                  <c:v>3.3535599999999999</c:v>
                </c:pt>
                <c:pt idx="239">
                  <c:v>3.3676499999999998</c:v>
                </c:pt>
                <c:pt idx="240">
                  <c:v>3.3817300000000001</c:v>
                </c:pt>
                <c:pt idx="241">
                  <c:v>3.3958200000000001</c:v>
                </c:pt>
                <c:pt idx="242">
                  <c:v>3.40991</c:v>
                </c:pt>
                <c:pt idx="243">
                  <c:v>3.4239899999999999</c:v>
                </c:pt>
                <c:pt idx="244">
                  <c:v>3.4380799999999998</c:v>
                </c:pt>
                <c:pt idx="245">
                  <c:v>3.4521700000000002</c:v>
                </c:pt>
                <c:pt idx="246">
                  <c:v>3.4662500000000001</c:v>
                </c:pt>
                <c:pt idx="247">
                  <c:v>3.48034</c:v>
                </c:pt>
                <c:pt idx="248">
                  <c:v>3.4944299999999999</c:v>
                </c:pt>
                <c:pt idx="249">
                  <c:v>3.5085099999999998</c:v>
                </c:pt>
                <c:pt idx="250">
                  <c:v>3.5226000000000002</c:v>
                </c:pt>
                <c:pt idx="251">
                  <c:v>3.53668</c:v>
                </c:pt>
                <c:pt idx="252">
                  <c:v>3.55077</c:v>
                </c:pt>
                <c:pt idx="253">
                  <c:v>3.5648599999999999</c:v>
                </c:pt>
                <c:pt idx="254">
                  <c:v>3.5789399999999998</c:v>
                </c:pt>
                <c:pt idx="255">
                  <c:v>3.5930300000000002</c:v>
                </c:pt>
                <c:pt idx="256">
                  <c:v>3.6071200000000001</c:v>
                </c:pt>
                <c:pt idx="257">
                  <c:v>3.6212</c:v>
                </c:pt>
                <c:pt idx="258">
                  <c:v>3.6352899999999999</c:v>
                </c:pt>
                <c:pt idx="259">
                  <c:v>3.6493799999999998</c:v>
                </c:pt>
                <c:pt idx="260">
                  <c:v>3.6634600000000002</c:v>
                </c:pt>
                <c:pt idx="261">
                  <c:v>3.6775500000000001</c:v>
                </c:pt>
                <c:pt idx="262">
                  <c:v>3.69163</c:v>
                </c:pt>
                <c:pt idx="263">
                  <c:v>3.7057199999999999</c:v>
                </c:pt>
                <c:pt idx="264">
                  <c:v>3.7198099999999998</c:v>
                </c:pt>
                <c:pt idx="265">
                  <c:v>3.7338900000000002</c:v>
                </c:pt>
                <c:pt idx="266">
                  <c:v>3.7479800000000001</c:v>
                </c:pt>
                <c:pt idx="267">
                  <c:v>3.76207</c:v>
                </c:pt>
                <c:pt idx="268">
                  <c:v>3.7761499999999999</c:v>
                </c:pt>
                <c:pt idx="269">
                  <c:v>3.7902399999999998</c:v>
                </c:pt>
                <c:pt idx="270">
                  <c:v>3.8043300000000002</c:v>
                </c:pt>
                <c:pt idx="271">
                  <c:v>3.8184100000000001</c:v>
                </c:pt>
                <c:pt idx="272">
                  <c:v>3.8325</c:v>
                </c:pt>
                <c:pt idx="273">
                  <c:v>3.84659</c:v>
                </c:pt>
                <c:pt idx="274">
                  <c:v>3.8606699999999998</c:v>
                </c:pt>
                <c:pt idx="275">
                  <c:v>3.8747600000000002</c:v>
                </c:pt>
                <c:pt idx="276">
                  <c:v>3.8888400000000001</c:v>
                </c:pt>
                <c:pt idx="277">
                  <c:v>3.90293</c:v>
                </c:pt>
                <c:pt idx="278">
                  <c:v>3.9170199999999999</c:v>
                </c:pt>
                <c:pt idx="279">
                  <c:v>3.9310999999999998</c:v>
                </c:pt>
                <c:pt idx="280">
                  <c:v>3.9451900000000002</c:v>
                </c:pt>
                <c:pt idx="281">
                  <c:v>3.9592800000000001</c:v>
                </c:pt>
                <c:pt idx="282">
                  <c:v>3.97336</c:v>
                </c:pt>
                <c:pt idx="283">
                  <c:v>3.9874499999999999</c:v>
                </c:pt>
                <c:pt idx="284">
                  <c:v>4.0015400000000003</c:v>
                </c:pt>
                <c:pt idx="285">
                  <c:v>4.0156200000000002</c:v>
                </c:pt>
                <c:pt idx="286">
                  <c:v>4.0297099999999997</c:v>
                </c:pt>
                <c:pt idx="287">
                  <c:v>4.0437900000000004</c:v>
                </c:pt>
                <c:pt idx="288">
                  <c:v>4.0578799999999999</c:v>
                </c:pt>
                <c:pt idx="289">
                  <c:v>4.0719700000000003</c:v>
                </c:pt>
                <c:pt idx="290">
                  <c:v>4.0860500000000002</c:v>
                </c:pt>
                <c:pt idx="291">
                  <c:v>4.1001399999999997</c:v>
                </c:pt>
                <c:pt idx="292">
                  <c:v>4.1142300000000001</c:v>
                </c:pt>
                <c:pt idx="293">
                  <c:v>4.1283099999999999</c:v>
                </c:pt>
                <c:pt idx="294">
                  <c:v>4.1424000000000003</c:v>
                </c:pt>
                <c:pt idx="295">
                  <c:v>4.1564899999999998</c:v>
                </c:pt>
                <c:pt idx="296">
                  <c:v>4.1705699999999997</c:v>
                </c:pt>
                <c:pt idx="297">
                  <c:v>4.18466</c:v>
                </c:pt>
                <c:pt idx="298">
                  <c:v>4.1987500000000004</c:v>
                </c:pt>
                <c:pt idx="299">
                  <c:v>4.2128300000000003</c:v>
                </c:pt>
                <c:pt idx="300">
                  <c:v>4.2269199999999998</c:v>
                </c:pt>
                <c:pt idx="301">
                  <c:v>4.2409999999999997</c:v>
                </c:pt>
                <c:pt idx="302">
                  <c:v>4.25509</c:v>
                </c:pt>
                <c:pt idx="303">
                  <c:v>4.2691800000000004</c:v>
                </c:pt>
                <c:pt idx="304">
                  <c:v>4.2832600000000003</c:v>
                </c:pt>
                <c:pt idx="305">
                  <c:v>4.2973499999999998</c:v>
                </c:pt>
                <c:pt idx="306">
                  <c:v>4.3114400000000002</c:v>
                </c:pt>
                <c:pt idx="307">
                  <c:v>4.32552</c:v>
                </c:pt>
                <c:pt idx="308">
                  <c:v>4.3396100000000004</c:v>
                </c:pt>
                <c:pt idx="309">
                  <c:v>4.3536999999999999</c:v>
                </c:pt>
                <c:pt idx="310">
                  <c:v>4.3677799999999998</c:v>
                </c:pt>
                <c:pt idx="311">
                  <c:v>4.3818700000000002</c:v>
                </c:pt>
                <c:pt idx="312">
                  <c:v>4.39595</c:v>
                </c:pt>
                <c:pt idx="313">
                  <c:v>4.4100400000000004</c:v>
                </c:pt>
                <c:pt idx="314">
                  <c:v>4.4241299999999999</c:v>
                </c:pt>
                <c:pt idx="315">
                  <c:v>4.4382099999999998</c:v>
                </c:pt>
                <c:pt idx="316">
                  <c:v>4.4523000000000001</c:v>
                </c:pt>
                <c:pt idx="317">
                  <c:v>4.4663899999999996</c:v>
                </c:pt>
                <c:pt idx="318">
                  <c:v>4.4804700000000004</c:v>
                </c:pt>
                <c:pt idx="319">
                  <c:v>4.4945599999999999</c:v>
                </c:pt>
                <c:pt idx="320">
                  <c:v>4.5086500000000003</c:v>
                </c:pt>
                <c:pt idx="321">
                  <c:v>4.5227300000000001</c:v>
                </c:pt>
                <c:pt idx="322">
                  <c:v>4.5368199999999996</c:v>
                </c:pt>
                <c:pt idx="323">
                  <c:v>4.5509000000000004</c:v>
                </c:pt>
                <c:pt idx="324">
                  <c:v>4.5649899999999999</c:v>
                </c:pt>
                <c:pt idx="325">
                  <c:v>4.5790800000000003</c:v>
                </c:pt>
                <c:pt idx="326">
                  <c:v>4.5931600000000001</c:v>
                </c:pt>
                <c:pt idx="327">
                  <c:v>4.6072499999999996</c:v>
                </c:pt>
                <c:pt idx="328">
                  <c:v>4.62134</c:v>
                </c:pt>
                <c:pt idx="329">
                  <c:v>4.6354199999999999</c:v>
                </c:pt>
                <c:pt idx="330">
                  <c:v>4.6495100000000003</c:v>
                </c:pt>
                <c:pt idx="331">
                  <c:v>4.6635999999999997</c:v>
                </c:pt>
                <c:pt idx="332">
                  <c:v>4.6776799999999996</c:v>
                </c:pt>
                <c:pt idx="333">
                  <c:v>4.69177</c:v>
                </c:pt>
                <c:pt idx="334">
                  <c:v>4.7058600000000004</c:v>
                </c:pt>
                <c:pt idx="335">
                  <c:v>4.7199400000000002</c:v>
                </c:pt>
                <c:pt idx="336">
                  <c:v>4.7340299999999997</c:v>
                </c:pt>
                <c:pt idx="337">
                  <c:v>4.7481099999999996</c:v>
                </c:pt>
                <c:pt idx="338">
                  <c:v>4.7622</c:v>
                </c:pt>
                <c:pt idx="339">
                  <c:v>4.7762900000000004</c:v>
                </c:pt>
                <c:pt idx="340">
                  <c:v>4.7903700000000002</c:v>
                </c:pt>
                <c:pt idx="341">
                  <c:v>4.8044599999999997</c:v>
                </c:pt>
                <c:pt idx="342">
                  <c:v>4.8185500000000001</c:v>
                </c:pt>
                <c:pt idx="343">
                  <c:v>4.83263</c:v>
                </c:pt>
                <c:pt idx="344">
                  <c:v>4.8467200000000004</c:v>
                </c:pt>
                <c:pt idx="345">
                  <c:v>4.8608099999999999</c:v>
                </c:pt>
                <c:pt idx="346">
                  <c:v>4.8748899999999997</c:v>
                </c:pt>
                <c:pt idx="347">
                  <c:v>4.8889800000000001</c:v>
                </c:pt>
                <c:pt idx="348">
                  <c:v>4.90306</c:v>
                </c:pt>
                <c:pt idx="349">
                  <c:v>4.9171500000000004</c:v>
                </c:pt>
                <c:pt idx="350">
                  <c:v>4.9312399999999998</c:v>
                </c:pt>
                <c:pt idx="351">
                  <c:v>4.9453199999999997</c:v>
                </c:pt>
                <c:pt idx="352">
                  <c:v>4.9594100000000001</c:v>
                </c:pt>
                <c:pt idx="353">
                  <c:v>4.9734999999999996</c:v>
                </c:pt>
                <c:pt idx="354">
                  <c:v>4.9875800000000003</c:v>
                </c:pt>
                <c:pt idx="355">
                  <c:v>5.0016699999999998</c:v>
                </c:pt>
                <c:pt idx="356">
                  <c:v>5.0157600000000002</c:v>
                </c:pt>
                <c:pt idx="357">
                  <c:v>5.0298400000000001</c:v>
                </c:pt>
                <c:pt idx="358">
                  <c:v>5.0439299999999996</c:v>
                </c:pt>
                <c:pt idx="359">
                  <c:v>5.05802</c:v>
                </c:pt>
                <c:pt idx="360">
                  <c:v>5.0720999999999998</c:v>
                </c:pt>
                <c:pt idx="361">
                  <c:v>5.0861900000000002</c:v>
                </c:pt>
                <c:pt idx="362">
                  <c:v>5.1002700000000001</c:v>
                </c:pt>
                <c:pt idx="363">
                  <c:v>5.1143599999999996</c:v>
                </c:pt>
                <c:pt idx="364">
                  <c:v>5.12845</c:v>
                </c:pt>
                <c:pt idx="365">
                  <c:v>5.1425299999999998</c:v>
                </c:pt>
                <c:pt idx="366">
                  <c:v>5.1566200000000002</c:v>
                </c:pt>
                <c:pt idx="367">
                  <c:v>5.1707099999999997</c:v>
                </c:pt>
                <c:pt idx="368">
                  <c:v>5.1847899999999996</c:v>
                </c:pt>
                <c:pt idx="369">
                  <c:v>5.1988799999999999</c:v>
                </c:pt>
                <c:pt idx="370">
                  <c:v>5.2129700000000003</c:v>
                </c:pt>
                <c:pt idx="371">
                  <c:v>5.2270500000000002</c:v>
                </c:pt>
                <c:pt idx="372">
                  <c:v>5.2411399999999997</c:v>
                </c:pt>
                <c:pt idx="373">
                  <c:v>5.2552199999999996</c:v>
                </c:pt>
                <c:pt idx="374">
                  <c:v>5.2693099999999999</c:v>
                </c:pt>
                <c:pt idx="375">
                  <c:v>5.2834000000000003</c:v>
                </c:pt>
                <c:pt idx="376">
                  <c:v>5.2974800000000002</c:v>
                </c:pt>
                <c:pt idx="377">
                  <c:v>5.3115699999999997</c:v>
                </c:pt>
                <c:pt idx="378">
                  <c:v>5.3256600000000001</c:v>
                </c:pt>
                <c:pt idx="379">
                  <c:v>5.3397399999999999</c:v>
                </c:pt>
                <c:pt idx="380">
                  <c:v>5.3538300000000003</c:v>
                </c:pt>
                <c:pt idx="381">
                  <c:v>5.3679199999999998</c:v>
                </c:pt>
                <c:pt idx="382">
                  <c:v>5.3819999999999997</c:v>
                </c:pt>
                <c:pt idx="383">
                  <c:v>5.3960900000000001</c:v>
                </c:pt>
                <c:pt idx="384">
                  <c:v>5.4101699999999999</c:v>
                </c:pt>
                <c:pt idx="385">
                  <c:v>5.4242600000000003</c:v>
                </c:pt>
                <c:pt idx="386">
                  <c:v>5.4383499999999998</c:v>
                </c:pt>
                <c:pt idx="387">
                  <c:v>5.4524299999999997</c:v>
                </c:pt>
                <c:pt idx="388">
                  <c:v>5.46652</c:v>
                </c:pt>
                <c:pt idx="389">
                  <c:v>5.4806100000000004</c:v>
                </c:pt>
                <c:pt idx="390">
                  <c:v>5.4946900000000003</c:v>
                </c:pt>
                <c:pt idx="391">
                  <c:v>5.5087799999999998</c:v>
                </c:pt>
                <c:pt idx="392">
                  <c:v>5.5228700000000002</c:v>
                </c:pt>
                <c:pt idx="393">
                  <c:v>5.53695</c:v>
                </c:pt>
                <c:pt idx="394">
                  <c:v>5.5510400000000004</c:v>
                </c:pt>
                <c:pt idx="395">
                  <c:v>5.5651299999999999</c:v>
                </c:pt>
                <c:pt idx="396">
                  <c:v>5.5792099999999998</c:v>
                </c:pt>
                <c:pt idx="397">
                  <c:v>5.5933000000000002</c:v>
                </c:pt>
                <c:pt idx="398">
                  <c:v>5.60738</c:v>
                </c:pt>
                <c:pt idx="399">
                  <c:v>5.6214700000000004</c:v>
                </c:pt>
                <c:pt idx="400">
                  <c:v>5.6355599999999999</c:v>
                </c:pt>
                <c:pt idx="401">
                  <c:v>5.6496399999999998</c:v>
                </c:pt>
                <c:pt idx="402">
                  <c:v>5.6637300000000002</c:v>
                </c:pt>
                <c:pt idx="403">
                  <c:v>5.6778199999999996</c:v>
                </c:pt>
                <c:pt idx="404">
                  <c:v>5.6919000000000004</c:v>
                </c:pt>
                <c:pt idx="405">
                  <c:v>5.7059899999999999</c:v>
                </c:pt>
                <c:pt idx="406">
                  <c:v>5.7200800000000003</c:v>
                </c:pt>
                <c:pt idx="407">
                  <c:v>5.7341600000000001</c:v>
                </c:pt>
                <c:pt idx="408">
                  <c:v>5.7482499999999996</c:v>
                </c:pt>
                <c:pt idx="409">
                  <c:v>5.7623300000000004</c:v>
                </c:pt>
                <c:pt idx="410">
                  <c:v>5.7764199999999999</c:v>
                </c:pt>
                <c:pt idx="411">
                  <c:v>5.7905100000000003</c:v>
                </c:pt>
                <c:pt idx="412">
                  <c:v>5.8045900000000001</c:v>
                </c:pt>
                <c:pt idx="413">
                  <c:v>5.8186799999999996</c:v>
                </c:pt>
                <c:pt idx="414">
                  <c:v>5.83277</c:v>
                </c:pt>
                <c:pt idx="415">
                  <c:v>5.8468499999999999</c:v>
                </c:pt>
                <c:pt idx="416">
                  <c:v>5.8609400000000003</c:v>
                </c:pt>
                <c:pt idx="417">
                  <c:v>5.8750299999999998</c:v>
                </c:pt>
                <c:pt idx="418">
                  <c:v>5.8891099999999996</c:v>
                </c:pt>
                <c:pt idx="419">
                  <c:v>5.9032</c:v>
                </c:pt>
                <c:pt idx="420">
                  <c:v>5.9172799999999999</c:v>
                </c:pt>
                <c:pt idx="421">
                  <c:v>5.9313700000000003</c:v>
                </c:pt>
                <c:pt idx="422">
                  <c:v>5.9454599999999997</c:v>
                </c:pt>
                <c:pt idx="423">
                  <c:v>5.9595399999999996</c:v>
                </c:pt>
                <c:pt idx="424">
                  <c:v>5.97363</c:v>
                </c:pt>
                <c:pt idx="425">
                  <c:v>5.9877200000000004</c:v>
                </c:pt>
                <c:pt idx="426">
                  <c:v>6.0018000000000002</c:v>
                </c:pt>
                <c:pt idx="427">
                  <c:v>6.0158899999999997</c:v>
                </c:pt>
                <c:pt idx="428">
                  <c:v>6.0299800000000001</c:v>
                </c:pt>
                <c:pt idx="429">
                  <c:v>6.04406</c:v>
                </c:pt>
                <c:pt idx="430">
                  <c:v>6.0581500000000004</c:v>
                </c:pt>
                <c:pt idx="431">
                  <c:v>6.0722399999999999</c:v>
                </c:pt>
                <c:pt idx="432">
                  <c:v>6.0863199999999997</c:v>
                </c:pt>
                <c:pt idx="433">
                  <c:v>6.1004100000000001</c:v>
                </c:pt>
                <c:pt idx="434">
                  <c:v>6.11449</c:v>
                </c:pt>
                <c:pt idx="435">
                  <c:v>6.1285800000000004</c:v>
                </c:pt>
                <c:pt idx="436">
                  <c:v>6.1426699999999999</c:v>
                </c:pt>
                <c:pt idx="437">
                  <c:v>6.1567499999999997</c:v>
                </c:pt>
                <c:pt idx="438">
                  <c:v>6.1708400000000001</c:v>
                </c:pt>
                <c:pt idx="439">
                  <c:v>6.1849299999999996</c:v>
                </c:pt>
                <c:pt idx="440">
                  <c:v>6.1990100000000004</c:v>
                </c:pt>
                <c:pt idx="441">
                  <c:v>6.2130999999999998</c:v>
                </c:pt>
                <c:pt idx="442">
                  <c:v>6.2271900000000002</c:v>
                </c:pt>
                <c:pt idx="443">
                  <c:v>6.2412700000000001</c:v>
                </c:pt>
                <c:pt idx="444">
                  <c:v>6.2553599999999996</c:v>
                </c:pt>
                <c:pt idx="445">
                  <c:v>6.2694400000000003</c:v>
                </c:pt>
                <c:pt idx="446">
                  <c:v>6.2835299999999998</c:v>
                </c:pt>
                <c:pt idx="447">
                  <c:v>6.2976200000000002</c:v>
                </c:pt>
                <c:pt idx="448">
                  <c:v>6.3117000000000001</c:v>
                </c:pt>
                <c:pt idx="449">
                  <c:v>6.3257899999999996</c:v>
                </c:pt>
                <c:pt idx="450">
                  <c:v>6.33988</c:v>
                </c:pt>
                <c:pt idx="451">
                  <c:v>6.3539599999999998</c:v>
                </c:pt>
                <c:pt idx="452">
                  <c:v>6.3680500000000002</c:v>
                </c:pt>
                <c:pt idx="453">
                  <c:v>6.3821399999999997</c:v>
                </c:pt>
                <c:pt idx="454">
                  <c:v>6.3962199999999996</c:v>
                </c:pt>
                <c:pt idx="455">
                  <c:v>6.41031</c:v>
                </c:pt>
                <c:pt idx="456">
                  <c:v>6.4244000000000003</c:v>
                </c:pt>
                <c:pt idx="457">
                  <c:v>6.4384800000000002</c:v>
                </c:pt>
                <c:pt idx="458">
                  <c:v>6.4525699999999997</c:v>
                </c:pt>
                <c:pt idx="459">
                  <c:v>6.4666499999999996</c:v>
                </c:pt>
                <c:pt idx="460">
                  <c:v>6.4807399999999999</c:v>
                </c:pt>
                <c:pt idx="461">
                  <c:v>6.4948300000000003</c:v>
                </c:pt>
                <c:pt idx="462">
                  <c:v>6.5089100000000002</c:v>
                </c:pt>
                <c:pt idx="463">
                  <c:v>6.5229999999999997</c:v>
                </c:pt>
                <c:pt idx="464">
                  <c:v>6.5370900000000001</c:v>
                </c:pt>
                <c:pt idx="465">
                  <c:v>6.5511699999999999</c:v>
                </c:pt>
                <c:pt idx="466">
                  <c:v>6.5652600000000003</c:v>
                </c:pt>
                <c:pt idx="467">
                  <c:v>6.5793499999999998</c:v>
                </c:pt>
                <c:pt idx="468">
                  <c:v>6.5934299999999997</c:v>
                </c:pt>
                <c:pt idx="469">
                  <c:v>6.6075200000000001</c:v>
                </c:pt>
                <c:pt idx="470">
                  <c:v>6.6215999999999999</c:v>
                </c:pt>
                <c:pt idx="471">
                  <c:v>6.6356900000000003</c:v>
                </c:pt>
                <c:pt idx="472">
                  <c:v>6.6497799999999998</c:v>
                </c:pt>
                <c:pt idx="473">
                  <c:v>6.6638599999999997</c:v>
                </c:pt>
                <c:pt idx="474">
                  <c:v>6.6779500000000001</c:v>
                </c:pt>
                <c:pt idx="475">
                  <c:v>6.6920400000000004</c:v>
                </c:pt>
                <c:pt idx="476">
                  <c:v>6.7061200000000003</c:v>
                </c:pt>
                <c:pt idx="477">
                  <c:v>6.7202099999999998</c:v>
                </c:pt>
                <c:pt idx="478">
                  <c:v>6.7343000000000002</c:v>
                </c:pt>
                <c:pt idx="479">
                  <c:v>6.74838</c:v>
                </c:pt>
                <c:pt idx="480">
                  <c:v>6.7624700000000004</c:v>
                </c:pt>
                <c:pt idx="481">
                  <c:v>6.7765500000000003</c:v>
                </c:pt>
                <c:pt idx="482">
                  <c:v>6.7906399999999998</c:v>
                </c:pt>
                <c:pt idx="483">
                  <c:v>6.8047300000000002</c:v>
                </c:pt>
                <c:pt idx="484">
                  <c:v>6.81881</c:v>
                </c:pt>
                <c:pt idx="485">
                  <c:v>6.8329000000000004</c:v>
                </c:pt>
                <c:pt idx="486">
                  <c:v>6.8469899999999999</c:v>
                </c:pt>
                <c:pt idx="487">
                  <c:v>6.8610699999999998</c:v>
                </c:pt>
                <c:pt idx="488">
                  <c:v>6.8751600000000002</c:v>
                </c:pt>
                <c:pt idx="489">
                  <c:v>6.8892499999999997</c:v>
                </c:pt>
                <c:pt idx="490">
                  <c:v>6.9033300000000004</c:v>
                </c:pt>
                <c:pt idx="491">
                  <c:v>6.9174199999999999</c:v>
                </c:pt>
                <c:pt idx="492">
                  <c:v>6.9315100000000003</c:v>
                </c:pt>
                <c:pt idx="493">
                  <c:v>6.9455900000000002</c:v>
                </c:pt>
                <c:pt idx="494">
                  <c:v>6.9596799999999996</c:v>
                </c:pt>
                <c:pt idx="495">
                  <c:v>6.9737600000000004</c:v>
                </c:pt>
                <c:pt idx="496">
                  <c:v>6.9878499999999999</c:v>
                </c:pt>
                <c:pt idx="497">
                  <c:v>7.0019400000000003</c:v>
                </c:pt>
                <c:pt idx="498">
                  <c:v>7.0160200000000001</c:v>
                </c:pt>
                <c:pt idx="499">
                  <c:v>7.0160200000000001</c:v>
                </c:pt>
              </c:numCache>
            </c:numRef>
          </c:xVal>
          <c:yVal>
            <c:numRef>
              <c:f>'Calculation_Cubic Spline'!$C$3:$C$503</c:f>
              <c:numCache>
                <c:formatCode>General</c:formatCode>
                <c:ptCount val="501"/>
                <c:pt idx="0">
                  <c:v>-250.57553113332159</c:v>
                </c:pt>
                <c:pt idx="1">
                  <c:v>-211.21178416679618</c:v>
                </c:pt>
                <c:pt idx="2">
                  <c:v>-166.81949485283323</c:v>
                </c:pt>
                <c:pt idx="3">
                  <c:v>-153.32461056998534</c:v>
                </c:pt>
                <c:pt idx="4">
                  <c:v>-140.02915509802961</c:v>
                </c:pt>
                <c:pt idx="5">
                  <c:v>-130.99240715693335</c:v>
                </c:pt>
                <c:pt idx="6">
                  <c:v>-123.44158428877594</c:v>
                </c:pt>
                <c:pt idx="7">
                  <c:v>-117.2573666473417</c:v>
                </c:pt>
                <c:pt idx="8">
                  <c:v>-111.97937258295067</c:v>
                </c:pt>
                <c:pt idx="9">
                  <c:v>-107.41989442858311</c:v>
                </c:pt>
                <c:pt idx="10">
                  <c:v>-103.42616514765695</c:v>
                </c:pt>
                <c:pt idx="11">
                  <c:v>-99.87501902594046</c:v>
                </c:pt>
                <c:pt idx="12">
                  <c:v>-96.690890550000717</c:v>
                </c:pt>
                <c:pt idx="13">
                  <c:v>-93.831654089430316</c:v>
                </c:pt>
                <c:pt idx="14">
                  <c:v>-91.222589642043829</c:v>
                </c:pt>
                <c:pt idx="15">
                  <c:v>-88.845161688891906</c:v>
                </c:pt>
                <c:pt idx="16">
                  <c:v>-86.672984004601162</c:v>
                </c:pt>
                <c:pt idx="17">
                  <c:v>-84.66339133493193</c:v>
                </c:pt>
                <c:pt idx="18">
                  <c:v>-82.819274821426333</c:v>
                </c:pt>
                <c:pt idx="19">
                  <c:v>-81.106222427778334</c:v>
                </c:pt>
                <c:pt idx="20">
                  <c:v>-79.519993245315732</c:v>
                </c:pt>
                <c:pt idx="21">
                  <c:v>-78.036461153665371</c:v>
                </c:pt>
                <c:pt idx="22">
                  <c:v>-76.655099645258346</c:v>
                </c:pt>
                <c:pt idx="23">
                  <c:v>-75.379157902338335</c:v>
                </c:pt>
                <c:pt idx="24">
                  <c:v>-74.17102041371075</c:v>
                </c:pt>
                <c:pt idx="25">
                  <c:v>-73.043943980099854</c:v>
                </c:pt>
                <c:pt idx="26">
                  <c:v>-71.987625099206042</c:v>
                </c:pt>
                <c:pt idx="27">
                  <c:v>-70.993775338060843</c:v>
                </c:pt>
                <c:pt idx="28">
                  <c:v>-70.062054829685863</c:v>
                </c:pt>
                <c:pt idx="29">
                  <c:v>-69.175441095006363</c:v>
                </c:pt>
                <c:pt idx="30">
                  <c:v>-68.35716314411934</c:v>
                </c:pt>
                <c:pt idx="31">
                  <c:v>-67.575754348976858</c:v>
                </c:pt>
                <c:pt idx="32">
                  <c:v>-66.834552229796628</c:v>
                </c:pt>
                <c:pt idx="33">
                  <c:v>-66.150786458246102</c:v>
                </c:pt>
                <c:pt idx="34">
                  <c:v>-65.488327778480482</c:v>
                </c:pt>
                <c:pt idx="35">
                  <c:v>-64.867988416423231</c:v>
                </c:pt>
                <c:pt idx="36">
                  <c:v>-64.284655581240997</c:v>
                </c:pt>
                <c:pt idx="37">
                  <c:v>-63.724489652681562</c:v>
                </c:pt>
                <c:pt idx="38">
                  <c:v>-63.204700874388116</c:v>
                </c:pt>
                <c:pt idx="39">
                  <c:v>-62.705606466407616</c:v>
                </c:pt>
                <c:pt idx="40">
                  <c:v>-62.22680389560427</c:v>
                </c:pt>
                <c:pt idx="41">
                  <c:v>-61.787177110965928</c:v>
                </c:pt>
                <c:pt idx="42">
                  <c:v>-61.354290301451755</c:v>
                </c:pt>
                <c:pt idx="43">
                  <c:v>-60.956727552341441</c:v>
                </c:pt>
                <c:pt idx="44">
                  <c:v>-60.573192240696166</c:v>
                </c:pt>
                <c:pt idx="45">
                  <c:v>-60.204930563252887</c:v>
                </c:pt>
                <c:pt idx="46">
                  <c:v>-59.867818971471053</c:v>
                </c:pt>
                <c:pt idx="47">
                  <c:v>-59.531517532120873</c:v>
                </c:pt>
                <c:pt idx="48">
                  <c:v>-59.220511027097729</c:v>
                </c:pt>
                <c:pt idx="49">
                  <c:v>-58.926615074329106</c:v>
                </c:pt>
                <c:pt idx="50">
                  <c:v>-58.645639117752744</c:v>
                </c:pt>
                <c:pt idx="51">
                  <c:v>-58.380897298356729</c:v>
                </c:pt>
                <c:pt idx="52">
                  <c:v>-58.114741588010013</c:v>
                </c:pt>
                <c:pt idx="53">
                  <c:v>-57.877030335740855</c:v>
                </c:pt>
                <c:pt idx="54">
                  <c:v>-57.645767694779956</c:v>
                </c:pt>
                <c:pt idx="55">
                  <c:v>-57.424290941933499</c:v>
                </c:pt>
                <c:pt idx="56">
                  <c:v>-57.220984840973927</c:v>
                </c:pt>
                <c:pt idx="57">
                  <c:v>-57.011377815709125</c:v>
                </c:pt>
                <c:pt idx="58">
                  <c:v>-56.827025365788984</c:v>
                </c:pt>
                <c:pt idx="59">
                  <c:v>-56.645248754742575</c:v>
                </c:pt>
                <c:pt idx="60">
                  <c:v>-56.470612794693466</c:v>
                </c:pt>
                <c:pt idx="61">
                  <c:v>-56.30733146945331</c:v>
                </c:pt>
                <c:pt idx="62">
                  <c:v>-56.146149642134041</c:v>
                </c:pt>
                <c:pt idx="63">
                  <c:v>-56.00512090366076</c:v>
                </c:pt>
                <c:pt idx="64">
                  <c:v>-55.857200233594661</c:v>
                </c:pt>
                <c:pt idx="65">
                  <c:v>-55.716776700333291</c:v>
                </c:pt>
                <c:pt idx="66">
                  <c:v>-55.59576958000536</c:v>
                </c:pt>
                <c:pt idx="67">
                  <c:v>-55.465387063986562</c:v>
                </c:pt>
                <c:pt idx="68">
                  <c:v>-55.350707672926148</c:v>
                </c:pt>
                <c:pt idx="69">
                  <c:v>-55.236974111894668</c:v>
                </c:pt>
                <c:pt idx="70">
                  <c:v>-55.136863719905236</c:v>
                </c:pt>
                <c:pt idx="71">
                  <c:v>-55.025998333356327</c:v>
                </c:pt>
                <c:pt idx="72">
                  <c:v>-54.905158659916559</c:v>
                </c:pt>
                <c:pt idx="73">
                  <c:v>-54.842366317255618</c:v>
                </c:pt>
                <c:pt idx="74">
                  <c:v>-54.756184093475404</c:v>
                </c:pt>
                <c:pt idx="75">
                  <c:v>-54.631474134261758</c:v>
                </c:pt>
                <c:pt idx="76">
                  <c:v>-54.588749745632974</c:v>
                </c:pt>
                <c:pt idx="77">
                  <c:v>-54.510838621001071</c:v>
                </c:pt>
                <c:pt idx="78">
                  <c:v>-54.396845525516305</c:v>
                </c:pt>
                <c:pt idx="79">
                  <c:v>-54.367357701346442</c:v>
                </c:pt>
                <c:pt idx="80">
                  <c:v>-54.289162313709824</c:v>
                </c:pt>
                <c:pt idx="81">
                  <c:v>-54.226944996396497</c:v>
                </c:pt>
                <c:pt idx="82">
                  <c:v>-54.170442768936454</c:v>
                </c:pt>
                <c:pt idx="83">
                  <c:v>-54.075458593216787</c:v>
                </c:pt>
                <c:pt idx="84">
                  <c:v>-54.055756924907897</c:v>
                </c:pt>
                <c:pt idx="85">
                  <c:v>-54.003949265521399</c:v>
                </c:pt>
                <c:pt idx="86">
                  <c:v>-53.911542923012966</c:v>
                </c:pt>
                <c:pt idx="87">
                  <c:v>-53.898495082169511</c:v>
                </c:pt>
                <c:pt idx="88">
                  <c:v>-53.859768109709613</c:v>
                </c:pt>
                <c:pt idx="89">
                  <c:v>-53.772250990483762</c:v>
                </c:pt>
                <c:pt idx="90">
                  <c:v>-53.769467814800571</c:v>
                </c:pt>
                <c:pt idx="91">
                  <c:v>-53.727109262913402</c:v>
                </c:pt>
                <c:pt idx="92">
                  <c:v>-53.686439767955861</c:v>
                </c:pt>
                <c:pt idx="93">
                  <c:v>-53.657072435590038</c:v>
                </c:pt>
                <c:pt idx="94">
                  <c:v>-53.58102345886941</c:v>
                </c:pt>
                <c:pt idx="95">
                  <c:v>-53.587322018498497</c:v>
                </c:pt>
                <c:pt idx="96">
                  <c:v>-53.560664049658179</c:v>
                </c:pt>
                <c:pt idx="97">
                  <c:v>-53.490682728699518</c:v>
                </c:pt>
                <c:pt idx="98">
                  <c:v>-53.512800919148241</c:v>
                </c:pt>
                <c:pt idx="99">
                  <c:v>-53.459225261280643</c:v>
                </c:pt>
                <c:pt idx="100">
                  <c:v>-53.417239094570817</c:v>
                </c:pt>
                <c:pt idx="101">
                  <c:v>-53.439596926793897</c:v>
                </c:pt>
                <c:pt idx="102">
                  <c:v>-53.378097281292803</c:v>
                </c:pt>
                <c:pt idx="103">
                  <c:v>-53.388864747413912</c:v>
                </c:pt>
                <c:pt idx="104">
                  <c:v>-53.407302170348153</c:v>
                </c:pt>
                <c:pt idx="105">
                  <c:v>-53.322771917732467</c:v>
                </c:pt>
                <c:pt idx="106">
                  <c:v>-53.315804622882403</c:v>
                </c:pt>
                <c:pt idx="107">
                  <c:v>-53.328891029315791</c:v>
                </c:pt>
                <c:pt idx="108">
                  <c:v>-53.283503404112587</c:v>
                </c:pt>
                <c:pt idx="109">
                  <c:v>-53.33837285600864</c:v>
                </c:pt>
                <c:pt idx="110">
                  <c:v>-53.277890775052853</c:v>
                </c:pt>
                <c:pt idx="111">
                  <c:v>-53.25207564062071</c:v>
                </c:pt>
                <c:pt idx="112">
                  <c:v>-53.302167201853891</c:v>
                </c:pt>
                <c:pt idx="113">
                  <c:v>-53.240999276348468</c:v>
                </c:pt>
                <c:pt idx="114">
                  <c:v>-53.22270589788274</c:v>
                </c:pt>
                <c:pt idx="115">
                  <c:v>-53.243620709124471</c:v>
                </c:pt>
                <c:pt idx="116">
                  <c:v>-53.291685191730686</c:v>
                </c:pt>
                <c:pt idx="117">
                  <c:v>-53.291395275740356</c:v>
                </c:pt>
                <c:pt idx="118">
                  <c:v>-53.244490251335378</c:v>
                </c:pt>
                <c:pt idx="119">
                  <c:v>-53.219516615790496</c:v>
                </c:pt>
                <c:pt idx="120">
                  <c:v>-53.252886862506557</c:v>
                </c:pt>
                <c:pt idx="121">
                  <c:v>-53.257820749597784</c:v>
                </c:pt>
                <c:pt idx="122">
                  <c:v>-53.204711450333107</c:v>
                </c:pt>
                <c:pt idx="123">
                  <c:v>-53.298777026073708</c:v>
                </c:pt>
                <c:pt idx="124">
                  <c:v>-53.302188073661917</c:v>
                </c:pt>
                <c:pt idx="125">
                  <c:v>-53.194475884949419</c:v>
                </c:pt>
                <c:pt idx="126">
                  <c:v>-53.295351963546828</c:v>
                </c:pt>
                <c:pt idx="127">
                  <c:v>-53.326111763042078</c:v>
                </c:pt>
                <c:pt idx="128">
                  <c:v>-53.315091602397814</c:v>
                </c:pt>
                <c:pt idx="129">
                  <c:v>-53.328404624215871</c:v>
                </c:pt>
                <c:pt idx="130">
                  <c:v>-53.286163242319745</c:v>
                </c:pt>
                <c:pt idx="131">
                  <c:v>-53.328219908279912</c:v>
                </c:pt>
                <c:pt idx="132">
                  <c:v>-53.315830203944245</c:v>
                </c:pt>
                <c:pt idx="133">
                  <c:v>-53.323341154835724</c:v>
                </c:pt>
                <c:pt idx="134">
                  <c:v>-53.404999640873328</c:v>
                </c:pt>
                <c:pt idx="135">
                  <c:v>-53.397502763890536</c:v>
                </c:pt>
                <c:pt idx="136">
                  <c:v>-53.345837110273614</c:v>
                </c:pt>
                <c:pt idx="137">
                  <c:v>-53.446260221561168</c:v>
                </c:pt>
                <c:pt idx="138">
                  <c:v>-53.423107200605465</c:v>
                </c:pt>
                <c:pt idx="139">
                  <c:v>-53.415312617050674</c:v>
                </c:pt>
                <c:pt idx="140">
                  <c:v>-53.469638440225658</c:v>
                </c:pt>
                <c:pt idx="141">
                  <c:v>-53.473008109784963</c:v>
                </c:pt>
                <c:pt idx="142">
                  <c:v>-53.504191434334651</c:v>
                </c:pt>
                <c:pt idx="143">
                  <c:v>-53.489915537005928</c:v>
                </c:pt>
                <c:pt idx="144">
                  <c:v>-53.515845940908839</c:v>
                </c:pt>
                <c:pt idx="145">
                  <c:v>-53.525479975444597</c:v>
                </c:pt>
                <c:pt idx="146">
                  <c:v>-53.57505234421285</c:v>
                </c:pt>
                <c:pt idx="147">
                  <c:v>-53.580010589347509</c:v>
                </c:pt>
                <c:pt idx="148">
                  <c:v>-53.609518499254357</c:v>
                </c:pt>
                <c:pt idx="149">
                  <c:v>-53.600732459946897</c:v>
                </c:pt>
                <c:pt idx="150">
                  <c:v>-53.606374947354645</c:v>
                </c:pt>
                <c:pt idx="151">
                  <c:v>-53.691297913871402</c:v>
                </c:pt>
                <c:pt idx="152">
                  <c:v>-53.673219268465729</c:v>
                </c:pt>
                <c:pt idx="153">
                  <c:v>-53.660623723518704</c:v>
                </c:pt>
                <c:pt idx="154">
                  <c:v>-53.729075609356784</c:v>
                </c:pt>
                <c:pt idx="155">
                  <c:v>-53.680731956940953</c:v>
                </c:pt>
                <c:pt idx="156">
                  <c:v>-53.691360650887681</c:v>
                </c:pt>
                <c:pt idx="157">
                  <c:v>-53.811732354580677</c:v>
                </c:pt>
                <c:pt idx="158">
                  <c:v>-53.745365279360499</c:v>
                </c:pt>
                <c:pt idx="159">
                  <c:v>-53.776004540745852</c:v>
                </c:pt>
                <c:pt idx="160">
                  <c:v>-53.834523524053729</c:v>
                </c:pt>
                <c:pt idx="161">
                  <c:v>-53.782683730049669</c:v>
                </c:pt>
                <c:pt idx="162">
                  <c:v>-53.816856530906875</c:v>
                </c:pt>
                <c:pt idx="163">
                  <c:v>-53.846647435977161</c:v>
                </c:pt>
                <c:pt idx="164">
                  <c:v>-53.906206818906121</c:v>
                </c:pt>
                <c:pt idx="165">
                  <c:v>-53.851288834615524</c:v>
                </c:pt>
                <c:pt idx="166">
                  <c:v>-53.798523430718568</c:v>
                </c:pt>
                <c:pt idx="167">
                  <c:v>-53.949649380055163</c:v>
                </c:pt>
                <c:pt idx="168">
                  <c:v>-53.938738286766593</c:v>
                </c:pt>
                <c:pt idx="169">
                  <c:v>-53.831264459935205</c:v>
                </c:pt>
                <c:pt idx="170">
                  <c:v>-53.944152773418161</c:v>
                </c:pt>
                <c:pt idx="171">
                  <c:v>-53.927999119027668</c:v>
                </c:pt>
                <c:pt idx="172">
                  <c:v>-53.87973689587259</c:v>
                </c:pt>
                <c:pt idx="173">
                  <c:v>-53.973919159792274</c:v>
                </c:pt>
                <c:pt idx="174">
                  <c:v>-53.973303641667961</c:v>
                </c:pt>
                <c:pt idx="175">
                  <c:v>-53.881583887403295</c:v>
                </c:pt>
                <c:pt idx="176">
                  <c:v>-53.921226671035207</c:v>
                </c:pt>
                <c:pt idx="177">
                  <c:v>-53.969387271583003</c:v>
                </c:pt>
                <c:pt idx="178">
                  <c:v>-53.94998484316752</c:v>
                </c:pt>
                <c:pt idx="179">
                  <c:v>-53.979420185922834</c:v>
                </c:pt>
                <c:pt idx="180">
                  <c:v>-53.881060337539878</c:v>
                </c:pt>
                <c:pt idx="181">
                  <c:v>-53.917204326233993</c:v>
                </c:pt>
                <c:pt idx="182">
                  <c:v>-53.985994119572887</c:v>
                </c:pt>
                <c:pt idx="183">
                  <c:v>-53.887559063521522</c:v>
                </c:pt>
                <c:pt idx="184">
                  <c:v>-53.884635488646211</c:v>
                </c:pt>
                <c:pt idx="185">
                  <c:v>-53.896660944694879</c:v>
                </c:pt>
                <c:pt idx="186">
                  <c:v>-53.851474154573793</c:v>
                </c:pt>
                <c:pt idx="187">
                  <c:v>-53.905391336940582</c:v>
                </c:pt>
                <c:pt idx="188">
                  <c:v>-53.849726311987382</c:v>
                </c:pt>
                <c:pt idx="189">
                  <c:v>-53.805591801861468</c:v>
                </c:pt>
                <c:pt idx="190">
                  <c:v>-53.824695362219103</c:v>
                </c:pt>
                <c:pt idx="191">
                  <c:v>-53.792402063043973</c:v>
                </c:pt>
                <c:pt idx="192">
                  <c:v>-53.787811360764287</c:v>
                </c:pt>
                <c:pt idx="193">
                  <c:v>-53.740007271003847</c:v>
                </c:pt>
                <c:pt idx="194">
                  <c:v>-53.722931321702823</c:v>
                </c:pt>
                <c:pt idx="195">
                  <c:v>-53.724548492567699</c:v>
                </c:pt>
                <c:pt idx="196">
                  <c:v>-53.636556349781024</c:v>
                </c:pt>
                <c:pt idx="197">
                  <c:v>-53.561136319723232</c:v>
                </c:pt>
                <c:pt idx="198">
                  <c:v>-53.62351157218329</c:v>
                </c:pt>
                <c:pt idx="199">
                  <c:v>-53.563640904765499</c:v>
                </c:pt>
                <c:pt idx="200">
                  <c:v>-53.527873881371754</c:v>
                </c:pt>
                <c:pt idx="201">
                  <c:v>-53.517719075869884</c:v>
                </c:pt>
                <c:pt idx="202">
                  <c:v>-53.381195571105252</c:v>
                </c:pt>
                <c:pt idx="203">
                  <c:v>-53.397527028637924</c:v>
                </c:pt>
                <c:pt idx="204">
                  <c:v>-53.36956925020931</c:v>
                </c:pt>
                <c:pt idx="205">
                  <c:v>-53.252171800382172</c:v>
                </c:pt>
                <c:pt idx="206">
                  <c:v>-53.210104087654123</c:v>
                </c:pt>
                <c:pt idx="207">
                  <c:v>-53.18319093088256</c:v>
                </c:pt>
                <c:pt idx="208">
                  <c:v>-53.120013422775138</c:v>
                </c:pt>
                <c:pt idx="209">
                  <c:v>-53.073448067872292</c:v>
                </c:pt>
                <c:pt idx="210">
                  <c:v>-53.010017551656041</c:v>
                </c:pt>
                <c:pt idx="211">
                  <c:v>-52.884516096741137</c:v>
                </c:pt>
                <c:pt idx="212">
                  <c:v>-52.911108976926755</c:v>
                </c:pt>
                <c:pt idx="213">
                  <c:v>-52.830039757464078</c:v>
                </c:pt>
                <c:pt idx="214">
                  <c:v>-52.701947407928458</c:v>
                </c:pt>
                <c:pt idx="215">
                  <c:v>-52.656090569957783</c:v>
                </c:pt>
                <c:pt idx="216">
                  <c:v>-52.541808915387733</c:v>
                </c:pt>
                <c:pt idx="217">
                  <c:v>-52.506695060187816</c:v>
                </c:pt>
                <c:pt idx="218">
                  <c:v>-52.447346992358767</c:v>
                </c:pt>
                <c:pt idx="219">
                  <c:v>-52.29406134472093</c:v>
                </c:pt>
                <c:pt idx="220">
                  <c:v>-52.216010183761391</c:v>
                </c:pt>
                <c:pt idx="221">
                  <c:v>-52.153909496555443</c:v>
                </c:pt>
                <c:pt idx="222">
                  <c:v>-52.054573587169116</c:v>
                </c:pt>
                <c:pt idx="223">
                  <c:v>-51.976979973083125</c:v>
                </c:pt>
                <c:pt idx="224">
                  <c:v>-51.858438558120916</c:v>
                </c:pt>
                <c:pt idx="225">
                  <c:v>-51.771531136244526</c:v>
                </c:pt>
                <c:pt idx="226">
                  <c:v>-51.598436013051398</c:v>
                </c:pt>
                <c:pt idx="227">
                  <c:v>-51.526179015040924</c:v>
                </c:pt>
                <c:pt idx="228">
                  <c:v>-51.452277309326718</c:v>
                </c:pt>
                <c:pt idx="229">
                  <c:v>-51.290617577600223</c:v>
                </c:pt>
                <c:pt idx="230">
                  <c:v>-51.159605175828041</c:v>
                </c:pt>
                <c:pt idx="231">
                  <c:v>-51.097221477778632</c:v>
                </c:pt>
                <c:pt idx="232">
                  <c:v>-50.947782765400241</c:v>
                </c:pt>
                <c:pt idx="233">
                  <c:v>-50.756359598869636</c:v>
                </c:pt>
                <c:pt idx="234">
                  <c:v>-50.71095201158176</c:v>
                </c:pt>
                <c:pt idx="235">
                  <c:v>-50.55303338329783</c:v>
                </c:pt>
                <c:pt idx="236">
                  <c:v>-50.378559792301409</c:v>
                </c:pt>
                <c:pt idx="237">
                  <c:v>-50.274814033732675</c:v>
                </c:pt>
                <c:pt idx="238">
                  <c:v>-50.119493700927215</c:v>
                </c:pt>
                <c:pt idx="239">
                  <c:v>-49.992963253917416</c:v>
                </c:pt>
                <c:pt idx="240">
                  <c:v>-49.802042845885815</c:v>
                </c:pt>
                <c:pt idx="241">
                  <c:v>-49.627805709980315</c:v>
                </c:pt>
                <c:pt idx="242">
                  <c:v>-49.557564690347789</c:v>
                </c:pt>
                <c:pt idx="243">
                  <c:v>-49.26628572943423</c:v>
                </c:pt>
                <c:pt idx="244">
                  <c:v>-49.437264655060581</c:v>
                </c:pt>
                <c:pt idx="245">
                  <c:v>-47.874648553086111</c:v>
                </c:pt>
                <c:pt idx="246">
                  <c:v>-52.992363217776649</c:v>
                </c:pt>
                <c:pt idx="247">
                  <c:v>-33.015901108542359</c:v>
                </c:pt>
                <c:pt idx="248">
                  <c:v>-106.64027081505408</c:v>
                </c:pt>
                <c:pt idx="249">
                  <c:v>168.55784047914432</c:v>
                </c:pt>
                <c:pt idx="250">
                  <c:v>167.87990442365498</c:v>
                </c:pt>
                <c:pt idx="251">
                  <c:v>-107.58989834099482</c:v>
                </c:pt>
                <c:pt idx="252">
                  <c:v>-33.438950340465752</c:v>
                </c:pt>
                <c:pt idx="253">
                  <c:v>-53.118459275138108</c:v>
                </c:pt>
                <c:pt idx="254">
                  <c:v>-47.585689545456859</c:v>
                </c:pt>
                <c:pt idx="255">
                  <c:v>-48.763687279152542</c:v>
                </c:pt>
                <c:pt idx="256">
                  <c:v>-48.204131955385805</c:v>
                </c:pt>
                <c:pt idx="257">
                  <c:v>-48.089353962551016</c:v>
                </c:pt>
                <c:pt idx="258">
                  <c:v>-47.830601001815715</c:v>
                </c:pt>
                <c:pt idx="259">
                  <c:v>-47.600307324725364</c:v>
                </c:pt>
                <c:pt idx="260">
                  <c:v>-47.390947293715385</c:v>
                </c:pt>
                <c:pt idx="261">
                  <c:v>-47.181328013747454</c:v>
                </c:pt>
                <c:pt idx="262">
                  <c:v>-46.950607302056724</c:v>
                </c:pt>
                <c:pt idx="263">
                  <c:v>-46.592854556229597</c:v>
                </c:pt>
                <c:pt idx="264">
                  <c:v>-46.450863046481004</c:v>
                </c:pt>
                <c:pt idx="265">
                  <c:v>-46.197850456581214</c:v>
                </c:pt>
                <c:pt idx="266">
                  <c:v>-45.861653285676908</c:v>
                </c:pt>
                <c:pt idx="267">
                  <c:v>-45.657168764085988</c:v>
                </c:pt>
                <c:pt idx="268">
                  <c:v>-45.417706615129077</c:v>
                </c:pt>
                <c:pt idx="269">
                  <c:v>-45.089791068408907</c:v>
                </c:pt>
                <c:pt idx="270">
                  <c:v>-44.840588302144958</c:v>
                </c:pt>
                <c:pt idx="271">
                  <c:v>-44.557243576111546</c:v>
                </c:pt>
                <c:pt idx="272">
                  <c:v>-44.236690786592</c:v>
                </c:pt>
                <c:pt idx="273">
                  <c:v>-44.00344537120813</c:v>
                </c:pt>
                <c:pt idx="274">
                  <c:v>-43.646811120421773</c:v>
                </c:pt>
                <c:pt idx="275">
                  <c:v>-43.390594168853099</c:v>
                </c:pt>
                <c:pt idx="276">
                  <c:v>-43.06736892825586</c:v>
                </c:pt>
                <c:pt idx="277">
                  <c:v>-42.700463744139626</c:v>
                </c:pt>
                <c:pt idx="278">
                  <c:v>-42.482798806331111</c:v>
                </c:pt>
                <c:pt idx="279">
                  <c:v>-42.107095125845689</c:v>
                </c:pt>
                <c:pt idx="280">
                  <c:v>-41.69867199674151</c:v>
                </c:pt>
                <c:pt idx="281">
                  <c:v>-41.488564651554732</c:v>
                </c:pt>
                <c:pt idx="282">
                  <c:v>-41.122024786084921</c:v>
                </c:pt>
                <c:pt idx="283">
                  <c:v>-40.669382295909138</c:v>
                </c:pt>
                <c:pt idx="284">
                  <c:v>-40.416201885496477</c:v>
                </c:pt>
                <c:pt idx="285">
                  <c:v>-40.051002397473766</c:v>
                </c:pt>
                <c:pt idx="286">
                  <c:v>-39.636070510770416</c:v>
                </c:pt>
                <c:pt idx="287">
                  <c:v>-39.316953058816352</c:v>
                </c:pt>
                <c:pt idx="288">
                  <c:v>-38.879411775402602</c:v>
                </c:pt>
                <c:pt idx="289">
                  <c:v>-38.52239061316741</c:v>
                </c:pt>
                <c:pt idx="290">
                  <c:v>-38.127506443810965</c:v>
                </c:pt>
                <c:pt idx="291">
                  <c:v>-37.722258154755309</c:v>
                </c:pt>
                <c:pt idx="292">
                  <c:v>-37.314191952070523</c:v>
                </c:pt>
                <c:pt idx="293">
                  <c:v>-36.875437599673745</c:v>
                </c:pt>
                <c:pt idx="294">
                  <c:v>-36.483829278642716</c:v>
                </c:pt>
                <c:pt idx="295">
                  <c:v>-36.06788261720132</c:v>
                </c:pt>
                <c:pt idx="296">
                  <c:v>-35.644511408376651</c:v>
                </c:pt>
                <c:pt idx="297">
                  <c:v>-35.199240046272791</c:v>
                </c:pt>
                <c:pt idx="298">
                  <c:v>-34.772155092117046</c:v>
                </c:pt>
                <c:pt idx="299">
                  <c:v>-34.23117906300201</c:v>
                </c:pt>
                <c:pt idx="300">
                  <c:v>-33.841714876166662</c:v>
                </c:pt>
                <c:pt idx="301">
                  <c:v>-33.383453059032767</c:v>
                </c:pt>
                <c:pt idx="302">
                  <c:v>-32.838369473436096</c:v>
                </c:pt>
                <c:pt idx="303">
                  <c:v>-32.42417621541933</c:v>
                </c:pt>
                <c:pt idx="304">
                  <c:v>-31.926433688713228</c:v>
                </c:pt>
                <c:pt idx="305">
                  <c:v>-31.351113090490209</c:v>
                </c:pt>
                <c:pt idx="306">
                  <c:v>-30.887708697372155</c:v>
                </c:pt>
                <c:pt idx="307">
                  <c:v>-30.401043145929744</c:v>
                </c:pt>
                <c:pt idx="308">
                  <c:v>-29.830617914583456</c:v>
                </c:pt>
                <c:pt idx="309">
                  <c:v>-29.339650561240337</c:v>
                </c:pt>
                <c:pt idx="310">
                  <c:v>-28.741843312484967</c:v>
                </c:pt>
                <c:pt idx="311">
                  <c:v>-28.217792841703162</c:v>
                </c:pt>
                <c:pt idx="312">
                  <c:v>-27.715407315528573</c:v>
                </c:pt>
                <c:pt idx="313">
                  <c:v>-27.055602263143815</c:v>
                </c:pt>
                <c:pt idx="314">
                  <c:v>-26.51782593140112</c:v>
                </c:pt>
                <c:pt idx="315">
                  <c:v>-25.977889459505057</c:v>
                </c:pt>
                <c:pt idx="316">
                  <c:v>-25.269123758276052</c:v>
                </c:pt>
                <c:pt idx="317">
                  <c:v>-24.755409687659728</c:v>
                </c:pt>
                <c:pt idx="318">
                  <c:v>-24.164412576323159</c:v>
                </c:pt>
                <c:pt idx="319">
                  <c:v>-23.422946474013653</c:v>
                </c:pt>
                <c:pt idx="320">
                  <c:v>-22.88191366389011</c:v>
                </c:pt>
                <c:pt idx="321">
                  <c:v>-22.215851337340343</c:v>
                </c:pt>
                <c:pt idx="322">
                  <c:v>-21.589101186372645</c:v>
                </c:pt>
                <c:pt idx="323">
                  <c:v>-20.926492024934014</c:v>
                </c:pt>
                <c:pt idx="324">
                  <c:v>-20.158727139443759</c:v>
                </c:pt>
                <c:pt idx="325">
                  <c:v>-19.588351014166346</c:v>
                </c:pt>
                <c:pt idx="326">
                  <c:v>-18.845895884776297</c:v>
                </c:pt>
                <c:pt idx="327">
                  <c:v>-18.128280591809656</c:v>
                </c:pt>
                <c:pt idx="328">
                  <c:v>-17.441549526557136</c:v>
                </c:pt>
                <c:pt idx="329">
                  <c:v>-16.68373676379073</c:v>
                </c:pt>
                <c:pt idx="330">
                  <c:v>-15.931000889325555</c:v>
                </c:pt>
                <c:pt idx="331">
                  <c:v>-15.191975789626838</c:v>
                </c:pt>
                <c:pt idx="332">
                  <c:v>-14.460937959057423</c:v>
                </c:pt>
                <c:pt idx="333">
                  <c:v>-13.653377373954383</c:v>
                </c:pt>
                <c:pt idx="334">
                  <c:v>-12.89858306321884</c:v>
                </c:pt>
                <c:pt idx="335">
                  <c:v>-12.067503340901462</c:v>
                </c:pt>
                <c:pt idx="336">
                  <c:v>-11.250116661546876</c:v>
                </c:pt>
                <c:pt idx="337">
                  <c:v>-10.449594801169001</c:v>
                </c:pt>
                <c:pt idx="338">
                  <c:v>-9.5725473396380441</c:v>
                </c:pt>
                <c:pt idx="339">
                  <c:v>-8.7477956841403461</c:v>
                </c:pt>
                <c:pt idx="340">
                  <c:v>-7.8312527682541369</c:v>
                </c:pt>
                <c:pt idx="341">
                  <c:v>-6.9999029814557394</c:v>
                </c:pt>
                <c:pt idx="342">
                  <c:v>-6.1137768957037588</c:v>
                </c:pt>
                <c:pt idx="343">
                  <c:v>-5.1782460472503589</c:v>
                </c:pt>
                <c:pt idx="344">
                  <c:v>-4.2713189443415773</c:v>
                </c:pt>
                <c:pt idx="345">
                  <c:v>-3.2865136615446855</c:v>
                </c:pt>
                <c:pt idx="346">
                  <c:v>-2.389640231006481</c:v>
                </c:pt>
                <c:pt idx="347">
                  <c:v>-1.4267351979225402</c:v>
                </c:pt>
                <c:pt idx="348">
                  <c:v>-0.42170445565929193</c:v>
                </c:pt>
                <c:pt idx="349">
                  <c:v>0.55622868872946085</c:v>
                </c:pt>
                <c:pt idx="350">
                  <c:v>1.60346109889442</c:v>
                </c:pt>
                <c:pt idx="351">
                  <c:v>2.6161309198814826</c:v>
                </c:pt>
                <c:pt idx="352">
                  <c:v>3.692091909203477</c:v>
                </c:pt>
                <c:pt idx="353">
                  <c:v>4.7588655313133916</c:v>
                </c:pt>
                <c:pt idx="354">
                  <c:v>5.8148177545270068</c:v>
                </c:pt>
                <c:pt idx="355">
                  <c:v>6.9109941450356729</c:v>
                </c:pt>
                <c:pt idx="356">
                  <c:v>8.0600133303395527</c:v>
                </c:pt>
                <c:pt idx="357">
                  <c:v>9.2000306442788133</c:v>
                </c:pt>
                <c:pt idx="358">
                  <c:v>10.303475328143513</c:v>
                </c:pt>
                <c:pt idx="359">
                  <c:v>11.544904097085546</c:v>
                </c:pt>
                <c:pt idx="360">
                  <c:v>12.74120830509119</c:v>
                </c:pt>
                <c:pt idx="361">
                  <c:v>13.952889777334411</c:v>
                </c:pt>
                <c:pt idx="362">
                  <c:v>15.155037820633938</c:v>
                </c:pt>
                <c:pt idx="363">
                  <c:v>16.373087097946218</c:v>
                </c:pt>
                <c:pt idx="364">
                  <c:v>17.720250409302746</c:v>
                </c:pt>
                <c:pt idx="365">
                  <c:v>19.031147727605404</c:v>
                </c:pt>
                <c:pt idx="366">
                  <c:v>20.317391716244877</c:v>
                </c:pt>
                <c:pt idx="367">
                  <c:v>21.700704853833304</c:v>
                </c:pt>
                <c:pt idx="368">
                  <c:v>23.020180534732642</c:v>
                </c:pt>
                <c:pt idx="369">
                  <c:v>24.448872116548173</c:v>
                </c:pt>
                <c:pt idx="370">
                  <c:v>25.884118082106816</c:v>
                </c:pt>
                <c:pt idx="371">
                  <c:v>27.288125453270045</c:v>
                </c:pt>
                <c:pt idx="372">
                  <c:v>28.752531334128637</c:v>
                </c:pt>
                <c:pt idx="373">
                  <c:v>30.22773521691531</c:v>
                </c:pt>
                <c:pt idx="374">
                  <c:v>31.803978495030577</c:v>
                </c:pt>
                <c:pt idx="375">
                  <c:v>33.329949099624748</c:v>
                </c:pt>
                <c:pt idx="376">
                  <c:v>34.878359753899808</c:v>
                </c:pt>
                <c:pt idx="377">
                  <c:v>36.525993153663677</c:v>
                </c:pt>
                <c:pt idx="378">
                  <c:v>38.109221925270909</c:v>
                </c:pt>
                <c:pt idx="379">
                  <c:v>39.793337369822368</c:v>
                </c:pt>
                <c:pt idx="380">
                  <c:v>41.479547947374741</c:v>
                </c:pt>
                <c:pt idx="381">
                  <c:v>43.1883998683616</c:v>
                </c:pt>
                <c:pt idx="382">
                  <c:v>44.981382869466607</c:v>
                </c:pt>
                <c:pt idx="383">
                  <c:v>46.745173637860404</c:v>
                </c:pt>
                <c:pt idx="384">
                  <c:v>48.55168845733418</c:v>
                </c:pt>
                <c:pt idx="385">
                  <c:v>50.419320456567128</c:v>
                </c:pt>
                <c:pt idx="386">
                  <c:v>52.326033265013322</c:v>
                </c:pt>
                <c:pt idx="387">
                  <c:v>54.230216208426064</c:v>
                </c:pt>
                <c:pt idx="388">
                  <c:v>56.202935192438822</c:v>
                </c:pt>
                <c:pt idx="389">
                  <c:v>58.218511439127468</c:v>
                </c:pt>
                <c:pt idx="390">
                  <c:v>60.23368459400146</c:v>
                </c:pt>
                <c:pt idx="391">
                  <c:v>62.292251352823911</c:v>
                </c:pt>
                <c:pt idx="392">
                  <c:v>64.479495942184911</c:v>
                </c:pt>
                <c:pt idx="393">
                  <c:v>66.587336438153983</c:v>
                </c:pt>
                <c:pt idx="394">
                  <c:v>68.742250562190137</c:v>
                </c:pt>
                <c:pt idx="395">
                  <c:v>71.07673441458158</c:v>
                </c:pt>
                <c:pt idx="396">
                  <c:v>73.365192796068172</c:v>
                </c:pt>
                <c:pt idx="397">
                  <c:v>75.714852647158764</c:v>
                </c:pt>
                <c:pt idx="398">
                  <c:v>78.091922469437677</c:v>
                </c:pt>
                <c:pt idx="399">
                  <c:v>80.497731549194484</c:v>
                </c:pt>
                <c:pt idx="400">
                  <c:v>83.02573898460426</c:v>
                </c:pt>
                <c:pt idx="401">
                  <c:v>85.592485543392556</c:v>
                </c:pt>
                <c:pt idx="402">
                  <c:v>88.125690191102294</c:v>
                </c:pt>
                <c:pt idx="403">
                  <c:v>90.790488255717136</c:v>
                </c:pt>
                <c:pt idx="404">
                  <c:v>93.551245213345084</c:v>
                </c:pt>
                <c:pt idx="405">
                  <c:v>96.236064656959812</c:v>
                </c:pt>
                <c:pt idx="406">
                  <c:v>99.148215108432424</c:v>
                </c:pt>
                <c:pt idx="407">
                  <c:v>102.06353507131448</c:v>
                </c:pt>
                <c:pt idx="408">
                  <c:v>104.94722514412801</c:v>
                </c:pt>
                <c:pt idx="409">
                  <c:v>107.97078242083039</c:v>
                </c:pt>
                <c:pt idx="410">
                  <c:v>111.08865763106829</c:v>
                </c:pt>
                <c:pt idx="411">
                  <c:v>114.31759628130081</c:v>
                </c:pt>
                <c:pt idx="412">
                  <c:v>117.48151010862949</c:v>
                </c:pt>
                <c:pt idx="413">
                  <c:v>120.75719566583648</c:v>
                </c:pt>
                <c:pt idx="414">
                  <c:v>124.25904718544329</c:v>
                </c:pt>
                <c:pt idx="415">
                  <c:v>127.68551095612156</c:v>
                </c:pt>
                <c:pt idx="416">
                  <c:v>131.12831613709074</c:v>
                </c:pt>
                <c:pt idx="417">
                  <c:v>134.9552344316451</c:v>
                </c:pt>
                <c:pt idx="418">
                  <c:v>138.64096244852576</c:v>
                </c:pt>
                <c:pt idx="419">
                  <c:v>142.42479543224766</c:v>
                </c:pt>
                <c:pt idx="420">
                  <c:v>146.40471640911471</c:v>
                </c:pt>
                <c:pt idx="421">
                  <c:v>150.33215569420506</c:v>
                </c:pt>
                <c:pt idx="422">
                  <c:v>154.60874740030087</c:v>
                </c:pt>
                <c:pt idx="423">
                  <c:v>158.82153142041227</c:v>
                </c:pt>
                <c:pt idx="424">
                  <c:v>163.02793012351179</c:v>
                </c:pt>
                <c:pt idx="425">
                  <c:v>167.63310720545812</c:v>
                </c:pt>
                <c:pt idx="426">
                  <c:v>172.19711635502625</c:v>
                </c:pt>
                <c:pt idx="427">
                  <c:v>176.798949338689</c:v>
                </c:pt>
                <c:pt idx="428">
                  <c:v>181.78522681541304</c:v>
                </c:pt>
                <c:pt idx="429">
                  <c:v>186.80212571888791</c:v>
                </c:pt>
                <c:pt idx="430">
                  <c:v>191.76598118607424</c:v>
                </c:pt>
                <c:pt idx="431">
                  <c:v>197.1630481883422</c:v>
                </c:pt>
                <c:pt idx="432">
                  <c:v>202.55038493170488</c:v>
                </c:pt>
                <c:pt idx="433">
                  <c:v>208.17643996732463</c:v>
                </c:pt>
                <c:pt idx="434">
                  <c:v>213.95364875058144</c:v>
                </c:pt>
                <c:pt idx="435">
                  <c:v>219.70720335700707</c:v>
                </c:pt>
                <c:pt idx="436">
                  <c:v>226.02520283204052</c:v>
                </c:pt>
                <c:pt idx="437">
                  <c:v>232.32453987118313</c:v>
                </c:pt>
                <c:pt idx="438">
                  <c:v>238.70393758304755</c:v>
                </c:pt>
                <c:pt idx="439">
                  <c:v>245.57794968308116</c:v>
                </c:pt>
                <c:pt idx="440">
                  <c:v>252.47669107417579</c:v>
                </c:pt>
                <c:pt idx="441">
                  <c:v>259.52162140049143</c:v>
                </c:pt>
                <c:pt idx="442">
                  <c:v>267.13732013011071</c:v>
                </c:pt>
                <c:pt idx="443">
                  <c:v>274.70889186531707</c:v>
                </c:pt>
                <c:pt idx="444">
                  <c:v>282.79159253326753</c:v>
                </c:pt>
                <c:pt idx="445">
                  <c:v>291.04836369736358</c:v>
                </c:pt>
                <c:pt idx="446">
                  <c:v>299.32944946220971</c:v>
                </c:pt>
                <c:pt idx="447">
                  <c:v>308.44008401803609</c:v>
                </c:pt>
                <c:pt idx="448">
                  <c:v>317.61562017676295</c:v>
                </c:pt>
                <c:pt idx="449">
                  <c:v>326.94181752769339</c:v>
                </c:pt>
                <c:pt idx="450">
                  <c:v>337.11533540444935</c:v>
                </c:pt>
                <c:pt idx="451">
                  <c:v>347.44446747495817</c:v>
                </c:pt>
                <c:pt idx="452">
                  <c:v>357.94850473128133</c:v>
                </c:pt>
                <c:pt idx="453">
                  <c:v>369.41303950482404</c:v>
                </c:pt>
                <c:pt idx="454">
                  <c:v>381.09335753343879</c:v>
                </c:pt>
                <c:pt idx="455">
                  <c:v>393.01281067822401</c:v>
                </c:pt>
                <c:pt idx="456">
                  <c:v>406.06050976070128</c:v>
                </c:pt>
                <c:pt idx="457">
                  <c:v>419.29240571155037</c:v>
                </c:pt>
                <c:pt idx="458">
                  <c:v>433.25804454782343</c:v>
                </c:pt>
                <c:pt idx="459">
                  <c:v>447.95191408078921</c:v>
                </c:pt>
                <c:pt idx="460">
                  <c:v>462.94344132440875</c:v>
                </c:pt>
                <c:pt idx="461">
                  <c:v>479.39426384364378</c:v>
                </c:pt>
                <c:pt idx="462">
                  <c:v>496.32997638708275</c:v>
                </c:pt>
                <c:pt idx="463">
                  <c:v>513.81341672417045</c:v>
                </c:pt>
                <c:pt idx="464">
                  <c:v>533.00826587167649</c:v>
                </c:pt>
                <c:pt idx="465">
                  <c:v>552.88454040954605</c:v>
                </c:pt>
                <c:pt idx="466">
                  <c:v>573.49552966754084</c:v>
                </c:pt>
                <c:pt idx="467">
                  <c:v>596.23270216942171</c:v>
                </c:pt>
                <c:pt idx="468">
                  <c:v>619.74550086448824</c:v>
                </c:pt>
                <c:pt idx="469">
                  <c:v>644.92198134792932</c:v>
                </c:pt>
                <c:pt idx="470">
                  <c:v>671.82908359704857</c:v>
                </c:pt>
                <c:pt idx="471">
                  <c:v>699.92772412961153</c:v>
                </c:pt>
                <c:pt idx="472">
                  <c:v>731.07889852186042</c:v>
                </c:pt>
                <c:pt idx="473">
                  <c:v>763.9389597359999</c:v>
                </c:pt>
                <c:pt idx="474">
                  <c:v>798.74080989845993</c:v>
                </c:pt>
                <c:pt idx="475">
                  <c:v>837.47821230948875</c:v>
                </c:pt>
                <c:pt idx="476">
                  <c:v>878.77331647322558</c:v>
                </c:pt>
                <c:pt idx="477">
                  <c:v>922.85313798010861</c:v>
                </c:pt>
                <c:pt idx="478">
                  <c:v>972.46849640408732</c:v>
                </c:pt>
                <c:pt idx="479">
                  <c:v>1025.6855309905911</c:v>
                </c:pt>
                <c:pt idx="480">
                  <c:v>1084.45593426972</c:v>
                </c:pt>
                <c:pt idx="481">
                  <c:v>1149.4660427403956</c:v>
                </c:pt>
                <c:pt idx="482">
                  <c:v>1220.4599917530675</c:v>
                </c:pt>
                <c:pt idx="483">
                  <c:v>1301.7670917377775</c:v>
                </c:pt>
                <c:pt idx="484">
                  <c:v>1391.9765107391011</c:v>
                </c:pt>
                <c:pt idx="485">
                  <c:v>1493.1317535651301</c:v>
                </c:pt>
                <c:pt idx="486">
                  <c:v>1611.0110243261961</c:v>
                </c:pt>
                <c:pt idx="487">
                  <c:v>1745.4320432637908</c:v>
                </c:pt>
                <c:pt idx="488">
                  <c:v>1900.9868539639456</c:v>
                </c:pt>
                <c:pt idx="489">
                  <c:v>2087.6680923354347</c:v>
                </c:pt>
                <c:pt idx="490">
                  <c:v>2309.6531179517901</c:v>
                </c:pt>
                <c:pt idx="491">
                  <c:v>2579.4447347548053</c:v>
                </c:pt>
                <c:pt idx="492">
                  <c:v>2920.1903702823938</c:v>
                </c:pt>
                <c:pt idx="493">
                  <c:v>3358.445815639705</c:v>
                </c:pt>
                <c:pt idx="494">
                  <c:v>3930.7262576570129</c:v>
                </c:pt>
                <c:pt idx="495">
                  <c:v>4787.9881594862463</c:v>
                </c:pt>
                <c:pt idx="496">
                  <c:v>5864.1208122440748</c:v>
                </c:pt>
                <c:pt idx="497">
                  <c:v>8486.0466894792353</c:v>
                </c:pt>
                <c:pt idx="498">
                  <c:v>10563.510746169613</c:v>
                </c:pt>
                <c:pt idx="499">
                  <c:v>10563.510746169613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55-4BF0-94C5-20C5CBB42386}"/>
            </c:ext>
          </c:extLst>
        </c:ser>
        <c:ser>
          <c:idx val="2"/>
          <c:order val="2"/>
          <c:tx>
            <c:strRef>
              <c:f>'Calculation_Cubic Spline'!$D$1:$D$2</c:f>
              <c:strCache>
                <c:ptCount val="2"/>
                <c:pt idx="0">
                  <c:v>WITH CORRECTION</c:v>
                </c:pt>
                <c:pt idx="1">
                  <c:v>2nd Derivative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'Calculation_Cubic Spline'!$A$3:$A$503</c:f>
              <c:numCache>
                <c:formatCode>General</c:formatCode>
                <c:ptCount val="501"/>
                <c:pt idx="0">
                  <c:v>1E-3</c:v>
                </c:pt>
                <c:pt idx="1">
                  <c:v>1.50864E-2</c:v>
                </c:pt>
                <c:pt idx="2">
                  <c:v>2.9172799999999999E-2</c:v>
                </c:pt>
                <c:pt idx="3">
                  <c:v>4.3259199999999998E-2</c:v>
                </c:pt>
                <c:pt idx="4">
                  <c:v>5.7345599999999997E-2</c:v>
                </c:pt>
                <c:pt idx="5">
                  <c:v>7.1431999999999995E-2</c:v>
                </c:pt>
                <c:pt idx="6">
                  <c:v>8.5518399999999994E-2</c:v>
                </c:pt>
                <c:pt idx="7">
                  <c:v>9.9604700000000004E-2</c:v>
                </c:pt>
                <c:pt idx="8">
                  <c:v>0.113691</c:v>
                </c:pt>
                <c:pt idx="9">
                  <c:v>0.127778</c:v>
                </c:pt>
                <c:pt idx="10">
                  <c:v>0.14186399999999999</c:v>
                </c:pt>
                <c:pt idx="11">
                  <c:v>0.15595000000000001</c:v>
                </c:pt>
                <c:pt idx="12">
                  <c:v>0.17003699999999999</c:v>
                </c:pt>
                <c:pt idx="13">
                  <c:v>0.18412300000000001</c:v>
                </c:pt>
                <c:pt idx="14">
                  <c:v>0.198209</c:v>
                </c:pt>
                <c:pt idx="15">
                  <c:v>0.21229600000000001</c:v>
                </c:pt>
                <c:pt idx="16">
                  <c:v>0.226382</c:v>
                </c:pt>
                <c:pt idx="17">
                  <c:v>0.24046899999999999</c:v>
                </c:pt>
                <c:pt idx="18">
                  <c:v>0.25455499999999998</c:v>
                </c:pt>
                <c:pt idx="19">
                  <c:v>0.26864100000000002</c:v>
                </c:pt>
                <c:pt idx="20">
                  <c:v>0.28272799999999998</c:v>
                </c:pt>
                <c:pt idx="21">
                  <c:v>0.29681400000000002</c:v>
                </c:pt>
                <c:pt idx="22">
                  <c:v>0.31090099999999998</c:v>
                </c:pt>
                <c:pt idx="23">
                  <c:v>0.32498700000000003</c:v>
                </c:pt>
                <c:pt idx="24">
                  <c:v>0.33907300000000001</c:v>
                </c:pt>
                <c:pt idx="25">
                  <c:v>0.35315999999999997</c:v>
                </c:pt>
                <c:pt idx="26">
                  <c:v>0.36724600000000002</c:v>
                </c:pt>
                <c:pt idx="27">
                  <c:v>0.38133299999999998</c:v>
                </c:pt>
                <c:pt idx="28">
                  <c:v>0.39541900000000002</c:v>
                </c:pt>
                <c:pt idx="29">
                  <c:v>0.40950500000000001</c:v>
                </c:pt>
                <c:pt idx="30">
                  <c:v>0.42359200000000002</c:v>
                </c:pt>
                <c:pt idx="31">
                  <c:v>0.43767800000000001</c:v>
                </c:pt>
                <c:pt idx="32">
                  <c:v>0.45176500000000003</c:v>
                </c:pt>
                <c:pt idx="33">
                  <c:v>0.46585100000000002</c:v>
                </c:pt>
                <c:pt idx="34">
                  <c:v>0.479937</c:v>
                </c:pt>
                <c:pt idx="35">
                  <c:v>0.49402400000000002</c:v>
                </c:pt>
                <c:pt idx="36">
                  <c:v>0.50810999999999995</c:v>
                </c:pt>
                <c:pt idx="37">
                  <c:v>0.52219700000000002</c:v>
                </c:pt>
                <c:pt idx="38">
                  <c:v>0.53628299999999995</c:v>
                </c:pt>
                <c:pt idx="39">
                  <c:v>0.550369</c:v>
                </c:pt>
                <c:pt idx="40">
                  <c:v>0.56445599999999996</c:v>
                </c:pt>
                <c:pt idx="41">
                  <c:v>0.578542</c:v>
                </c:pt>
                <c:pt idx="42">
                  <c:v>0.59262800000000004</c:v>
                </c:pt>
                <c:pt idx="43">
                  <c:v>0.606715</c:v>
                </c:pt>
                <c:pt idx="44">
                  <c:v>0.62080100000000005</c:v>
                </c:pt>
                <c:pt idx="45">
                  <c:v>0.63488800000000001</c:v>
                </c:pt>
                <c:pt idx="46">
                  <c:v>0.64897400000000005</c:v>
                </c:pt>
                <c:pt idx="47">
                  <c:v>0.66305999999999998</c:v>
                </c:pt>
                <c:pt idx="48">
                  <c:v>0.67714700000000005</c:v>
                </c:pt>
                <c:pt idx="49">
                  <c:v>0.69123299999999999</c:v>
                </c:pt>
                <c:pt idx="50">
                  <c:v>0.70531999999999995</c:v>
                </c:pt>
                <c:pt idx="51">
                  <c:v>0.71940599999999999</c:v>
                </c:pt>
                <c:pt idx="52">
                  <c:v>0.73349200000000003</c:v>
                </c:pt>
                <c:pt idx="53">
                  <c:v>0.74757899999999999</c:v>
                </c:pt>
                <c:pt idx="54">
                  <c:v>0.76166500000000004</c:v>
                </c:pt>
                <c:pt idx="55">
                  <c:v>0.775752</c:v>
                </c:pt>
                <c:pt idx="56">
                  <c:v>0.78983800000000004</c:v>
                </c:pt>
                <c:pt idx="57">
                  <c:v>0.80392399999999997</c:v>
                </c:pt>
                <c:pt idx="58">
                  <c:v>0.81801100000000004</c:v>
                </c:pt>
                <c:pt idx="59">
                  <c:v>0.83209699999999998</c:v>
                </c:pt>
                <c:pt idx="60">
                  <c:v>0.84618400000000005</c:v>
                </c:pt>
                <c:pt idx="61">
                  <c:v>0.86026999999999998</c:v>
                </c:pt>
                <c:pt idx="62">
                  <c:v>0.87435600000000002</c:v>
                </c:pt>
                <c:pt idx="63">
                  <c:v>0.88844299999999998</c:v>
                </c:pt>
                <c:pt idx="64">
                  <c:v>0.90252900000000003</c:v>
                </c:pt>
                <c:pt idx="65">
                  <c:v>0.91661599999999999</c:v>
                </c:pt>
                <c:pt idx="66">
                  <c:v>0.93070200000000003</c:v>
                </c:pt>
                <c:pt idx="67">
                  <c:v>0.94478799999999996</c:v>
                </c:pt>
                <c:pt idx="68">
                  <c:v>0.95887500000000003</c:v>
                </c:pt>
                <c:pt idx="69">
                  <c:v>0.97296099999999996</c:v>
                </c:pt>
                <c:pt idx="70">
                  <c:v>0.98704700000000001</c:v>
                </c:pt>
                <c:pt idx="71">
                  <c:v>1.0011300000000001</c:v>
                </c:pt>
                <c:pt idx="72">
                  <c:v>1.01522</c:v>
                </c:pt>
                <c:pt idx="73">
                  <c:v>1.0293099999999999</c:v>
                </c:pt>
                <c:pt idx="74">
                  <c:v>1.04339</c:v>
                </c:pt>
                <c:pt idx="75">
                  <c:v>1.05748</c:v>
                </c:pt>
                <c:pt idx="76">
                  <c:v>1.0715699999999999</c:v>
                </c:pt>
                <c:pt idx="77">
                  <c:v>1.08565</c:v>
                </c:pt>
                <c:pt idx="78">
                  <c:v>1.0997399999999999</c:v>
                </c:pt>
                <c:pt idx="79">
                  <c:v>1.1138300000000001</c:v>
                </c:pt>
                <c:pt idx="80">
                  <c:v>1.12791</c:v>
                </c:pt>
                <c:pt idx="81">
                  <c:v>1.1419999999999999</c:v>
                </c:pt>
                <c:pt idx="82">
                  <c:v>1.15608</c:v>
                </c:pt>
                <c:pt idx="83">
                  <c:v>1.1701699999999999</c:v>
                </c:pt>
                <c:pt idx="84">
                  <c:v>1.1842600000000001</c:v>
                </c:pt>
                <c:pt idx="85">
                  <c:v>1.19834</c:v>
                </c:pt>
                <c:pt idx="86">
                  <c:v>1.2124299999999999</c:v>
                </c:pt>
                <c:pt idx="87">
                  <c:v>1.2265200000000001</c:v>
                </c:pt>
                <c:pt idx="88">
                  <c:v>1.2405999999999999</c:v>
                </c:pt>
                <c:pt idx="89">
                  <c:v>1.2546900000000001</c:v>
                </c:pt>
                <c:pt idx="90">
                  <c:v>1.26878</c:v>
                </c:pt>
                <c:pt idx="91">
                  <c:v>1.2828599999999999</c:v>
                </c:pt>
                <c:pt idx="92">
                  <c:v>1.29695</c:v>
                </c:pt>
                <c:pt idx="93">
                  <c:v>1.3110299999999999</c:v>
                </c:pt>
                <c:pt idx="94">
                  <c:v>1.3251200000000001</c:v>
                </c:pt>
                <c:pt idx="95">
                  <c:v>1.33921</c:v>
                </c:pt>
                <c:pt idx="96">
                  <c:v>1.3532900000000001</c:v>
                </c:pt>
                <c:pt idx="97">
                  <c:v>1.36738</c:v>
                </c:pt>
                <c:pt idx="98">
                  <c:v>1.38147</c:v>
                </c:pt>
                <c:pt idx="99">
                  <c:v>1.3955500000000001</c:v>
                </c:pt>
                <c:pt idx="100">
                  <c:v>1.40964</c:v>
                </c:pt>
                <c:pt idx="101">
                  <c:v>1.4237299999999999</c:v>
                </c:pt>
                <c:pt idx="102">
                  <c:v>1.43781</c:v>
                </c:pt>
                <c:pt idx="103">
                  <c:v>1.4519</c:v>
                </c:pt>
                <c:pt idx="104">
                  <c:v>1.4659800000000001</c:v>
                </c:pt>
                <c:pt idx="105">
                  <c:v>1.48007</c:v>
                </c:pt>
                <c:pt idx="106">
                  <c:v>1.4941599999999999</c:v>
                </c:pt>
                <c:pt idx="107">
                  <c:v>1.50824</c:v>
                </c:pt>
                <c:pt idx="108">
                  <c:v>1.52233</c:v>
                </c:pt>
                <c:pt idx="109">
                  <c:v>1.5364199999999999</c:v>
                </c:pt>
                <c:pt idx="110">
                  <c:v>1.5505</c:v>
                </c:pt>
                <c:pt idx="111">
                  <c:v>1.5645899999999999</c:v>
                </c:pt>
                <c:pt idx="112">
                  <c:v>1.5786800000000001</c:v>
                </c:pt>
                <c:pt idx="113">
                  <c:v>1.59276</c:v>
                </c:pt>
                <c:pt idx="114">
                  <c:v>1.6068499999999999</c:v>
                </c:pt>
                <c:pt idx="115">
                  <c:v>1.62094</c:v>
                </c:pt>
                <c:pt idx="116">
                  <c:v>1.6350199999999999</c:v>
                </c:pt>
                <c:pt idx="117">
                  <c:v>1.6491100000000001</c:v>
                </c:pt>
                <c:pt idx="118">
                  <c:v>1.6631899999999999</c:v>
                </c:pt>
                <c:pt idx="119">
                  <c:v>1.6772800000000001</c:v>
                </c:pt>
                <c:pt idx="120">
                  <c:v>1.69137</c:v>
                </c:pt>
                <c:pt idx="121">
                  <c:v>1.7054499999999999</c:v>
                </c:pt>
                <c:pt idx="122">
                  <c:v>1.7195400000000001</c:v>
                </c:pt>
                <c:pt idx="123">
                  <c:v>1.73363</c:v>
                </c:pt>
                <c:pt idx="124">
                  <c:v>1.7477100000000001</c:v>
                </c:pt>
                <c:pt idx="125">
                  <c:v>1.7618</c:v>
                </c:pt>
                <c:pt idx="126">
                  <c:v>1.77589</c:v>
                </c:pt>
                <c:pt idx="127">
                  <c:v>1.7899700000000001</c:v>
                </c:pt>
                <c:pt idx="128">
                  <c:v>1.80406</c:v>
                </c:pt>
                <c:pt idx="129">
                  <c:v>1.8181400000000001</c:v>
                </c:pt>
                <c:pt idx="130">
                  <c:v>1.83223</c:v>
                </c:pt>
                <c:pt idx="131">
                  <c:v>1.84632</c:v>
                </c:pt>
                <c:pt idx="132">
                  <c:v>1.8604000000000001</c:v>
                </c:pt>
                <c:pt idx="133">
                  <c:v>1.87449</c:v>
                </c:pt>
                <c:pt idx="134">
                  <c:v>1.8885799999999999</c:v>
                </c:pt>
                <c:pt idx="135">
                  <c:v>1.90266</c:v>
                </c:pt>
                <c:pt idx="136">
                  <c:v>1.91675</c:v>
                </c:pt>
                <c:pt idx="137">
                  <c:v>1.9308399999999999</c:v>
                </c:pt>
                <c:pt idx="138">
                  <c:v>1.94492</c:v>
                </c:pt>
                <c:pt idx="139">
                  <c:v>1.9590099999999999</c:v>
                </c:pt>
                <c:pt idx="140">
                  <c:v>1.97309</c:v>
                </c:pt>
                <c:pt idx="141">
                  <c:v>1.9871799999999999</c:v>
                </c:pt>
                <c:pt idx="142">
                  <c:v>2.0012699999999999</c:v>
                </c:pt>
                <c:pt idx="143">
                  <c:v>2.0153500000000002</c:v>
                </c:pt>
                <c:pt idx="144">
                  <c:v>2.0294400000000001</c:v>
                </c:pt>
                <c:pt idx="145">
                  <c:v>2.0435300000000001</c:v>
                </c:pt>
                <c:pt idx="146">
                  <c:v>2.0576099999999999</c:v>
                </c:pt>
                <c:pt idx="147">
                  <c:v>2.0716999999999999</c:v>
                </c:pt>
                <c:pt idx="148">
                  <c:v>2.0857899999999998</c:v>
                </c:pt>
                <c:pt idx="149">
                  <c:v>2.0998700000000001</c:v>
                </c:pt>
                <c:pt idx="150">
                  <c:v>2.1139600000000001</c:v>
                </c:pt>
                <c:pt idx="151">
                  <c:v>2.12805</c:v>
                </c:pt>
                <c:pt idx="152">
                  <c:v>2.1421299999999999</c:v>
                </c:pt>
                <c:pt idx="153">
                  <c:v>2.1562199999999998</c:v>
                </c:pt>
                <c:pt idx="154">
                  <c:v>2.1703000000000001</c:v>
                </c:pt>
                <c:pt idx="155">
                  <c:v>2.1843900000000001</c:v>
                </c:pt>
                <c:pt idx="156">
                  <c:v>2.19848</c:v>
                </c:pt>
                <c:pt idx="157">
                  <c:v>2.2125599999999999</c:v>
                </c:pt>
                <c:pt idx="158">
                  <c:v>2.2266499999999998</c:v>
                </c:pt>
                <c:pt idx="159">
                  <c:v>2.2407400000000002</c:v>
                </c:pt>
                <c:pt idx="160">
                  <c:v>2.25482</c:v>
                </c:pt>
                <c:pt idx="161">
                  <c:v>2.26891</c:v>
                </c:pt>
                <c:pt idx="162">
                  <c:v>2.2829999999999999</c:v>
                </c:pt>
                <c:pt idx="163">
                  <c:v>2.2970799999999998</c:v>
                </c:pt>
                <c:pt idx="164">
                  <c:v>2.3111700000000002</c:v>
                </c:pt>
                <c:pt idx="165">
                  <c:v>2.32525</c:v>
                </c:pt>
                <c:pt idx="166">
                  <c:v>2.33934</c:v>
                </c:pt>
                <c:pt idx="167">
                  <c:v>2.3534299999999999</c:v>
                </c:pt>
                <c:pt idx="168">
                  <c:v>2.3675099999999998</c:v>
                </c:pt>
                <c:pt idx="169">
                  <c:v>2.3816000000000002</c:v>
                </c:pt>
                <c:pt idx="170">
                  <c:v>2.3956900000000001</c:v>
                </c:pt>
                <c:pt idx="171">
                  <c:v>2.40977</c:v>
                </c:pt>
                <c:pt idx="172">
                  <c:v>2.4238599999999999</c:v>
                </c:pt>
                <c:pt idx="173">
                  <c:v>2.4379499999999998</c:v>
                </c:pt>
                <c:pt idx="174">
                  <c:v>2.4520300000000002</c:v>
                </c:pt>
                <c:pt idx="175">
                  <c:v>2.4661200000000001</c:v>
                </c:pt>
                <c:pt idx="176">
                  <c:v>2.48021</c:v>
                </c:pt>
                <c:pt idx="177">
                  <c:v>2.4942899999999999</c:v>
                </c:pt>
                <c:pt idx="178">
                  <c:v>2.5083799999999998</c:v>
                </c:pt>
                <c:pt idx="179">
                  <c:v>2.5224600000000001</c:v>
                </c:pt>
                <c:pt idx="180">
                  <c:v>2.5365500000000001</c:v>
                </c:pt>
                <c:pt idx="181">
                  <c:v>2.55064</c:v>
                </c:pt>
                <c:pt idx="182">
                  <c:v>2.5647199999999999</c:v>
                </c:pt>
                <c:pt idx="183">
                  <c:v>2.5788099999999998</c:v>
                </c:pt>
                <c:pt idx="184">
                  <c:v>2.5929000000000002</c:v>
                </c:pt>
                <c:pt idx="185">
                  <c:v>2.6069800000000001</c:v>
                </c:pt>
                <c:pt idx="186">
                  <c:v>2.62107</c:v>
                </c:pt>
                <c:pt idx="187">
                  <c:v>2.6351599999999999</c:v>
                </c:pt>
                <c:pt idx="188">
                  <c:v>2.6492399999999998</c:v>
                </c:pt>
                <c:pt idx="189">
                  <c:v>2.6633300000000002</c:v>
                </c:pt>
                <c:pt idx="190">
                  <c:v>2.6774100000000001</c:v>
                </c:pt>
                <c:pt idx="191">
                  <c:v>2.6915</c:v>
                </c:pt>
                <c:pt idx="192">
                  <c:v>2.7055899999999999</c:v>
                </c:pt>
                <c:pt idx="193">
                  <c:v>2.7196699999999998</c:v>
                </c:pt>
                <c:pt idx="194">
                  <c:v>2.7337600000000002</c:v>
                </c:pt>
                <c:pt idx="195">
                  <c:v>2.7478500000000001</c:v>
                </c:pt>
                <c:pt idx="196">
                  <c:v>2.76193</c:v>
                </c:pt>
                <c:pt idx="197">
                  <c:v>2.7760199999999999</c:v>
                </c:pt>
                <c:pt idx="198">
                  <c:v>2.7901099999999999</c:v>
                </c:pt>
                <c:pt idx="199">
                  <c:v>2.8041900000000002</c:v>
                </c:pt>
                <c:pt idx="200">
                  <c:v>2.8182800000000001</c:v>
                </c:pt>
                <c:pt idx="201">
                  <c:v>2.83236</c:v>
                </c:pt>
                <c:pt idx="202">
                  <c:v>2.8464499999999999</c:v>
                </c:pt>
                <c:pt idx="203">
                  <c:v>2.8605399999999999</c:v>
                </c:pt>
                <c:pt idx="204">
                  <c:v>2.8746200000000002</c:v>
                </c:pt>
                <c:pt idx="205">
                  <c:v>2.8887100000000001</c:v>
                </c:pt>
                <c:pt idx="206">
                  <c:v>2.9028</c:v>
                </c:pt>
                <c:pt idx="207">
                  <c:v>2.9168799999999999</c:v>
                </c:pt>
                <c:pt idx="208">
                  <c:v>2.9309699999999999</c:v>
                </c:pt>
                <c:pt idx="209">
                  <c:v>2.9450599999999998</c:v>
                </c:pt>
                <c:pt idx="210">
                  <c:v>2.9591400000000001</c:v>
                </c:pt>
                <c:pt idx="211">
                  <c:v>2.97323</c:v>
                </c:pt>
                <c:pt idx="212">
                  <c:v>2.98732</c:v>
                </c:pt>
                <c:pt idx="213">
                  <c:v>3.0013999999999998</c:v>
                </c:pt>
                <c:pt idx="214">
                  <c:v>3.0154899999999998</c:v>
                </c:pt>
                <c:pt idx="215">
                  <c:v>3.0295700000000001</c:v>
                </c:pt>
                <c:pt idx="216">
                  <c:v>3.04366</c:v>
                </c:pt>
                <c:pt idx="217">
                  <c:v>3.05775</c:v>
                </c:pt>
                <c:pt idx="218">
                  <c:v>3.0718299999999998</c:v>
                </c:pt>
                <c:pt idx="219">
                  <c:v>3.0859200000000002</c:v>
                </c:pt>
                <c:pt idx="220">
                  <c:v>3.1000100000000002</c:v>
                </c:pt>
                <c:pt idx="221">
                  <c:v>3.11409</c:v>
                </c:pt>
                <c:pt idx="222">
                  <c:v>3.12818</c:v>
                </c:pt>
                <c:pt idx="223">
                  <c:v>3.1422699999999999</c:v>
                </c:pt>
                <c:pt idx="224">
                  <c:v>3.1563500000000002</c:v>
                </c:pt>
                <c:pt idx="225">
                  <c:v>3.1704400000000001</c:v>
                </c:pt>
                <c:pt idx="226">
                  <c:v>3.18452</c:v>
                </c:pt>
                <c:pt idx="227">
                  <c:v>3.19861</c:v>
                </c:pt>
                <c:pt idx="228">
                  <c:v>3.2126999999999999</c:v>
                </c:pt>
                <c:pt idx="229">
                  <c:v>3.2267800000000002</c:v>
                </c:pt>
                <c:pt idx="230">
                  <c:v>3.2408700000000001</c:v>
                </c:pt>
                <c:pt idx="231">
                  <c:v>3.2549600000000001</c:v>
                </c:pt>
                <c:pt idx="232">
                  <c:v>3.2690399999999999</c:v>
                </c:pt>
                <c:pt idx="233">
                  <c:v>3.2831299999999999</c:v>
                </c:pt>
                <c:pt idx="234">
                  <c:v>3.2972199999999998</c:v>
                </c:pt>
                <c:pt idx="235">
                  <c:v>3.3113000000000001</c:v>
                </c:pt>
                <c:pt idx="236">
                  <c:v>3.3253900000000001</c:v>
                </c:pt>
                <c:pt idx="237">
                  <c:v>3.33948</c:v>
                </c:pt>
                <c:pt idx="238">
                  <c:v>3.3535599999999999</c:v>
                </c:pt>
                <c:pt idx="239">
                  <c:v>3.3676499999999998</c:v>
                </c:pt>
                <c:pt idx="240">
                  <c:v>3.3817300000000001</c:v>
                </c:pt>
                <c:pt idx="241">
                  <c:v>3.3958200000000001</c:v>
                </c:pt>
                <c:pt idx="242">
                  <c:v>3.40991</c:v>
                </c:pt>
                <c:pt idx="243">
                  <c:v>3.4239899999999999</c:v>
                </c:pt>
                <c:pt idx="244">
                  <c:v>3.4380799999999998</c:v>
                </c:pt>
                <c:pt idx="245">
                  <c:v>3.4521700000000002</c:v>
                </c:pt>
                <c:pt idx="246">
                  <c:v>3.4662500000000001</c:v>
                </c:pt>
                <c:pt idx="247">
                  <c:v>3.48034</c:v>
                </c:pt>
                <c:pt idx="248">
                  <c:v>3.4944299999999999</c:v>
                </c:pt>
                <c:pt idx="249">
                  <c:v>3.5085099999999998</c:v>
                </c:pt>
                <c:pt idx="250">
                  <c:v>3.5226000000000002</c:v>
                </c:pt>
                <c:pt idx="251">
                  <c:v>3.53668</c:v>
                </c:pt>
                <c:pt idx="252">
                  <c:v>3.55077</c:v>
                </c:pt>
                <c:pt idx="253">
                  <c:v>3.5648599999999999</c:v>
                </c:pt>
                <c:pt idx="254">
                  <c:v>3.5789399999999998</c:v>
                </c:pt>
                <c:pt idx="255">
                  <c:v>3.5930300000000002</c:v>
                </c:pt>
                <c:pt idx="256">
                  <c:v>3.6071200000000001</c:v>
                </c:pt>
                <c:pt idx="257">
                  <c:v>3.6212</c:v>
                </c:pt>
                <c:pt idx="258">
                  <c:v>3.6352899999999999</c:v>
                </c:pt>
                <c:pt idx="259">
                  <c:v>3.6493799999999998</c:v>
                </c:pt>
                <c:pt idx="260">
                  <c:v>3.6634600000000002</c:v>
                </c:pt>
                <c:pt idx="261">
                  <c:v>3.6775500000000001</c:v>
                </c:pt>
                <c:pt idx="262">
                  <c:v>3.69163</c:v>
                </c:pt>
                <c:pt idx="263">
                  <c:v>3.7057199999999999</c:v>
                </c:pt>
                <c:pt idx="264">
                  <c:v>3.7198099999999998</c:v>
                </c:pt>
                <c:pt idx="265">
                  <c:v>3.7338900000000002</c:v>
                </c:pt>
                <c:pt idx="266">
                  <c:v>3.7479800000000001</c:v>
                </c:pt>
                <c:pt idx="267">
                  <c:v>3.76207</c:v>
                </c:pt>
                <c:pt idx="268">
                  <c:v>3.7761499999999999</c:v>
                </c:pt>
                <c:pt idx="269">
                  <c:v>3.7902399999999998</c:v>
                </c:pt>
                <c:pt idx="270">
                  <c:v>3.8043300000000002</c:v>
                </c:pt>
                <c:pt idx="271">
                  <c:v>3.8184100000000001</c:v>
                </c:pt>
                <c:pt idx="272">
                  <c:v>3.8325</c:v>
                </c:pt>
                <c:pt idx="273">
                  <c:v>3.84659</c:v>
                </c:pt>
                <c:pt idx="274">
                  <c:v>3.8606699999999998</c:v>
                </c:pt>
                <c:pt idx="275">
                  <c:v>3.8747600000000002</c:v>
                </c:pt>
                <c:pt idx="276">
                  <c:v>3.8888400000000001</c:v>
                </c:pt>
                <c:pt idx="277">
                  <c:v>3.90293</c:v>
                </c:pt>
                <c:pt idx="278">
                  <c:v>3.9170199999999999</c:v>
                </c:pt>
                <c:pt idx="279">
                  <c:v>3.9310999999999998</c:v>
                </c:pt>
                <c:pt idx="280">
                  <c:v>3.9451900000000002</c:v>
                </c:pt>
                <c:pt idx="281">
                  <c:v>3.9592800000000001</c:v>
                </c:pt>
                <c:pt idx="282">
                  <c:v>3.97336</c:v>
                </c:pt>
                <c:pt idx="283">
                  <c:v>3.9874499999999999</c:v>
                </c:pt>
                <c:pt idx="284">
                  <c:v>4.0015400000000003</c:v>
                </c:pt>
                <c:pt idx="285">
                  <c:v>4.0156200000000002</c:v>
                </c:pt>
                <c:pt idx="286">
                  <c:v>4.0297099999999997</c:v>
                </c:pt>
                <c:pt idx="287">
                  <c:v>4.0437900000000004</c:v>
                </c:pt>
                <c:pt idx="288">
                  <c:v>4.0578799999999999</c:v>
                </c:pt>
                <c:pt idx="289">
                  <c:v>4.0719700000000003</c:v>
                </c:pt>
                <c:pt idx="290">
                  <c:v>4.0860500000000002</c:v>
                </c:pt>
                <c:pt idx="291">
                  <c:v>4.1001399999999997</c:v>
                </c:pt>
                <c:pt idx="292">
                  <c:v>4.1142300000000001</c:v>
                </c:pt>
                <c:pt idx="293">
                  <c:v>4.1283099999999999</c:v>
                </c:pt>
                <c:pt idx="294">
                  <c:v>4.1424000000000003</c:v>
                </c:pt>
                <c:pt idx="295">
                  <c:v>4.1564899999999998</c:v>
                </c:pt>
                <c:pt idx="296">
                  <c:v>4.1705699999999997</c:v>
                </c:pt>
                <c:pt idx="297">
                  <c:v>4.18466</c:v>
                </c:pt>
                <c:pt idx="298">
                  <c:v>4.1987500000000004</c:v>
                </c:pt>
                <c:pt idx="299">
                  <c:v>4.2128300000000003</c:v>
                </c:pt>
                <c:pt idx="300">
                  <c:v>4.2269199999999998</c:v>
                </c:pt>
                <c:pt idx="301">
                  <c:v>4.2409999999999997</c:v>
                </c:pt>
                <c:pt idx="302">
                  <c:v>4.25509</c:v>
                </c:pt>
                <c:pt idx="303">
                  <c:v>4.2691800000000004</c:v>
                </c:pt>
                <c:pt idx="304">
                  <c:v>4.2832600000000003</c:v>
                </c:pt>
                <c:pt idx="305">
                  <c:v>4.2973499999999998</c:v>
                </c:pt>
                <c:pt idx="306">
                  <c:v>4.3114400000000002</c:v>
                </c:pt>
                <c:pt idx="307">
                  <c:v>4.32552</c:v>
                </c:pt>
                <c:pt idx="308">
                  <c:v>4.3396100000000004</c:v>
                </c:pt>
                <c:pt idx="309">
                  <c:v>4.3536999999999999</c:v>
                </c:pt>
                <c:pt idx="310">
                  <c:v>4.3677799999999998</c:v>
                </c:pt>
                <c:pt idx="311">
                  <c:v>4.3818700000000002</c:v>
                </c:pt>
                <c:pt idx="312">
                  <c:v>4.39595</c:v>
                </c:pt>
                <c:pt idx="313">
                  <c:v>4.4100400000000004</c:v>
                </c:pt>
                <c:pt idx="314">
                  <c:v>4.4241299999999999</c:v>
                </c:pt>
                <c:pt idx="315">
                  <c:v>4.4382099999999998</c:v>
                </c:pt>
                <c:pt idx="316">
                  <c:v>4.4523000000000001</c:v>
                </c:pt>
                <c:pt idx="317">
                  <c:v>4.4663899999999996</c:v>
                </c:pt>
                <c:pt idx="318">
                  <c:v>4.4804700000000004</c:v>
                </c:pt>
                <c:pt idx="319">
                  <c:v>4.4945599999999999</c:v>
                </c:pt>
                <c:pt idx="320">
                  <c:v>4.5086500000000003</c:v>
                </c:pt>
                <c:pt idx="321">
                  <c:v>4.5227300000000001</c:v>
                </c:pt>
                <c:pt idx="322">
                  <c:v>4.5368199999999996</c:v>
                </c:pt>
                <c:pt idx="323">
                  <c:v>4.5509000000000004</c:v>
                </c:pt>
                <c:pt idx="324">
                  <c:v>4.5649899999999999</c:v>
                </c:pt>
                <c:pt idx="325">
                  <c:v>4.5790800000000003</c:v>
                </c:pt>
                <c:pt idx="326">
                  <c:v>4.5931600000000001</c:v>
                </c:pt>
                <c:pt idx="327">
                  <c:v>4.6072499999999996</c:v>
                </c:pt>
                <c:pt idx="328">
                  <c:v>4.62134</c:v>
                </c:pt>
                <c:pt idx="329">
                  <c:v>4.6354199999999999</c:v>
                </c:pt>
                <c:pt idx="330">
                  <c:v>4.6495100000000003</c:v>
                </c:pt>
                <c:pt idx="331">
                  <c:v>4.6635999999999997</c:v>
                </c:pt>
                <c:pt idx="332">
                  <c:v>4.6776799999999996</c:v>
                </c:pt>
                <c:pt idx="333">
                  <c:v>4.69177</c:v>
                </c:pt>
                <c:pt idx="334">
                  <c:v>4.7058600000000004</c:v>
                </c:pt>
                <c:pt idx="335">
                  <c:v>4.7199400000000002</c:v>
                </c:pt>
                <c:pt idx="336">
                  <c:v>4.7340299999999997</c:v>
                </c:pt>
                <c:pt idx="337">
                  <c:v>4.7481099999999996</c:v>
                </c:pt>
                <c:pt idx="338">
                  <c:v>4.7622</c:v>
                </c:pt>
                <c:pt idx="339">
                  <c:v>4.7762900000000004</c:v>
                </c:pt>
                <c:pt idx="340">
                  <c:v>4.7903700000000002</c:v>
                </c:pt>
                <c:pt idx="341">
                  <c:v>4.8044599999999997</c:v>
                </c:pt>
                <c:pt idx="342">
                  <c:v>4.8185500000000001</c:v>
                </c:pt>
                <c:pt idx="343">
                  <c:v>4.83263</c:v>
                </c:pt>
                <c:pt idx="344">
                  <c:v>4.8467200000000004</c:v>
                </c:pt>
                <c:pt idx="345">
                  <c:v>4.8608099999999999</c:v>
                </c:pt>
                <c:pt idx="346">
                  <c:v>4.8748899999999997</c:v>
                </c:pt>
                <c:pt idx="347">
                  <c:v>4.8889800000000001</c:v>
                </c:pt>
                <c:pt idx="348">
                  <c:v>4.90306</c:v>
                </c:pt>
                <c:pt idx="349">
                  <c:v>4.9171500000000004</c:v>
                </c:pt>
                <c:pt idx="350">
                  <c:v>4.9312399999999998</c:v>
                </c:pt>
                <c:pt idx="351">
                  <c:v>4.9453199999999997</c:v>
                </c:pt>
                <c:pt idx="352">
                  <c:v>4.9594100000000001</c:v>
                </c:pt>
                <c:pt idx="353">
                  <c:v>4.9734999999999996</c:v>
                </c:pt>
                <c:pt idx="354">
                  <c:v>4.9875800000000003</c:v>
                </c:pt>
                <c:pt idx="355">
                  <c:v>5.0016699999999998</c:v>
                </c:pt>
                <c:pt idx="356">
                  <c:v>5.0157600000000002</c:v>
                </c:pt>
                <c:pt idx="357">
                  <c:v>5.0298400000000001</c:v>
                </c:pt>
                <c:pt idx="358">
                  <c:v>5.0439299999999996</c:v>
                </c:pt>
                <c:pt idx="359">
                  <c:v>5.05802</c:v>
                </c:pt>
                <c:pt idx="360">
                  <c:v>5.0720999999999998</c:v>
                </c:pt>
                <c:pt idx="361">
                  <c:v>5.0861900000000002</c:v>
                </c:pt>
                <c:pt idx="362">
                  <c:v>5.1002700000000001</c:v>
                </c:pt>
                <c:pt idx="363">
                  <c:v>5.1143599999999996</c:v>
                </c:pt>
                <c:pt idx="364">
                  <c:v>5.12845</c:v>
                </c:pt>
                <c:pt idx="365">
                  <c:v>5.1425299999999998</c:v>
                </c:pt>
                <c:pt idx="366">
                  <c:v>5.1566200000000002</c:v>
                </c:pt>
                <c:pt idx="367">
                  <c:v>5.1707099999999997</c:v>
                </c:pt>
                <c:pt idx="368">
                  <c:v>5.1847899999999996</c:v>
                </c:pt>
                <c:pt idx="369">
                  <c:v>5.1988799999999999</c:v>
                </c:pt>
                <c:pt idx="370">
                  <c:v>5.2129700000000003</c:v>
                </c:pt>
                <c:pt idx="371">
                  <c:v>5.2270500000000002</c:v>
                </c:pt>
                <c:pt idx="372">
                  <c:v>5.2411399999999997</c:v>
                </c:pt>
                <c:pt idx="373">
                  <c:v>5.2552199999999996</c:v>
                </c:pt>
                <c:pt idx="374">
                  <c:v>5.2693099999999999</c:v>
                </c:pt>
                <c:pt idx="375">
                  <c:v>5.2834000000000003</c:v>
                </c:pt>
                <c:pt idx="376">
                  <c:v>5.2974800000000002</c:v>
                </c:pt>
                <c:pt idx="377">
                  <c:v>5.3115699999999997</c:v>
                </c:pt>
                <c:pt idx="378">
                  <c:v>5.3256600000000001</c:v>
                </c:pt>
                <c:pt idx="379">
                  <c:v>5.3397399999999999</c:v>
                </c:pt>
                <c:pt idx="380">
                  <c:v>5.3538300000000003</c:v>
                </c:pt>
                <c:pt idx="381">
                  <c:v>5.3679199999999998</c:v>
                </c:pt>
                <c:pt idx="382">
                  <c:v>5.3819999999999997</c:v>
                </c:pt>
                <c:pt idx="383">
                  <c:v>5.3960900000000001</c:v>
                </c:pt>
                <c:pt idx="384">
                  <c:v>5.4101699999999999</c:v>
                </c:pt>
                <c:pt idx="385">
                  <c:v>5.4242600000000003</c:v>
                </c:pt>
                <c:pt idx="386">
                  <c:v>5.4383499999999998</c:v>
                </c:pt>
                <c:pt idx="387">
                  <c:v>5.4524299999999997</c:v>
                </c:pt>
                <c:pt idx="388">
                  <c:v>5.46652</c:v>
                </c:pt>
                <c:pt idx="389">
                  <c:v>5.4806100000000004</c:v>
                </c:pt>
                <c:pt idx="390">
                  <c:v>5.4946900000000003</c:v>
                </c:pt>
                <c:pt idx="391">
                  <c:v>5.5087799999999998</c:v>
                </c:pt>
                <c:pt idx="392">
                  <c:v>5.5228700000000002</c:v>
                </c:pt>
                <c:pt idx="393">
                  <c:v>5.53695</c:v>
                </c:pt>
                <c:pt idx="394">
                  <c:v>5.5510400000000004</c:v>
                </c:pt>
                <c:pt idx="395">
                  <c:v>5.5651299999999999</c:v>
                </c:pt>
                <c:pt idx="396">
                  <c:v>5.5792099999999998</c:v>
                </c:pt>
                <c:pt idx="397">
                  <c:v>5.5933000000000002</c:v>
                </c:pt>
                <c:pt idx="398">
                  <c:v>5.60738</c:v>
                </c:pt>
                <c:pt idx="399">
                  <c:v>5.6214700000000004</c:v>
                </c:pt>
                <c:pt idx="400">
                  <c:v>5.6355599999999999</c:v>
                </c:pt>
                <c:pt idx="401">
                  <c:v>5.6496399999999998</c:v>
                </c:pt>
                <c:pt idx="402">
                  <c:v>5.6637300000000002</c:v>
                </c:pt>
                <c:pt idx="403">
                  <c:v>5.6778199999999996</c:v>
                </c:pt>
                <c:pt idx="404">
                  <c:v>5.6919000000000004</c:v>
                </c:pt>
                <c:pt idx="405">
                  <c:v>5.7059899999999999</c:v>
                </c:pt>
                <c:pt idx="406">
                  <c:v>5.7200800000000003</c:v>
                </c:pt>
                <c:pt idx="407">
                  <c:v>5.7341600000000001</c:v>
                </c:pt>
                <c:pt idx="408">
                  <c:v>5.7482499999999996</c:v>
                </c:pt>
                <c:pt idx="409">
                  <c:v>5.7623300000000004</c:v>
                </c:pt>
                <c:pt idx="410">
                  <c:v>5.7764199999999999</c:v>
                </c:pt>
                <c:pt idx="411">
                  <c:v>5.7905100000000003</c:v>
                </c:pt>
                <c:pt idx="412">
                  <c:v>5.8045900000000001</c:v>
                </c:pt>
                <c:pt idx="413">
                  <c:v>5.8186799999999996</c:v>
                </c:pt>
                <c:pt idx="414">
                  <c:v>5.83277</c:v>
                </c:pt>
                <c:pt idx="415">
                  <c:v>5.8468499999999999</c:v>
                </c:pt>
                <c:pt idx="416">
                  <c:v>5.8609400000000003</c:v>
                </c:pt>
                <c:pt idx="417">
                  <c:v>5.8750299999999998</c:v>
                </c:pt>
                <c:pt idx="418">
                  <c:v>5.8891099999999996</c:v>
                </c:pt>
                <c:pt idx="419">
                  <c:v>5.9032</c:v>
                </c:pt>
                <c:pt idx="420">
                  <c:v>5.9172799999999999</c:v>
                </c:pt>
                <c:pt idx="421">
                  <c:v>5.9313700000000003</c:v>
                </c:pt>
                <c:pt idx="422">
                  <c:v>5.9454599999999997</c:v>
                </c:pt>
                <c:pt idx="423">
                  <c:v>5.9595399999999996</c:v>
                </c:pt>
                <c:pt idx="424">
                  <c:v>5.97363</c:v>
                </c:pt>
                <c:pt idx="425">
                  <c:v>5.9877200000000004</c:v>
                </c:pt>
                <c:pt idx="426">
                  <c:v>6.0018000000000002</c:v>
                </c:pt>
                <c:pt idx="427">
                  <c:v>6.0158899999999997</c:v>
                </c:pt>
                <c:pt idx="428">
                  <c:v>6.0299800000000001</c:v>
                </c:pt>
                <c:pt idx="429">
                  <c:v>6.04406</c:v>
                </c:pt>
                <c:pt idx="430">
                  <c:v>6.0581500000000004</c:v>
                </c:pt>
                <c:pt idx="431">
                  <c:v>6.0722399999999999</c:v>
                </c:pt>
                <c:pt idx="432">
                  <c:v>6.0863199999999997</c:v>
                </c:pt>
                <c:pt idx="433">
                  <c:v>6.1004100000000001</c:v>
                </c:pt>
                <c:pt idx="434">
                  <c:v>6.11449</c:v>
                </c:pt>
                <c:pt idx="435">
                  <c:v>6.1285800000000004</c:v>
                </c:pt>
                <c:pt idx="436">
                  <c:v>6.1426699999999999</c:v>
                </c:pt>
                <c:pt idx="437">
                  <c:v>6.1567499999999997</c:v>
                </c:pt>
                <c:pt idx="438">
                  <c:v>6.1708400000000001</c:v>
                </c:pt>
                <c:pt idx="439">
                  <c:v>6.1849299999999996</c:v>
                </c:pt>
                <c:pt idx="440">
                  <c:v>6.1990100000000004</c:v>
                </c:pt>
                <c:pt idx="441">
                  <c:v>6.2130999999999998</c:v>
                </c:pt>
                <c:pt idx="442">
                  <c:v>6.2271900000000002</c:v>
                </c:pt>
                <c:pt idx="443">
                  <c:v>6.2412700000000001</c:v>
                </c:pt>
                <c:pt idx="444">
                  <c:v>6.2553599999999996</c:v>
                </c:pt>
                <c:pt idx="445">
                  <c:v>6.2694400000000003</c:v>
                </c:pt>
                <c:pt idx="446">
                  <c:v>6.2835299999999998</c:v>
                </c:pt>
                <c:pt idx="447">
                  <c:v>6.2976200000000002</c:v>
                </c:pt>
                <c:pt idx="448">
                  <c:v>6.3117000000000001</c:v>
                </c:pt>
                <c:pt idx="449">
                  <c:v>6.3257899999999996</c:v>
                </c:pt>
                <c:pt idx="450">
                  <c:v>6.33988</c:v>
                </c:pt>
                <c:pt idx="451">
                  <c:v>6.3539599999999998</c:v>
                </c:pt>
                <c:pt idx="452">
                  <c:v>6.3680500000000002</c:v>
                </c:pt>
                <c:pt idx="453">
                  <c:v>6.3821399999999997</c:v>
                </c:pt>
                <c:pt idx="454">
                  <c:v>6.3962199999999996</c:v>
                </c:pt>
                <c:pt idx="455">
                  <c:v>6.41031</c:v>
                </c:pt>
                <c:pt idx="456">
                  <c:v>6.4244000000000003</c:v>
                </c:pt>
                <c:pt idx="457">
                  <c:v>6.4384800000000002</c:v>
                </c:pt>
                <c:pt idx="458">
                  <c:v>6.4525699999999997</c:v>
                </c:pt>
                <c:pt idx="459">
                  <c:v>6.4666499999999996</c:v>
                </c:pt>
                <c:pt idx="460">
                  <c:v>6.4807399999999999</c:v>
                </c:pt>
                <c:pt idx="461">
                  <c:v>6.4948300000000003</c:v>
                </c:pt>
                <c:pt idx="462">
                  <c:v>6.5089100000000002</c:v>
                </c:pt>
                <c:pt idx="463">
                  <c:v>6.5229999999999997</c:v>
                </c:pt>
                <c:pt idx="464">
                  <c:v>6.5370900000000001</c:v>
                </c:pt>
                <c:pt idx="465">
                  <c:v>6.5511699999999999</c:v>
                </c:pt>
                <c:pt idx="466">
                  <c:v>6.5652600000000003</c:v>
                </c:pt>
                <c:pt idx="467">
                  <c:v>6.5793499999999998</c:v>
                </c:pt>
                <c:pt idx="468">
                  <c:v>6.5934299999999997</c:v>
                </c:pt>
                <c:pt idx="469">
                  <c:v>6.6075200000000001</c:v>
                </c:pt>
                <c:pt idx="470">
                  <c:v>6.6215999999999999</c:v>
                </c:pt>
                <c:pt idx="471">
                  <c:v>6.6356900000000003</c:v>
                </c:pt>
                <c:pt idx="472">
                  <c:v>6.6497799999999998</c:v>
                </c:pt>
                <c:pt idx="473">
                  <c:v>6.6638599999999997</c:v>
                </c:pt>
                <c:pt idx="474">
                  <c:v>6.6779500000000001</c:v>
                </c:pt>
                <c:pt idx="475">
                  <c:v>6.6920400000000004</c:v>
                </c:pt>
                <c:pt idx="476">
                  <c:v>6.7061200000000003</c:v>
                </c:pt>
                <c:pt idx="477">
                  <c:v>6.7202099999999998</c:v>
                </c:pt>
                <c:pt idx="478">
                  <c:v>6.7343000000000002</c:v>
                </c:pt>
                <c:pt idx="479">
                  <c:v>6.74838</c:v>
                </c:pt>
                <c:pt idx="480">
                  <c:v>6.7624700000000004</c:v>
                </c:pt>
                <c:pt idx="481">
                  <c:v>6.7765500000000003</c:v>
                </c:pt>
                <c:pt idx="482">
                  <c:v>6.7906399999999998</c:v>
                </c:pt>
                <c:pt idx="483">
                  <c:v>6.8047300000000002</c:v>
                </c:pt>
                <c:pt idx="484">
                  <c:v>6.81881</c:v>
                </c:pt>
                <c:pt idx="485">
                  <c:v>6.8329000000000004</c:v>
                </c:pt>
                <c:pt idx="486">
                  <c:v>6.8469899999999999</c:v>
                </c:pt>
                <c:pt idx="487">
                  <c:v>6.8610699999999998</c:v>
                </c:pt>
                <c:pt idx="488">
                  <c:v>6.8751600000000002</c:v>
                </c:pt>
                <c:pt idx="489">
                  <c:v>6.8892499999999997</c:v>
                </c:pt>
                <c:pt idx="490">
                  <c:v>6.9033300000000004</c:v>
                </c:pt>
                <c:pt idx="491">
                  <c:v>6.9174199999999999</c:v>
                </c:pt>
                <c:pt idx="492">
                  <c:v>6.9315100000000003</c:v>
                </c:pt>
                <c:pt idx="493">
                  <c:v>6.9455900000000002</c:v>
                </c:pt>
                <c:pt idx="494">
                  <c:v>6.9596799999999996</c:v>
                </c:pt>
                <c:pt idx="495">
                  <c:v>6.9737600000000004</c:v>
                </c:pt>
                <c:pt idx="496">
                  <c:v>6.9878499999999999</c:v>
                </c:pt>
                <c:pt idx="497">
                  <c:v>7.0019400000000003</c:v>
                </c:pt>
                <c:pt idx="498">
                  <c:v>7.0160200000000001</c:v>
                </c:pt>
                <c:pt idx="499">
                  <c:v>7.0160200000000001</c:v>
                </c:pt>
              </c:numCache>
            </c:numRef>
          </c:xVal>
          <c:yVal>
            <c:numRef>
              <c:f>'Calculation_Cubic Spline'!$D$3:$D$503</c:f>
              <c:numCache>
                <c:formatCode>General</c:formatCode>
                <c:ptCount val="501"/>
                <c:pt idx="0">
                  <c:v>-3.0663936186274207E-12</c:v>
                </c:pt>
                <c:pt idx="1">
                  <c:v>5588.9009209628357</c:v>
                </c:pt>
                <c:pt idx="2">
                  <c:v>713.95705750759885</c:v>
                </c:pt>
                <c:pt idx="3">
                  <c:v>1202.0589980989234</c:v>
                </c:pt>
                <c:pt idx="4">
                  <c:v>685.64197190840787</c:v>
                </c:pt>
                <c:pt idx="5">
                  <c:v>597.40379437627428</c:v>
                </c:pt>
                <c:pt idx="6">
                  <c:v>474.66896632303303</c:v>
                </c:pt>
                <c:pt idx="7">
                  <c:v>403.37816336102117</c:v>
                </c:pt>
                <c:pt idx="8">
                  <c:v>346.00159773890886</c:v>
                </c:pt>
                <c:pt idx="9">
                  <c:v>301.32972253759374</c:v>
                </c:pt>
                <c:pt idx="10">
                  <c:v>265.71972811216114</c:v>
                </c:pt>
                <c:pt idx="11">
                  <c:v>238.48957498545104</c:v>
                </c:pt>
                <c:pt idx="12">
                  <c:v>213.5766528756626</c:v>
                </c:pt>
                <c:pt idx="13">
                  <c:v>192.39189185958568</c:v>
                </c:pt>
                <c:pt idx="14">
                  <c:v>178.05599219358058</c:v>
                </c:pt>
                <c:pt idx="15">
                  <c:v>159.47903345444945</c:v>
                </c:pt>
                <c:pt idx="16">
                  <c:v>148.9375055617086</c:v>
                </c:pt>
                <c:pt idx="17">
                  <c:v>136.37415336769354</c:v>
                </c:pt>
                <c:pt idx="18">
                  <c:v>125.46263685034488</c:v>
                </c:pt>
                <c:pt idx="19">
                  <c:v>117.76502091594882</c:v>
                </c:pt>
                <c:pt idx="20">
                  <c:v>107.439661764915</c:v>
                </c:pt>
                <c:pt idx="21">
                  <c:v>103.19956749113729</c:v>
                </c:pt>
                <c:pt idx="22">
                  <c:v>92.919053706707416</c:v>
                </c:pt>
                <c:pt idx="23">
                  <c:v>88.245470348388167</c:v>
                </c:pt>
                <c:pt idx="24">
                  <c:v>83.2918700786459</c:v>
                </c:pt>
                <c:pt idx="25">
                  <c:v>76.72466056816971</c:v>
                </c:pt>
                <c:pt idx="26">
                  <c:v>73.256722492150431</c:v>
                </c:pt>
                <c:pt idx="27">
                  <c:v>67.844968591150959</c:v>
                </c:pt>
                <c:pt idx="28">
                  <c:v>64.44532082741452</c:v>
                </c:pt>
                <c:pt idx="29">
                  <c:v>61.440485601591647</c:v>
                </c:pt>
                <c:pt idx="30">
                  <c:v>54.734420465989388</c:v>
                </c:pt>
                <c:pt idx="31">
                  <c:v>56.21386792567484</c:v>
                </c:pt>
                <c:pt idx="32">
                  <c:v>49.018206920670671</c:v>
                </c:pt>
                <c:pt idx="33">
                  <c:v>48.066241687954914</c:v>
                </c:pt>
                <c:pt idx="34">
                  <c:v>45.99292056756039</c:v>
                </c:pt>
                <c:pt idx="35">
                  <c:v>42.079679994271956</c:v>
                </c:pt>
                <c:pt idx="36">
                  <c:v>40.744803206381086</c:v>
                </c:pt>
                <c:pt idx="37">
                  <c:v>38.784681930191446</c:v>
                </c:pt>
                <c:pt idx="38">
                  <c:v>35.01750155602732</c:v>
                </c:pt>
                <c:pt idx="39">
                  <c:v>35.846392804399876</c:v>
                </c:pt>
                <c:pt idx="40">
                  <c:v>32.131540155542154</c:v>
                </c:pt>
                <c:pt idx="41">
                  <c:v>30.288846702090844</c:v>
                </c:pt>
                <c:pt idx="42">
                  <c:v>31.174565127271762</c:v>
                </c:pt>
                <c:pt idx="43">
                  <c:v>25.269354672583034</c:v>
                </c:pt>
                <c:pt idx="44">
                  <c:v>29.186887219409023</c:v>
                </c:pt>
                <c:pt idx="45">
                  <c:v>23.097016726538236</c:v>
                </c:pt>
                <c:pt idx="46">
                  <c:v>24.767755640615206</c:v>
                </c:pt>
                <c:pt idx="47">
                  <c:v>22.981987274364659</c:v>
                </c:pt>
                <c:pt idx="48">
                  <c:v>21.173120984755617</c:v>
                </c:pt>
                <c:pt idx="49">
                  <c:v>20.555681055375985</c:v>
                </c:pt>
                <c:pt idx="50">
                  <c:v>19.335843978542147</c:v>
                </c:pt>
                <c:pt idx="51">
                  <c:v>18.2535099041846</c:v>
                </c:pt>
                <c:pt idx="52">
                  <c:v>19.536595213907191</c:v>
                </c:pt>
                <c:pt idx="53">
                  <c:v>14.212429031020905</c:v>
                </c:pt>
                <c:pt idx="54">
                  <c:v>18.623385389094384</c:v>
                </c:pt>
                <c:pt idx="55">
                  <c:v>12.82074790351281</c:v>
                </c:pt>
                <c:pt idx="56">
                  <c:v>16.045658593659656</c:v>
                </c:pt>
                <c:pt idx="57">
                  <c:v>13.715384323389758</c:v>
                </c:pt>
                <c:pt idx="58">
                  <c:v>12.458030870778044</c:v>
                </c:pt>
                <c:pt idx="59">
                  <c:v>13.351512086261911</c:v>
                </c:pt>
                <c:pt idx="60">
                  <c:v>11.442405717258252</c:v>
                </c:pt>
                <c:pt idx="61">
                  <c:v>11.741085016823966</c:v>
                </c:pt>
                <c:pt idx="62">
                  <c:v>11.144308610789437</c:v>
                </c:pt>
                <c:pt idx="63">
                  <c:v>8.8782282633939804</c:v>
                </c:pt>
                <c:pt idx="64">
                  <c:v>12.124280620051536</c:v>
                </c:pt>
                <c:pt idx="65">
                  <c:v>7.8123323225720434</c:v>
                </c:pt>
                <c:pt idx="66">
                  <c:v>9.368857557859716</c:v>
                </c:pt>
                <c:pt idx="67">
                  <c:v>9.1434974071848654</c:v>
                </c:pt>
                <c:pt idx="68">
                  <c:v>7.1380942816647419</c:v>
                </c:pt>
                <c:pt idx="69">
                  <c:v>9.010359648691292</c:v>
                </c:pt>
                <c:pt idx="70">
                  <c:v>5.2038093119004865</c:v>
                </c:pt>
                <c:pt idx="71">
                  <c:v>10.540760246988329</c:v>
                </c:pt>
                <c:pt idx="72">
                  <c:v>6.6117838892451672</c:v>
                </c:pt>
                <c:pt idx="73">
                  <c:v>2.3012526843434058</c:v>
                </c:pt>
                <c:pt idx="74">
                  <c:v>9.940540466259602</c:v>
                </c:pt>
                <c:pt idx="75">
                  <c:v>7.7613699970020642</c:v>
                </c:pt>
                <c:pt idx="76">
                  <c:v>-1.6968719659460343</c:v>
                </c:pt>
                <c:pt idx="77">
                  <c:v>12.763793078428915</c:v>
                </c:pt>
                <c:pt idx="78">
                  <c:v>3.4169160038663384</c:v>
                </c:pt>
                <c:pt idx="79">
                  <c:v>0.76872262919013712</c:v>
                </c:pt>
                <c:pt idx="80">
                  <c:v>10.338576751015502</c:v>
                </c:pt>
                <c:pt idx="81">
                  <c:v>-1.5071619442992992</c:v>
                </c:pt>
                <c:pt idx="82">
                  <c:v>9.5330465266928055</c:v>
                </c:pt>
                <c:pt idx="83">
                  <c:v>3.9494482525406784</c:v>
                </c:pt>
                <c:pt idx="84">
                  <c:v>-1.1529020057165924</c:v>
                </c:pt>
                <c:pt idx="85">
                  <c:v>8.5119445322079024</c:v>
                </c:pt>
                <c:pt idx="86">
                  <c:v>4.6046406357699903</c:v>
                </c:pt>
                <c:pt idx="87">
                  <c:v>-2.7525695437252446</c:v>
                </c:pt>
                <c:pt idx="88">
                  <c:v>8.2535599499678938</c:v>
                </c:pt>
                <c:pt idx="89">
                  <c:v>4.1690261715117289</c:v>
                </c:pt>
                <c:pt idx="90">
                  <c:v>-3.7739692966767704</c:v>
                </c:pt>
                <c:pt idx="91">
                  <c:v>9.7908090533786147</c:v>
                </c:pt>
                <c:pt idx="92">
                  <c:v>-4.0179921679961463</c:v>
                </c:pt>
                <c:pt idx="93">
                  <c:v>8.1894882426880038</c:v>
                </c:pt>
                <c:pt idx="94">
                  <c:v>2.6052565011922422</c:v>
                </c:pt>
                <c:pt idx="95">
                  <c:v>-3.4993032902742098</c:v>
                </c:pt>
                <c:pt idx="96">
                  <c:v>7.2859465914518582</c:v>
                </c:pt>
                <c:pt idx="97">
                  <c:v>2.6475269300025692</c:v>
                </c:pt>
                <c:pt idx="98">
                  <c:v>-5.7870855458603394</c:v>
                </c:pt>
                <c:pt idx="99">
                  <c:v>13.397264220234874</c:v>
                </c:pt>
                <c:pt idx="100">
                  <c:v>-7.4375528348795443</c:v>
                </c:pt>
                <c:pt idx="101">
                  <c:v>4.2639783532486915</c:v>
                </c:pt>
                <c:pt idx="102">
                  <c:v>4.4717667463363284</c:v>
                </c:pt>
                <c:pt idx="103">
                  <c:v>-6.0001508657298812</c:v>
                </c:pt>
                <c:pt idx="104">
                  <c:v>3.3811987443841032</c:v>
                </c:pt>
                <c:pt idx="105">
                  <c:v>8.6174176666427744</c:v>
                </c:pt>
                <c:pt idx="106">
                  <c:v>-7.6284474962955384</c:v>
                </c:pt>
                <c:pt idx="107">
                  <c:v>5.7695829460974775</c:v>
                </c:pt>
                <c:pt idx="108">
                  <c:v>0.67294724598065436</c:v>
                </c:pt>
                <c:pt idx="109">
                  <c:v>-8.4613719295945877</c:v>
                </c:pt>
                <c:pt idx="110">
                  <c:v>17.052576610818953</c:v>
                </c:pt>
                <c:pt idx="111">
                  <c:v>-13.388256606254499</c:v>
                </c:pt>
                <c:pt idx="112">
                  <c:v>6.2780279003387056</c:v>
                </c:pt>
                <c:pt idx="113">
                  <c:v>2.4105978816772438</c:v>
                </c:pt>
                <c:pt idx="114">
                  <c:v>0.18604916809966732</c:v>
                </c:pt>
                <c:pt idx="115">
                  <c:v>-3.1547945537243636</c:v>
                </c:pt>
                <c:pt idx="116">
                  <c:v>-3.672546725569354</c:v>
                </c:pt>
                <c:pt idx="117">
                  <c:v>3.7136987469061107</c:v>
                </c:pt>
                <c:pt idx="118">
                  <c:v>2.9489467651593801</c:v>
                </c:pt>
                <c:pt idx="119">
                  <c:v>0.5959269814510767</c:v>
                </c:pt>
                <c:pt idx="120">
                  <c:v>-5.3326546913272113</c:v>
                </c:pt>
                <c:pt idx="121">
                  <c:v>4.6318184567770926</c:v>
                </c:pt>
                <c:pt idx="122">
                  <c:v>2.9067619924336996</c:v>
                </c:pt>
                <c:pt idx="123">
                  <c:v>-16.258866426872011</c:v>
                </c:pt>
                <c:pt idx="124">
                  <c:v>15.774342621728721</c:v>
                </c:pt>
                <c:pt idx="125">
                  <c:v>-0.48517460007733604</c:v>
                </c:pt>
                <c:pt idx="126">
                  <c:v>-13.833644221414589</c:v>
                </c:pt>
                <c:pt idx="127">
                  <c:v>9.4643545203873103</c:v>
                </c:pt>
                <c:pt idx="128">
                  <c:v>-7.9001017674712024</c:v>
                </c:pt>
                <c:pt idx="129">
                  <c:v>6.0090475319539864</c:v>
                </c:pt>
                <c:pt idx="130">
                  <c:v>-1.310971844750624E-2</c:v>
                </c:pt>
                <c:pt idx="131">
                  <c:v>-5.9566086577285553</c:v>
                </c:pt>
                <c:pt idx="132">
                  <c:v>7.7165098417770102</c:v>
                </c:pt>
                <c:pt idx="133">
                  <c:v>-8.7826490740659686</c:v>
                </c:pt>
                <c:pt idx="134">
                  <c:v>-2.808335459307286</c:v>
                </c:pt>
                <c:pt idx="135">
                  <c:v>3.8732327579946326</c:v>
                </c:pt>
                <c:pt idx="136">
                  <c:v>3.460429927157167</c:v>
                </c:pt>
                <c:pt idx="137">
                  <c:v>-17.714952466201677</c:v>
                </c:pt>
                <c:pt idx="138">
                  <c:v>21.003733851957612</c:v>
                </c:pt>
                <c:pt idx="139">
                  <c:v>-19.897334482927924</c:v>
                </c:pt>
                <c:pt idx="140">
                  <c:v>12.180598236485931</c:v>
                </c:pt>
                <c:pt idx="141">
                  <c:v>-12.658904774352374</c:v>
                </c:pt>
                <c:pt idx="142">
                  <c:v>8.2325989475720505</c:v>
                </c:pt>
                <c:pt idx="143">
                  <c:v>-6.2047726224691564</c:v>
                </c:pt>
                <c:pt idx="144">
                  <c:v>2.5240907341880003</c:v>
                </c:pt>
                <c:pt idx="145">
                  <c:v>-3.8915903134313723</c:v>
                </c:pt>
                <c:pt idx="146">
                  <c:v>-3.1499393411524244</c:v>
                </c:pt>
                <c:pt idx="147">
                  <c:v>2.4461430126019108</c:v>
                </c:pt>
                <c:pt idx="148">
                  <c:v>-6.6346327083925507</c:v>
                </c:pt>
                <c:pt idx="149">
                  <c:v>7.8826496554770475</c:v>
                </c:pt>
                <c:pt idx="150">
                  <c:v>-8.6835705082456975</c:v>
                </c:pt>
                <c:pt idx="151">
                  <c:v>-3.3707895367161216</c:v>
                </c:pt>
                <c:pt idx="152">
                  <c:v>5.9387789409269161</c:v>
                </c:pt>
                <c:pt idx="153">
                  <c:v>-4.1509088278002055</c:v>
                </c:pt>
                <c:pt idx="154">
                  <c:v>-5.5723704105632077</c:v>
                </c:pt>
                <c:pt idx="155">
                  <c:v>12.434492825874106</c:v>
                </c:pt>
                <c:pt idx="156">
                  <c:v>-13.943178978712698</c:v>
                </c:pt>
                <c:pt idx="157">
                  <c:v>-3.1550743867682249</c:v>
                </c:pt>
                <c:pt idx="158">
                  <c:v>12.575525092254662</c:v>
                </c:pt>
                <c:pt idx="159">
                  <c:v>-16.924604068177079</c:v>
                </c:pt>
                <c:pt idx="160">
                  <c:v>8.6122484846701877</c:v>
                </c:pt>
                <c:pt idx="161">
                  <c:v>-1.2538675046711034</c:v>
                </c:pt>
                <c:pt idx="162">
                  <c:v>-3.596778465125881</c:v>
                </c:pt>
                <c:pt idx="163">
                  <c:v>-0.6348841869047408</c:v>
                </c:pt>
                <c:pt idx="164">
                  <c:v>-7.819251076252467</c:v>
                </c:pt>
                <c:pt idx="165">
                  <c:v>15.620101117531553</c:v>
                </c:pt>
                <c:pt idx="166">
                  <c:v>-8.1303347730377951</c:v>
                </c:pt>
                <c:pt idx="167">
                  <c:v>-13.321183940460974</c:v>
                </c:pt>
                <c:pt idx="168">
                  <c:v>14.871055146219501</c:v>
                </c:pt>
                <c:pt idx="169">
                  <c:v>0.38427868364078949</c:v>
                </c:pt>
                <c:pt idx="170">
                  <c:v>-16.408169880657375</c:v>
                </c:pt>
                <c:pt idx="171">
                  <c:v>18.702723061121581</c:v>
                </c:pt>
                <c:pt idx="172">
                  <c:v>-11.852159093052032</c:v>
                </c:pt>
                <c:pt idx="173">
                  <c:v>-1.5165086031447126</c:v>
                </c:pt>
                <c:pt idx="174">
                  <c:v>1.6039401548986552</c:v>
                </c:pt>
                <c:pt idx="175">
                  <c:v>11.415187490906039</c:v>
                </c:pt>
                <c:pt idx="176">
                  <c:v>-17.042268205161363</c:v>
                </c:pt>
                <c:pt idx="177">
                  <c:v>10.201273809165238</c:v>
                </c:pt>
                <c:pt idx="178">
                  <c:v>-7.4472030617544611</c:v>
                </c:pt>
                <c:pt idx="179">
                  <c:v>3.2660464203748143</c:v>
                </c:pt>
                <c:pt idx="180">
                  <c:v>10.695607005173111</c:v>
                </c:pt>
                <c:pt idx="181">
                  <c:v>-15.826052525985574</c:v>
                </c:pt>
                <c:pt idx="182">
                  <c:v>6.0547750630717347</c:v>
                </c:pt>
                <c:pt idx="183">
                  <c:v>7.9175536880132755</c:v>
                </c:pt>
                <c:pt idx="184">
                  <c:v>-7.5025679001759809</c:v>
                </c:pt>
                <c:pt idx="185">
                  <c:v>5.7944065296334815</c:v>
                </c:pt>
                <c:pt idx="186">
                  <c:v>0.61961619869831197</c:v>
                </c:pt>
                <c:pt idx="187">
                  <c:v>-8.2728713252817947</c:v>
                </c:pt>
                <c:pt idx="188">
                  <c:v>16.179835097043778</c:v>
                </c:pt>
                <c:pt idx="189">
                  <c:v>-9.9151778754780011</c:v>
                </c:pt>
                <c:pt idx="190">
                  <c:v>7.201603961039071</c:v>
                </c:pt>
                <c:pt idx="191">
                  <c:v>-2.617743183880807</c:v>
                </c:pt>
                <c:pt idx="192">
                  <c:v>3.2693687736142354</c:v>
                </c:pt>
                <c:pt idx="193">
                  <c:v>3.5209848855405177</c:v>
                </c:pt>
                <c:pt idx="194">
                  <c:v>-1.0971453822004129</c:v>
                </c:pt>
                <c:pt idx="195">
                  <c:v>0.86759664339234654</c:v>
                </c:pt>
                <c:pt idx="196">
                  <c:v>11.631287275175975</c:v>
                </c:pt>
                <c:pt idx="197">
                  <c:v>-0.92581813993474993</c:v>
                </c:pt>
                <c:pt idx="198">
                  <c:v>-7.9280147145798603</c:v>
                </c:pt>
                <c:pt idx="199">
                  <c:v>16.432370881877802</c:v>
                </c:pt>
                <c:pt idx="200">
                  <c:v>-11.355433565521375</c:v>
                </c:pt>
                <c:pt idx="201">
                  <c:v>12.797877528851954</c:v>
                </c:pt>
                <c:pt idx="202">
                  <c:v>6.5809024235392295</c:v>
                </c:pt>
                <c:pt idx="203">
                  <c:v>-8.8990653096543735</c:v>
                </c:pt>
                <c:pt idx="204">
                  <c:v>12.870340654628144</c:v>
                </c:pt>
                <c:pt idx="205">
                  <c:v>3.7935982846337817</c:v>
                </c:pt>
                <c:pt idx="206">
                  <c:v>2.1776881210492482</c:v>
                </c:pt>
                <c:pt idx="207">
                  <c:v>1.6452034658224357</c:v>
                </c:pt>
                <c:pt idx="208">
                  <c:v>7.3225052790261129</c:v>
                </c:pt>
                <c:pt idx="209">
                  <c:v>-0.71280266683974669</c:v>
                </c:pt>
                <c:pt idx="210">
                  <c:v>9.7228191748345676</c:v>
                </c:pt>
                <c:pt idx="211">
                  <c:v>8.0914398620575874</c:v>
                </c:pt>
                <c:pt idx="212">
                  <c:v>-11.866156708846562</c:v>
                </c:pt>
                <c:pt idx="213">
                  <c:v>23.381670837070224</c:v>
                </c:pt>
                <c:pt idx="214">
                  <c:v>-5.1996481918446165</c:v>
                </c:pt>
                <c:pt idx="215">
                  <c:v>11.713403585407534</c:v>
                </c:pt>
                <c:pt idx="216">
                  <c:v>4.5082649128283361</c:v>
                </c:pt>
                <c:pt idx="217">
                  <c:v>0.47595867835633054</c:v>
                </c:pt>
                <c:pt idx="218">
                  <c:v>7.9541645928101472</c:v>
                </c:pt>
                <c:pt idx="219">
                  <c:v>13.803911721998521</c:v>
                </c:pt>
                <c:pt idx="220">
                  <c:v>-2.7249676539351828</c:v>
                </c:pt>
                <c:pt idx="221">
                  <c:v>11.54608799568943</c:v>
                </c:pt>
                <c:pt idx="222">
                  <c:v>2.5541120591466178</c:v>
                </c:pt>
                <c:pt idx="223">
                  <c:v>8.4598856819459325</c:v>
                </c:pt>
                <c:pt idx="224">
                  <c:v>8.3783834888222479</c:v>
                </c:pt>
                <c:pt idx="225">
                  <c:v>3.9576593609147315</c:v>
                </c:pt>
                <c:pt idx="226">
                  <c:v>20.629716092657951</c:v>
                </c:pt>
                <c:pt idx="227">
                  <c:v>-10.373222407712145</c:v>
                </c:pt>
                <c:pt idx="228">
                  <c:v>20.863173538190981</c:v>
                </c:pt>
                <c:pt idx="229">
                  <c:v>2.0998565365994222</c:v>
                </c:pt>
                <c:pt idx="230">
                  <c:v>16.496651876772077</c:v>
                </c:pt>
                <c:pt idx="231">
                  <c:v>-7.6416202161057925</c:v>
                </c:pt>
                <c:pt idx="232">
                  <c:v>28.868710042588244</c:v>
                </c:pt>
                <c:pt idx="233">
                  <c:v>-1.697217277420052</c:v>
                </c:pt>
                <c:pt idx="234">
                  <c:v>8.1425809804537774</c:v>
                </c:pt>
                <c:pt idx="235">
                  <c:v>14.289042355328492</c:v>
                </c:pt>
                <c:pt idx="236">
                  <c:v>10.476548985536679</c:v>
                </c:pt>
                <c:pt idx="237">
                  <c:v>4.2496055309610945</c:v>
                </c:pt>
                <c:pt idx="238">
                  <c:v>17.812941742538595</c:v>
                </c:pt>
                <c:pt idx="239">
                  <c:v>0.14737720846447872</c:v>
                </c:pt>
                <c:pt idx="240">
                  <c:v>26.971998932385823</c:v>
                </c:pt>
                <c:pt idx="241">
                  <c:v>-2.2399711246488105</c:v>
                </c:pt>
                <c:pt idx="242">
                  <c:v>12.210307481286382</c:v>
                </c:pt>
                <c:pt idx="243">
                  <c:v>29.164544921204936</c:v>
                </c:pt>
                <c:pt idx="244">
                  <c:v>-53.434087238640892</c:v>
                </c:pt>
                <c:pt idx="245">
                  <c:v>275.23906977582186</c:v>
                </c:pt>
                <c:pt idx="246">
                  <c:v>-1002.1871755557319</c:v>
                </c:pt>
                <c:pt idx="247">
                  <c:v>3837.7389298828284</c:v>
                </c:pt>
                <c:pt idx="248">
                  <c:v>-14288.323700147137</c:v>
                </c:pt>
                <c:pt idx="249">
                  <c:v>53378.964508982499</c:v>
                </c:pt>
                <c:pt idx="250">
                  <c:v>-53475.193899399732</c:v>
                </c:pt>
                <c:pt idx="251">
                  <c:v>14345.960552147966</c:v>
                </c:pt>
                <c:pt idx="252">
                  <c:v>-3820.6308146704037</c:v>
                </c:pt>
                <c:pt idx="253">
                  <c:v>1027.2299722754497</c:v>
                </c:pt>
                <c:pt idx="254">
                  <c:v>-241.32518112753726</c:v>
                </c:pt>
                <c:pt idx="255">
                  <c:v>74.114715024534917</c:v>
                </c:pt>
                <c:pt idx="256">
                  <c:v>5.3111648571851422</c:v>
                </c:pt>
                <c:pt idx="257">
                  <c:v>10.992527306844556</c:v>
                </c:pt>
                <c:pt idx="258">
                  <c:v>25.736068965018028</c:v>
                </c:pt>
                <c:pt idx="259">
                  <c:v>6.9528844899651387</c:v>
                </c:pt>
                <c:pt idx="260">
                  <c:v>22.785756278499022</c:v>
                </c:pt>
                <c:pt idx="261">
                  <c:v>6.968577286860552</c:v>
                </c:pt>
                <c:pt idx="262">
                  <c:v>25.804251078297579</c:v>
                </c:pt>
                <c:pt idx="263">
                  <c:v>24.976834205889951</c:v>
                </c:pt>
                <c:pt idx="264">
                  <c:v>-4.8219002458328157</c:v>
                </c:pt>
                <c:pt idx="265">
                  <c:v>40.761188583869831</c:v>
                </c:pt>
                <c:pt idx="266">
                  <c:v>6.9601983436365931</c:v>
                </c:pt>
                <c:pt idx="267">
                  <c:v>22.065283784244823</c:v>
                </c:pt>
                <c:pt idx="268">
                  <c:v>11.949226010770913</c:v>
                </c:pt>
                <c:pt idx="269">
                  <c:v>34.59662874014019</c:v>
                </c:pt>
                <c:pt idx="270">
                  <c:v>0.77636860037874755</c:v>
                </c:pt>
                <c:pt idx="271">
                  <c:v>39.471461802097288</c:v>
                </c:pt>
                <c:pt idx="272">
                  <c:v>6.0292890168625695</c:v>
                </c:pt>
                <c:pt idx="273">
                  <c:v>27.07864787225996</c:v>
                </c:pt>
                <c:pt idx="274">
                  <c:v>23.579626387163803</c:v>
                </c:pt>
                <c:pt idx="275">
                  <c:v>12.788996972477896</c:v>
                </c:pt>
                <c:pt idx="276">
                  <c:v>33.123679248720855</c:v>
                </c:pt>
                <c:pt idx="277">
                  <c:v>18.956545608090579</c:v>
                </c:pt>
                <c:pt idx="278">
                  <c:v>11.939825975799966</c:v>
                </c:pt>
                <c:pt idx="279">
                  <c:v>41.427174093156516</c:v>
                </c:pt>
                <c:pt idx="280">
                  <c:v>16.546300584508547</c:v>
                </c:pt>
                <c:pt idx="281">
                  <c:v>13.277311223408431</c:v>
                </c:pt>
                <c:pt idx="282">
                  <c:v>38.788010576282794</c:v>
                </c:pt>
                <c:pt idx="283">
                  <c:v>25.462165460023506</c:v>
                </c:pt>
                <c:pt idx="284">
                  <c:v>10.475437153555834</c:v>
                </c:pt>
                <c:pt idx="285">
                  <c:v>41.3994901223992</c:v>
                </c:pt>
                <c:pt idx="286">
                  <c:v>17.497867819882515</c:v>
                </c:pt>
                <c:pt idx="287">
                  <c:v>27.831315696313538</c:v>
                </c:pt>
                <c:pt idx="288">
                  <c:v>34.275324958584498</c:v>
                </c:pt>
                <c:pt idx="289">
                  <c:v>16.401915954850462</c:v>
                </c:pt>
                <c:pt idx="290">
                  <c:v>39.689585374185128</c:v>
                </c:pt>
                <c:pt idx="291">
                  <c:v>17.833237770695195</c:v>
                </c:pt>
                <c:pt idx="292">
                  <c:v>40.089573114300045</c:v>
                </c:pt>
                <c:pt idx="293">
                  <c:v>22.2334883056932</c:v>
                </c:pt>
                <c:pt idx="294">
                  <c:v>33.353214466629765</c:v>
                </c:pt>
                <c:pt idx="295">
                  <c:v>25.688185312138156</c:v>
                </c:pt>
                <c:pt idx="296">
                  <c:v>34.44977048682091</c:v>
                </c:pt>
                <c:pt idx="297">
                  <c:v>28.754113417203374</c:v>
                </c:pt>
                <c:pt idx="298">
                  <c:v>31.868307328816709</c:v>
                </c:pt>
                <c:pt idx="299">
                  <c:v>44.974878625025283</c:v>
                </c:pt>
                <c:pt idx="300">
                  <c:v>10.307475787376987</c:v>
                </c:pt>
                <c:pt idx="301">
                  <c:v>54.786532328230834</c:v>
                </c:pt>
                <c:pt idx="302">
                  <c:v>22.585161865757595</c:v>
                </c:pt>
                <c:pt idx="303">
                  <c:v>36.207351692332338</c:v>
                </c:pt>
                <c:pt idx="304">
                  <c:v>34.494711760241245</c:v>
                </c:pt>
                <c:pt idx="305">
                  <c:v>47.168964353749587</c:v>
                </c:pt>
                <c:pt idx="306">
                  <c:v>18.608806138523278</c:v>
                </c:pt>
                <c:pt idx="307">
                  <c:v>50.519823327733071</c:v>
                </c:pt>
                <c:pt idx="308">
                  <c:v>30.448981689478721</c:v>
                </c:pt>
                <c:pt idx="309">
                  <c:v>39.241203313094566</c:v>
                </c:pt>
                <c:pt idx="310">
                  <c:v>45.674599066933197</c:v>
                </c:pt>
                <c:pt idx="311">
                  <c:v>28.711557183142457</c:v>
                </c:pt>
                <c:pt idx="312">
                  <c:v>42.650023239384524</c:v>
                </c:pt>
                <c:pt idx="313">
                  <c:v>51.005768440491622</c:v>
                </c:pt>
                <c:pt idx="314">
                  <c:v>25.328700224196186</c:v>
                </c:pt>
                <c:pt idx="315">
                  <c:v>51.366821351951131</c:v>
                </c:pt>
                <c:pt idx="316">
                  <c:v>49.238672080126072</c:v>
                </c:pt>
                <c:pt idx="317">
                  <c:v>23.680287553137749</c:v>
                </c:pt>
                <c:pt idx="318">
                  <c:v>60.268165761712538</c:v>
                </c:pt>
                <c:pt idx="319">
                  <c:v>44.97897438158369</c:v>
                </c:pt>
                <c:pt idx="320">
                  <c:v>31.817733939710205</c:v>
                </c:pt>
                <c:pt idx="321">
                  <c:v>62.793391990655905</c:v>
                </c:pt>
                <c:pt idx="322">
                  <c:v>26.170433554796823</c:v>
                </c:pt>
                <c:pt idx="323">
                  <c:v>67.950185967731002</c:v>
                </c:pt>
                <c:pt idx="324">
                  <c:v>41.029925528404782</c:v>
                </c:pt>
                <c:pt idx="325">
                  <c:v>39.9319091454607</c:v>
                </c:pt>
                <c:pt idx="326">
                  <c:v>65.530467188353697</c:v>
                </c:pt>
                <c:pt idx="327">
                  <c:v>36.331178371143608</c:v>
                </c:pt>
                <c:pt idx="328">
                  <c:v>61.146616554691406</c:v>
                </c:pt>
                <c:pt idx="329">
                  <c:v>46.497241792812005</c:v>
                </c:pt>
                <c:pt idx="330">
                  <c:v>60.349582119914373</c:v>
                </c:pt>
                <c:pt idx="331">
                  <c:v>44.55107078267271</c:v>
                </c:pt>
                <c:pt idx="332">
                  <c:v>59.289530150484048</c:v>
                </c:pt>
                <c:pt idx="333">
                  <c:v>55.339367663997933</c:v>
                </c:pt>
                <c:pt idx="334">
                  <c:v>51.79964024736072</c:v>
                </c:pt>
                <c:pt idx="335">
                  <c:v>66.251456672722867</c:v>
                </c:pt>
                <c:pt idx="336">
                  <c:v>49.772202568527263</c:v>
                </c:pt>
                <c:pt idx="337">
                  <c:v>63.938288962422192</c:v>
                </c:pt>
                <c:pt idx="338">
                  <c:v>60.553898621812479</c:v>
                </c:pt>
                <c:pt idx="339">
                  <c:v>56.515179518382681</c:v>
                </c:pt>
                <c:pt idx="340">
                  <c:v>73.675575579091472</c:v>
                </c:pt>
                <c:pt idx="341">
                  <c:v>44.330071943751356</c:v>
                </c:pt>
                <c:pt idx="342">
                  <c:v>81.45077770166445</c:v>
                </c:pt>
                <c:pt idx="343">
                  <c:v>51.437126908194962</c:v>
                </c:pt>
                <c:pt idx="344">
                  <c:v>77.296315662246244</c:v>
                </c:pt>
                <c:pt idx="345">
                  <c:v>62.491517240085521</c:v>
                </c:pt>
                <c:pt idx="346">
                  <c:v>64.905276870456277</c:v>
                </c:pt>
                <c:pt idx="347">
                  <c:v>71.773932935635401</c:v>
                </c:pt>
                <c:pt idx="348">
                  <c:v>70.986115681304526</c:v>
                </c:pt>
                <c:pt idx="349">
                  <c:v>67.826253997719803</c:v>
                </c:pt>
                <c:pt idx="350">
                  <c:v>80.822775124352205</c:v>
                </c:pt>
                <c:pt idx="351">
                  <c:v>63.022369902220696</c:v>
                </c:pt>
                <c:pt idx="352">
                  <c:v>89.704527091670812</c:v>
                </c:pt>
                <c:pt idx="353">
                  <c:v>61.71827235615789</c:v>
                </c:pt>
                <c:pt idx="354">
                  <c:v>88.274941168495204</c:v>
                </c:pt>
                <c:pt idx="355">
                  <c:v>67.321423701441347</c:v>
                </c:pt>
                <c:pt idx="356">
                  <c:v>95.775692736294346</c:v>
                </c:pt>
                <c:pt idx="357">
                  <c:v>66.158584811897569</c:v>
                </c:pt>
                <c:pt idx="358">
                  <c:v>90.469475353431704</c:v>
                </c:pt>
                <c:pt idx="359">
                  <c:v>85.744686313281775</c:v>
                </c:pt>
                <c:pt idx="360">
                  <c:v>84.184888687521578</c:v>
                </c:pt>
                <c:pt idx="361">
                  <c:v>87.806803611012725</c:v>
                </c:pt>
                <c:pt idx="362">
                  <c:v>82.952861630398914</c:v>
                </c:pt>
                <c:pt idx="363">
                  <c:v>89.942706476389745</c:v>
                </c:pt>
                <c:pt idx="364">
                  <c:v>101.27990691701044</c:v>
                </c:pt>
                <c:pt idx="365">
                  <c:v>84.927098523709745</c:v>
                </c:pt>
                <c:pt idx="366">
                  <c:v>97.648343440724389</c:v>
                </c:pt>
                <c:pt idx="367">
                  <c:v>98.705544080705565</c:v>
                </c:pt>
                <c:pt idx="368">
                  <c:v>88.719978774316502</c:v>
                </c:pt>
                <c:pt idx="369">
                  <c:v>114.07513574881966</c:v>
                </c:pt>
                <c:pt idx="370">
                  <c:v>89.650338425573295</c:v>
                </c:pt>
                <c:pt idx="371">
                  <c:v>109.78252679647677</c:v>
                </c:pt>
                <c:pt idx="372">
                  <c:v>98.082041103973054</c:v>
                </c:pt>
                <c:pt idx="373">
                  <c:v>111.46396497367769</c:v>
                </c:pt>
                <c:pt idx="374">
                  <c:v>112.27532219668618</c:v>
                </c:pt>
                <c:pt idx="375">
                  <c:v>104.32802834896978</c:v>
                </c:pt>
                <c:pt idx="376">
                  <c:v>115.61666686055936</c:v>
                </c:pt>
                <c:pt idx="377">
                  <c:v>118.25606554028109</c:v>
                </c:pt>
                <c:pt idx="378">
                  <c:v>106.47477500012917</c:v>
                </c:pt>
                <c:pt idx="379">
                  <c:v>132.74616882820365</c:v>
                </c:pt>
                <c:pt idx="380">
                  <c:v>106.60238724735606</c:v>
                </c:pt>
                <c:pt idx="381">
                  <c:v>135.95998620714212</c:v>
                </c:pt>
                <c:pt idx="382">
                  <c:v>118.72509917709721</c:v>
                </c:pt>
                <c:pt idx="383">
                  <c:v>131.63554928191596</c:v>
                </c:pt>
                <c:pt idx="384">
                  <c:v>124.97166939333847</c:v>
                </c:pt>
                <c:pt idx="385">
                  <c:v>140.1286853593833</c:v>
                </c:pt>
                <c:pt idx="386">
                  <c:v>130.51898085016438</c:v>
                </c:pt>
                <c:pt idx="387">
                  <c:v>139.96155088460588</c:v>
                </c:pt>
                <c:pt idx="388">
                  <c:v>140.05533825843096</c:v>
                </c:pt>
                <c:pt idx="389">
                  <c:v>146.04490967465415</c:v>
                </c:pt>
                <c:pt idx="390">
                  <c:v>140.20127709722252</c:v>
                </c:pt>
                <c:pt idx="391">
                  <c:v>152.00124367247665</c:v>
                </c:pt>
                <c:pt idx="392">
                  <c:v>158.46640563355501</c:v>
                </c:pt>
                <c:pt idx="393">
                  <c:v>140.94275572569182</c:v>
                </c:pt>
                <c:pt idx="394">
                  <c:v>164.93575726736378</c:v>
                </c:pt>
                <c:pt idx="395">
                  <c:v>166.43171645747915</c:v>
                </c:pt>
                <c:pt idx="396">
                  <c:v>158.63339454913381</c:v>
                </c:pt>
                <c:pt idx="397">
                  <c:v>174.88823087180268</c:v>
                </c:pt>
                <c:pt idx="398">
                  <c:v>162.76373252009006</c:v>
                </c:pt>
                <c:pt idx="399">
                  <c:v>178.72797503941629</c:v>
                </c:pt>
                <c:pt idx="400">
                  <c:v>180.10913431613844</c:v>
                </c:pt>
                <c:pt idx="401">
                  <c:v>184.48554732993153</c:v>
                </c:pt>
                <c:pt idx="402">
                  <c:v>175.08927846278371</c:v>
                </c:pt>
                <c:pt idx="403">
                  <c:v>203.16452772813417</c:v>
                </c:pt>
                <c:pt idx="404">
                  <c:v>188.98844920763412</c:v>
                </c:pt>
                <c:pt idx="405">
                  <c:v>192.10728444953858</c:v>
                </c:pt>
                <c:pt idx="406">
                  <c:v>221.25686764025724</c:v>
                </c:pt>
                <c:pt idx="407">
                  <c:v>192.85108163276055</c:v>
                </c:pt>
                <c:pt idx="408">
                  <c:v>216.47327220878199</c:v>
                </c:pt>
                <c:pt idx="409">
                  <c:v>213.00929550460066</c:v>
                </c:pt>
                <c:pt idx="410">
                  <c:v>229.55638373428525</c:v>
                </c:pt>
                <c:pt idx="411">
                  <c:v>228.77415568834064</c:v>
                </c:pt>
                <c:pt idx="412">
                  <c:v>220.64542205721804</c:v>
                </c:pt>
                <c:pt idx="413">
                  <c:v>244.32059032135982</c:v>
                </c:pt>
                <c:pt idx="414">
                  <c:v>252.74846852984203</c:v>
                </c:pt>
                <c:pt idx="415">
                  <c:v>233.9651352596893</c:v>
                </c:pt>
                <c:pt idx="416">
                  <c:v>254.7226122163994</c:v>
                </c:pt>
                <c:pt idx="417">
                  <c:v>288.48793349752077</c:v>
                </c:pt>
                <c:pt idx="418">
                  <c:v>235.05297799120416</c:v>
                </c:pt>
                <c:pt idx="419">
                  <c:v>302.04183871876438</c:v>
                </c:pt>
                <c:pt idx="420">
                  <c:v>263.28784549531048</c:v>
                </c:pt>
                <c:pt idx="421">
                  <c:v>294.19111619244694</c:v>
                </c:pt>
                <c:pt idx="422">
                  <c:v>312.84816075515846</c:v>
                </c:pt>
                <c:pt idx="423">
                  <c:v>285.55866028340705</c:v>
                </c:pt>
                <c:pt idx="424">
                  <c:v>311.51709601175969</c:v>
                </c:pt>
                <c:pt idx="425">
                  <c:v>342.16311434255647</c:v>
                </c:pt>
                <c:pt idx="426">
                  <c:v>306.13363985748771</c:v>
                </c:pt>
                <c:pt idx="427">
                  <c:v>347.07189366458408</c:v>
                </c:pt>
                <c:pt idx="428">
                  <c:v>360.70347563619208</c:v>
                </c:pt>
                <c:pt idx="429">
                  <c:v>351.92420951649956</c:v>
                </c:pt>
                <c:pt idx="430">
                  <c:v>352.6684756767238</c:v>
                </c:pt>
                <c:pt idx="431">
                  <c:v>413.41626559627065</c:v>
                </c:pt>
                <c:pt idx="432">
                  <c:v>351.83043090413872</c:v>
                </c:pt>
                <c:pt idx="433">
                  <c:v>446.75793469125597</c:v>
                </c:pt>
                <c:pt idx="434">
                  <c:v>373.8683129304535</c:v>
                </c:pt>
                <c:pt idx="435">
                  <c:v>442.8179335458463</c:v>
                </c:pt>
                <c:pt idx="436">
                  <c:v>453.98823750224113</c:v>
                </c:pt>
                <c:pt idx="437">
                  <c:v>440.80395555780359</c:v>
                </c:pt>
                <c:pt idx="438">
                  <c:v>464.71736621144623</c:v>
                </c:pt>
                <c:pt idx="439">
                  <c:v>511.01181761166958</c:v>
                </c:pt>
                <c:pt idx="440">
                  <c:v>468.92303907785725</c:v>
                </c:pt>
                <c:pt idx="441">
                  <c:v>531.06707111601202</c:v>
                </c:pt>
                <c:pt idx="442">
                  <c:v>549.94055551550434</c:v>
                </c:pt>
                <c:pt idx="443">
                  <c:v>525.5667932354088</c:v>
                </c:pt>
                <c:pt idx="444">
                  <c:v>621.72925615435031</c:v>
                </c:pt>
                <c:pt idx="445">
                  <c:v>551.10755692739065</c:v>
                </c:pt>
                <c:pt idx="446">
                  <c:v>624.34819393799751</c:v>
                </c:pt>
                <c:pt idx="447">
                  <c:v>668.85756274420214</c:v>
                </c:pt>
                <c:pt idx="448">
                  <c:v>634.48564162040543</c:v>
                </c:pt>
                <c:pt idx="449">
                  <c:v>689.31809875301974</c:v>
                </c:pt>
                <c:pt idx="450">
                  <c:v>754.75824997027246</c:v>
                </c:pt>
                <c:pt idx="451">
                  <c:v>712.44801004522105</c:v>
                </c:pt>
                <c:pt idx="452">
                  <c:v>778.54379354923287</c:v>
                </c:pt>
                <c:pt idx="453">
                  <c:v>848.78548587492526</c:v>
                </c:pt>
                <c:pt idx="454">
                  <c:v>810.35059773512478</c:v>
                </c:pt>
                <c:pt idx="455">
                  <c:v>881.5519068475412</c:v>
                </c:pt>
                <c:pt idx="456">
                  <c:v>970.49906298595317</c:v>
                </c:pt>
                <c:pt idx="457">
                  <c:v>909.03161185057775</c:v>
                </c:pt>
                <c:pt idx="458">
                  <c:v>1073.3159873365746</c:v>
                </c:pt>
                <c:pt idx="459">
                  <c:v>1013.881389505181</c:v>
                </c:pt>
                <c:pt idx="460">
                  <c:v>1114.0855719737551</c:v>
                </c:pt>
                <c:pt idx="461">
                  <c:v>1221.0205343760761</c:v>
                </c:pt>
                <c:pt idx="462">
                  <c:v>1184.6204519079395</c:v>
                </c:pt>
                <c:pt idx="463">
                  <c:v>1297.0602204963029</c:v>
                </c:pt>
                <c:pt idx="464">
                  <c:v>1427.5457621162707</c:v>
                </c:pt>
                <c:pt idx="465">
                  <c:v>1395.7886892857603</c:v>
                </c:pt>
                <c:pt idx="466">
                  <c:v>1529.8307937510269</c:v>
                </c:pt>
                <c:pt idx="467">
                  <c:v>1697.5890077935683</c:v>
                </c:pt>
                <c:pt idx="468">
                  <c:v>1642.2971704829392</c:v>
                </c:pt>
                <c:pt idx="469">
                  <c:v>1931.3693282310958</c:v>
                </c:pt>
                <c:pt idx="470">
                  <c:v>1890.6622412460817</c:v>
                </c:pt>
                <c:pt idx="471">
                  <c:v>2097.7892183085055</c:v>
                </c:pt>
                <c:pt idx="472">
                  <c:v>2323.9530659002012</c:v>
                </c:pt>
                <c:pt idx="473">
                  <c:v>2343.6692656536884</c:v>
                </c:pt>
                <c:pt idx="474">
                  <c:v>2596.2668823178828</c:v>
                </c:pt>
                <c:pt idx="475">
                  <c:v>2902.2998190345234</c:v>
                </c:pt>
                <c:pt idx="476">
                  <c:v>2963.4820224054165</c:v>
                </c:pt>
                <c:pt idx="477">
                  <c:v>3293.4124427308307</c:v>
                </c:pt>
                <c:pt idx="478">
                  <c:v>3749.2218261090902</c:v>
                </c:pt>
                <c:pt idx="479">
                  <c:v>3810.0160412920818</c:v>
                </c:pt>
                <c:pt idx="480">
                  <c:v>4532.1277882505228</c:v>
                </c:pt>
                <c:pt idx="481">
                  <c:v>4702.2626195158991</c:v>
                </c:pt>
                <c:pt idx="482">
                  <c:v>5374.948028131249</c:v>
                </c:pt>
                <c:pt idx="483">
                  <c:v>6166.1591379024912</c:v>
                </c:pt>
                <c:pt idx="484">
                  <c:v>6647.678788421973</c:v>
                </c:pt>
                <c:pt idx="485">
                  <c:v>7710.7658994455633</c:v>
                </c:pt>
                <c:pt idx="486">
                  <c:v>9021.5649395991568</c:v>
                </c:pt>
                <c:pt idx="487">
                  <c:v>10072.329795854823</c:v>
                </c:pt>
                <c:pt idx="488">
                  <c:v>12007.842056544088</c:v>
                </c:pt>
                <c:pt idx="489">
                  <c:v>14490.559415634178</c:v>
                </c:pt>
                <c:pt idx="490">
                  <c:v>17041.404450323898</c:v>
                </c:pt>
                <c:pt idx="491">
                  <c:v>21254.069900708477</c:v>
                </c:pt>
                <c:pt idx="492">
                  <c:v>27112.94720753601</c:v>
                </c:pt>
                <c:pt idx="493">
                  <c:v>35139.246735264409</c:v>
                </c:pt>
                <c:pt idx="494">
                  <c:v>46092.895495726261</c:v>
                </c:pt>
                <c:pt idx="495">
                  <c:v>75677.261014101518</c:v>
                </c:pt>
                <c:pt idx="496">
                  <c:v>77074.002684673091</c:v>
                </c:pt>
                <c:pt idx="497">
                  <c:v>295094.32623443165</c:v>
                </c:pt>
                <c:pt idx="498">
                  <c:v>6.5085714595625177E-12</c:v>
                </c:pt>
                <c:pt idx="499">
                  <c:v>6.5085714595625177E-12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55-4BF0-94C5-20C5CBB42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972904"/>
        <c:axId val="503973888"/>
      </c:scatterChart>
      <c:valAx>
        <c:axId val="503972904"/>
        <c:scaling>
          <c:orientation val="minMax"/>
          <c:max val="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3973888"/>
        <c:crosses val="autoZero"/>
        <c:crossBetween val="midCat"/>
      </c:valAx>
      <c:valAx>
        <c:axId val="503973888"/>
        <c:scaling>
          <c:orientation val="minMax"/>
          <c:max val="5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3972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9525</xdr:rowOff>
        </xdr:from>
        <xdr:to>
          <xdr:col>11</xdr:col>
          <xdr:colOff>0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66675</xdr:colOff>
      <xdr:row>3</xdr:row>
      <xdr:rowOff>57150</xdr:rowOff>
    </xdr:from>
    <xdr:to>
      <xdr:col>15</xdr:col>
      <xdr:colOff>0</xdr:colOff>
      <xdr:row>32</xdr:row>
      <xdr:rowOff>33338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133350</xdr:rowOff>
    </xdr:from>
    <xdr:to>
      <xdr:col>16</xdr:col>
      <xdr:colOff>0</xdr:colOff>
      <xdr:row>20</xdr:row>
      <xdr:rowOff>19050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DEXP_GEOQ/NP-2/Usuarios/Gabriel/Nova%20pasta/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>
        <row r="1">
          <cell r="A1">
            <v>1.0000000000000001E-5</v>
          </cell>
        </row>
      </sheetData>
      <sheetData sheetId="3"/>
    </sheetDataSet>
  </externalBook>
</externalLink>
</file>

<file path=xl/queryTables/queryTable1.xml><?xml version="1.0" encoding="utf-8"?>
<queryTable xmlns="http://schemas.openxmlformats.org/spreadsheetml/2006/main" name="Renormalization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normalization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502"/>
  <sheetViews>
    <sheetView tabSelected="1" workbookViewId="0">
      <selection activeCell="B7" sqref="B7"/>
    </sheetView>
  </sheetViews>
  <sheetFormatPr defaultRowHeight="15" x14ac:dyDescent="0.25"/>
  <cols>
    <col min="1" max="1" width="12" style="2" customWidth="1"/>
    <col min="2" max="3" width="12.7109375" style="2" customWidth="1"/>
    <col min="13" max="13" width="12.85546875" bestFit="1" customWidth="1"/>
    <col min="14" max="15" width="13.28515625" bestFit="1" customWidth="1"/>
    <col min="16" max="16" width="18" bestFit="1" customWidth="1"/>
    <col min="17" max="17" width="14.42578125" bestFit="1" customWidth="1"/>
  </cols>
  <sheetData>
    <row r="1" spans="1:17" x14ac:dyDescent="0.25">
      <c r="A1" s="7" t="s">
        <v>10</v>
      </c>
      <c r="B1" s="7"/>
      <c r="C1" s="7"/>
      <c r="P1" s="7" t="s">
        <v>14</v>
      </c>
      <c r="Q1" s="7"/>
    </row>
    <row r="2" spans="1:17" x14ac:dyDescent="0.25">
      <c r="A2" s="1" t="s">
        <v>1</v>
      </c>
      <c r="B2" s="1" t="s">
        <v>2</v>
      </c>
      <c r="C2" s="1" t="s">
        <v>3</v>
      </c>
      <c r="P2" s="8" t="s">
        <v>11</v>
      </c>
      <c r="Q2" s="8"/>
    </row>
    <row r="3" spans="1:17" x14ac:dyDescent="0.25">
      <c r="A3" s="2">
        <f>Planilha1!A2</f>
        <v>1E-3</v>
      </c>
      <c r="B3" s="2">
        <f>Planilha1!B2</f>
        <v>-0.37406400000000001</v>
      </c>
      <c r="C3" s="2">
        <f>Planilha1!C2</f>
        <v>-0.37400800000000001</v>
      </c>
      <c r="P3" s="3" t="s">
        <v>12</v>
      </c>
      <c r="Q3" s="3" t="s">
        <v>13</v>
      </c>
    </row>
    <row r="4" spans="1:17" x14ac:dyDescent="0.25">
      <c r="A4" s="2">
        <f>Planilha1!A3</f>
        <v>1.50864E-2</v>
      </c>
      <c r="B4" s="2">
        <f>Planilha1!B3</f>
        <v>-3.7189399999999999</v>
      </c>
      <c r="C4" s="2">
        <f>Planilha1!C3</f>
        <v>-3.7124999999999999</v>
      </c>
      <c r="P4" s="4">
        <v>4.7999999999999996E-3</v>
      </c>
      <c r="Q4" s="4">
        <v>0</v>
      </c>
    </row>
    <row r="5" spans="1:17" x14ac:dyDescent="0.25">
      <c r="A5" s="2">
        <f>Planilha1!A4</f>
        <v>2.9172799999999999E-2</v>
      </c>
      <c r="B5" s="2">
        <f>Planilha1!B4</f>
        <v>-6.3008800000000003</v>
      </c>
      <c r="C5" s="2">
        <f>Planilha1!C4</f>
        <v>-6.2812299999999999</v>
      </c>
      <c r="P5" s="4">
        <v>3.3600000000000005E-2</v>
      </c>
      <c r="Q5" s="4">
        <v>1.0714000000000001</v>
      </c>
    </row>
    <row r="6" spans="1:17" x14ac:dyDescent="0.25">
      <c r="A6" s="2">
        <f>Planilha1!A5</f>
        <v>4.3259199999999998E-2</v>
      </c>
      <c r="B6" s="2">
        <f>Planilha1!B5</f>
        <v>-8.5637899999999991</v>
      </c>
      <c r="C6" s="2">
        <f>Planilha1!C5</f>
        <v>-8.5260999999999996</v>
      </c>
      <c r="P6" s="4">
        <v>5.7599999999999998E-2</v>
      </c>
      <c r="Q6" s="4">
        <v>2.2143000000000002</v>
      </c>
    </row>
    <row r="7" spans="1:17" x14ac:dyDescent="0.25">
      <c r="A7" s="2">
        <f>Planilha1!A6</f>
        <v>5.7345599999999997E-2</v>
      </c>
      <c r="B7" s="2">
        <f>Planilha1!B6</f>
        <v>-10.6214</v>
      </c>
      <c r="C7" s="2">
        <f>Planilha1!C6</f>
        <v>-10.5616</v>
      </c>
      <c r="P7" s="4">
        <v>9.1200000000000003E-2</v>
      </c>
      <c r="Q7" s="4">
        <v>3.0713999999999997</v>
      </c>
    </row>
    <row r="8" spans="1:17" x14ac:dyDescent="0.25">
      <c r="A8" s="2">
        <f>Planilha1!A7</f>
        <v>7.1431999999999995E-2</v>
      </c>
      <c r="B8" s="2">
        <f>Planilha1!B7</f>
        <v>-12.5288</v>
      </c>
      <c r="C8" s="2">
        <f>Planilha1!C7</f>
        <v>-12.4434</v>
      </c>
      <c r="P8" s="4">
        <v>0.1152</v>
      </c>
      <c r="Q8" s="4">
        <v>4.1429000000000009</v>
      </c>
    </row>
    <row r="9" spans="1:17" x14ac:dyDescent="0.25">
      <c r="A9" s="2">
        <f>Planilha1!A8</f>
        <v>8.5518399999999994E-2</v>
      </c>
      <c r="B9" s="2">
        <f>Planilha1!B8</f>
        <v>-14.3188</v>
      </c>
      <c r="C9" s="2">
        <f>Planilha1!C8</f>
        <v>-14.2044</v>
      </c>
      <c r="P9" s="4">
        <v>0.14400000000000002</v>
      </c>
      <c r="Q9" s="4">
        <v>5.0714000000000006</v>
      </c>
    </row>
    <row r="10" spans="1:17" x14ac:dyDescent="0.25">
      <c r="A10" s="2">
        <f>Planilha1!A9</f>
        <v>9.9604700000000004E-2</v>
      </c>
      <c r="B10" s="2">
        <f>Planilha1!B9</f>
        <v>-16.012899999999998</v>
      </c>
      <c r="C10" s="2">
        <f>Planilha1!C9</f>
        <v>-15.8667</v>
      </c>
      <c r="P10" s="4">
        <v>0.16799999999999998</v>
      </c>
      <c r="Q10" s="4">
        <v>6.0714000000000006</v>
      </c>
    </row>
    <row r="11" spans="1:17" x14ac:dyDescent="0.25">
      <c r="A11" s="2">
        <f>Planilha1!A10</f>
        <v>0.113691</v>
      </c>
      <c r="B11" s="2">
        <f>Planilha1!B10</f>
        <v>-17.6265</v>
      </c>
      <c r="C11" s="2">
        <f>Planilha1!C10</f>
        <v>-17.445799999999998</v>
      </c>
      <c r="P11" s="4">
        <v>0.2016</v>
      </c>
      <c r="Q11" s="4">
        <v>7</v>
      </c>
    </row>
    <row r="12" spans="1:17" x14ac:dyDescent="0.25">
      <c r="A12" s="2">
        <f>Planilha1!A11</f>
        <v>0.127778</v>
      </c>
      <c r="B12" s="2">
        <f>Planilha1!B11</f>
        <v>-19.171099999999999</v>
      </c>
      <c r="C12" s="2">
        <f>Planilha1!C11</f>
        <v>-18.953499999999998</v>
      </c>
      <c r="P12" s="4">
        <v>0.23519999999999999</v>
      </c>
      <c r="Q12" s="4">
        <v>8.0713999999999988</v>
      </c>
    </row>
    <row r="13" spans="1:17" x14ac:dyDescent="0.25">
      <c r="A13" s="2">
        <f>Planilha1!A12</f>
        <v>0.14186399999999999</v>
      </c>
      <c r="B13" s="2">
        <f>Planilha1!B12</f>
        <v>-20.6555</v>
      </c>
      <c r="C13" s="2">
        <f>Planilha1!C12</f>
        <v>-20.398900000000001</v>
      </c>
      <c r="P13" s="4">
        <v>0.26400000000000001</v>
      </c>
      <c r="Q13" s="4">
        <v>9</v>
      </c>
    </row>
    <row r="14" spans="1:17" x14ac:dyDescent="0.25">
      <c r="A14" s="2">
        <f>Planilha1!A13</f>
        <v>0.15595000000000001</v>
      </c>
      <c r="B14" s="2">
        <f>Planilha1!B13</f>
        <v>-22.0869</v>
      </c>
      <c r="C14" s="2">
        <f>Planilha1!C13</f>
        <v>-21.789300000000001</v>
      </c>
      <c r="P14" s="4">
        <v>0.29760000000000003</v>
      </c>
      <c r="Q14" s="4">
        <v>10.143000000000001</v>
      </c>
    </row>
    <row r="15" spans="1:17" x14ac:dyDescent="0.25">
      <c r="A15" s="2">
        <f>Planilha1!A14</f>
        <v>0.17003699999999999</v>
      </c>
      <c r="B15" s="2">
        <f>Planilha1!B14</f>
        <v>-23.471</v>
      </c>
      <c r="C15" s="2">
        <f>Planilha1!C14</f>
        <v>-23.130700000000001</v>
      </c>
      <c r="P15" s="4">
        <v>0.33599999999999997</v>
      </c>
      <c r="Q15" s="4">
        <v>11.071</v>
      </c>
    </row>
    <row r="16" spans="1:17" x14ac:dyDescent="0.25">
      <c r="A16" s="2">
        <f>Planilha1!A15</f>
        <v>0.18412300000000001</v>
      </c>
      <c r="B16" s="2">
        <f>Planilha1!B15</f>
        <v>-24.8125</v>
      </c>
      <c r="C16" s="2">
        <f>Planilha1!C15</f>
        <v>-24.427900000000001</v>
      </c>
      <c r="P16" s="4">
        <v>0.36960000000000004</v>
      </c>
      <c r="Q16" s="4">
        <v>12</v>
      </c>
    </row>
    <row r="17" spans="1:17" x14ac:dyDescent="0.25">
      <c r="A17" s="2">
        <f>Planilha1!A16</f>
        <v>0.198209</v>
      </c>
      <c r="B17" s="2">
        <f>Planilha1!B16</f>
        <v>-26.115600000000001</v>
      </c>
      <c r="C17" s="2">
        <f>Planilha1!C16</f>
        <v>-25.685199999999998</v>
      </c>
      <c r="P17" s="4">
        <v>0.4128</v>
      </c>
      <c r="Q17" s="4">
        <v>13.071000000000002</v>
      </c>
    </row>
    <row r="18" spans="1:17" x14ac:dyDescent="0.25">
      <c r="A18" s="2">
        <f>Planilha1!A17</f>
        <v>0.21229600000000001</v>
      </c>
      <c r="B18" s="2">
        <f>Planilha1!B17</f>
        <v>-27.383600000000001</v>
      </c>
      <c r="C18" s="2">
        <f>Planilha1!C17</f>
        <v>-26.906300000000002</v>
      </c>
      <c r="P18" s="4">
        <v>0.45119999999999999</v>
      </c>
      <c r="Q18" s="4">
        <v>13.928999999999998</v>
      </c>
    </row>
    <row r="19" spans="1:17" x14ac:dyDescent="0.25">
      <c r="A19" s="2">
        <f>Planilha1!A18</f>
        <v>0.226382</v>
      </c>
      <c r="B19" s="2">
        <f>Planilha1!B18</f>
        <v>-28.619599999999998</v>
      </c>
      <c r="C19" s="2">
        <f>Planilha1!C18</f>
        <v>-28.094000000000001</v>
      </c>
      <c r="P19" s="4">
        <v>0.49440000000000001</v>
      </c>
      <c r="Q19" s="4">
        <v>15.071000000000002</v>
      </c>
    </row>
    <row r="20" spans="1:17" x14ac:dyDescent="0.25">
      <c r="A20" s="2">
        <f>Planilha1!A19</f>
        <v>0.24046899999999999</v>
      </c>
      <c r="B20" s="2">
        <f>Planilha1!B19</f>
        <v>-29.8262</v>
      </c>
      <c r="C20" s="2">
        <f>Planilha1!C19</f>
        <v>-29.251300000000001</v>
      </c>
      <c r="P20" s="4">
        <v>0.54720000000000002</v>
      </c>
      <c r="Q20" s="4">
        <v>16</v>
      </c>
    </row>
    <row r="21" spans="1:17" x14ac:dyDescent="0.25">
      <c r="A21" s="2">
        <f>Planilha1!A20</f>
        <v>0.25455499999999998</v>
      </c>
      <c r="B21" s="2">
        <f>Planilha1!B20</f>
        <v>-31.005600000000001</v>
      </c>
      <c r="C21" s="2">
        <f>Planilha1!C20</f>
        <v>-30.380400000000002</v>
      </c>
      <c r="P21" s="4">
        <v>0.6</v>
      </c>
      <c r="Q21" s="4">
        <v>17.070999999999998</v>
      </c>
    </row>
    <row r="22" spans="1:17" x14ac:dyDescent="0.25">
      <c r="A22" s="2">
        <f>Planilha1!A21</f>
        <v>0.26864100000000002</v>
      </c>
      <c r="B22" s="2">
        <f>Planilha1!B21</f>
        <v>-32.159999999999997</v>
      </c>
      <c r="C22" s="2">
        <f>Planilha1!C21</f>
        <v>-31.483499999999999</v>
      </c>
      <c r="P22" s="4">
        <v>0.65759999999999996</v>
      </c>
      <c r="Q22" s="4">
        <v>17.929000000000002</v>
      </c>
    </row>
    <row r="23" spans="1:17" x14ac:dyDescent="0.25">
      <c r="A23" s="2">
        <f>Planilha1!A22</f>
        <v>0.28272799999999998</v>
      </c>
      <c r="B23" s="2">
        <f>Planilha1!B22</f>
        <v>-33.291200000000003</v>
      </c>
      <c r="C23" s="2">
        <f>Planilha1!C22</f>
        <v>-32.5625</v>
      </c>
      <c r="P23" s="4">
        <v>0.71520000000000006</v>
      </c>
      <c r="Q23" s="4">
        <v>18.928999999999998</v>
      </c>
    </row>
    <row r="24" spans="1:17" x14ac:dyDescent="0.25">
      <c r="A24" s="2">
        <f>Planilha1!A23</f>
        <v>0.29681400000000002</v>
      </c>
      <c r="B24" s="2">
        <f>Planilha1!B23</f>
        <v>-34.400799999999997</v>
      </c>
      <c r="C24" s="2">
        <f>Planilha1!C23</f>
        <v>-33.619</v>
      </c>
      <c r="P24" s="4">
        <v>0.79199999999999993</v>
      </c>
      <c r="Q24" s="4">
        <v>20</v>
      </c>
    </row>
    <row r="25" spans="1:17" x14ac:dyDescent="0.25">
      <c r="A25" s="2">
        <f>Planilha1!A24</f>
        <v>0.31090099999999998</v>
      </c>
      <c r="B25" s="2">
        <f>Planilha1!B24</f>
        <v>-35.490200000000002</v>
      </c>
      <c r="C25" s="2">
        <f>Planilha1!C24</f>
        <v>-34.654600000000002</v>
      </c>
      <c r="P25" s="4">
        <v>0.87840000000000007</v>
      </c>
      <c r="Q25" s="4">
        <v>20.928999999999998</v>
      </c>
    </row>
    <row r="26" spans="1:17" x14ac:dyDescent="0.25">
      <c r="A26" s="2">
        <f>Planilha1!A25</f>
        <v>0.32498700000000003</v>
      </c>
      <c r="B26" s="2">
        <f>Planilha1!B25</f>
        <v>-36.560899999999997</v>
      </c>
      <c r="C26" s="2">
        <f>Planilha1!C25</f>
        <v>-35.670699999999997</v>
      </c>
      <c r="P26" s="4">
        <v>0.97919999999999996</v>
      </c>
      <c r="Q26" s="4">
        <v>22</v>
      </c>
    </row>
    <row r="27" spans="1:17" x14ac:dyDescent="0.25">
      <c r="A27" s="2">
        <f>Planilha1!A26</f>
        <v>0.33907300000000001</v>
      </c>
      <c r="B27" s="2">
        <f>Planilha1!B26</f>
        <v>-37.614100000000001</v>
      </c>
      <c r="C27" s="2">
        <f>Planilha1!C26</f>
        <v>-36.668500000000002</v>
      </c>
      <c r="P27" s="4">
        <v>1.1087999999999998</v>
      </c>
      <c r="Q27" s="4">
        <v>22.928999999999998</v>
      </c>
    </row>
    <row r="28" spans="1:17" x14ac:dyDescent="0.25">
      <c r="A28" s="2">
        <f>Planilha1!A27</f>
        <v>0.35315999999999997</v>
      </c>
      <c r="B28" s="2">
        <f>Planilha1!B27</f>
        <v>-38.6509</v>
      </c>
      <c r="C28" s="2">
        <f>Planilha1!C27</f>
        <v>-37.6492</v>
      </c>
      <c r="P28" s="4">
        <v>1.2816000000000001</v>
      </c>
      <c r="Q28" s="4">
        <v>24</v>
      </c>
    </row>
    <row r="29" spans="1:17" x14ac:dyDescent="0.25">
      <c r="A29" s="2">
        <f>Planilha1!A28</f>
        <v>0.36724600000000002</v>
      </c>
      <c r="B29" s="2">
        <f>Planilha1!B28</f>
        <v>-39.6723</v>
      </c>
      <c r="C29" s="2">
        <f>Planilha1!C28</f>
        <v>-38.613900000000001</v>
      </c>
      <c r="P29" s="4">
        <v>2.3519999999999999</v>
      </c>
      <c r="Q29" s="4">
        <v>24</v>
      </c>
    </row>
    <row r="30" spans="1:17" x14ac:dyDescent="0.25">
      <c r="A30" s="2">
        <f>Planilha1!A29</f>
        <v>0.38133299999999998</v>
      </c>
      <c r="B30" s="2">
        <f>Planilha1!B29</f>
        <v>-40.679299999999998</v>
      </c>
      <c r="C30" s="2">
        <f>Planilha1!C29</f>
        <v>-39.563400000000001</v>
      </c>
      <c r="P30" s="4">
        <v>2.5584000000000002</v>
      </c>
      <c r="Q30" s="4">
        <v>22.928999999999998</v>
      </c>
    </row>
    <row r="31" spans="1:17" x14ac:dyDescent="0.25">
      <c r="A31" s="2">
        <f>Planilha1!A30</f>
        <v>0.39541900000000002</v>
      </c>
      <c r="B31" s="2">
        <f>Planilha1!B30</f>
        <v>-41.672699999999999</v>
      </c>
      <c r="C31" s="2">
        <f>Planilha1!C30</f>
        <v>-40.498800000000003</v>
      </c>
      <c r="P31" s="4">
        <v>2.7216</v>
      </c>
      <c r="Q31" s="4">
        <v>21.929000000000002</v>
      </c>
    </row>
    <row r="32" spans="1:17" x14ac:dyDescent="0.25">
      <c r="A32" s="2">
        <f>Planilha1!A31</f>
        <v>0.40950500000000001</v>
      </c>
      <c r="B32" s="2">
        <f>Planilha1!B31</f>
        <v>-42.653300000000002</v>
      </c>
      <c r="C32" s="2">
        <f>Planilha1!C31</f>
        <v>-41.420900000000003</v>
      </c>
      <c r="P32" s="4">
        <v>2.8559999999999999</v>
      </c>
      <c r="Q32" s="4">
        <v>21</v>
      </c>
    </row>
    <row r="33" spans="1:17" x14ac:dyDescent="0.25">
      <c r="A33" s="2">
        <f>Planilha1!A32</f>
        <v>0.42359200000000002</v>
      </c>
      <c r="B33" s="2">
        <f>Planilha1!B32</f>
        <v>-43.621899999999997</v>
      </c>
      <c r="C33" s="2">
        <f>Planilha1!C32</f>
        <v>-42.330300000000001</v>
      </c>
      <c r="P33" s="4">
        <v>2.9711999999999996</v>
      </c>
      <c r="Q33" s="4">
        <v>19.928999999999998</v>
      </c>
    </row>
    <row r="34" spans="1:17" x14ac:dyDescent="0.25">
      <c r="A34" s="2">
        <f>Planilha1!A33</f>
        <v>0.43767800000000001</v>
      </c>
      <c r="B34" s="2">
        <f>Planilha1!B33</f>
        <v>-44.579300000000003</v>
      </c>
      <c r="C34" s="2">
        <f>Planilha1!C33</f>
        <v>-43.227899999999998</v>
      </c>
      <c r="P34" s="4">
        <v>3.0720000000000001</v>
      </c>
      <c r="Q34" s="4">
        <v>19</v>
      </c>
    </row>
    <row r="35" spans="1:17" x14ac:dyDescent="0.25">
      <c r="A35" s="2">
        <f>Planilha1!A34</f>
        <v>0.45176500000000003</v>
      </c>
      <c r="B35" s="2">
        <f>Planilha1!B34</f>
        <v>-45.5259</v>
      </c>
      <c r="C35" s="2">
        <f>Planilha1!C34</f>
        <v>-44.1143</v>
      </c>
      <c r="P35" s="4">
        <v>3.1679999999999997</v>
      </c>
      <c r="Q35" s="4">
        <v>18</v>
      </c>
    </row>
    <row r="36" spans="1:17" x14ac:dyDescent="0.25">
      <c r="A36" s="2">
        <f>Planilha1!A35</f>
        <v>0.46585100000000002</v>
      </c>
      <c r="B36" s="2">
        <f>Planilha1!B35</f>
        <v>-46.462499999999999</v>
      </c>
      <c r="C36" s="2">
        <f>Planilha1!C35</f>
        <v>-44.990200000000002</v>
      </c>
      <c r="P36" s="4">
        <v>3.2544</v>
      </c>
      <c r="Q36" s="4">
        <v>17</v>
      </c>
    </row>
    <row r="37" spans="1:17" x14ac:dyDescent="0.25">
      <c r="A37" s="2">
        <f>Planilha1!A36</f>
        <v>0.479937</v>
      </c>
      <c r="B37" s="2">
        <f>Planilha1!B36</f>
        <v>-47.389600000000002</v>
      </c>
      <c r="C37" s="2">
        <f>Planilha1!C36</f>
        <v>-45.856000000000002</v>
      </c>
      <c r="P37" s="4">
        <v>3.3408000000000002</v>
      </c>
      <c r="Q37" s="4">
        <v>16</v>
      </c>
    </row>
    <row r="38" spans="1:17" x14ac:dyDescent="0.25">
      <c r="A38" s="2">
        <f>Planilha1!A37</f>
        <v>0.49402400000000002</v>
      </c>
      <c r="B38" s="2">
        <f>Planilha1!B37</f>
        <v>-48.307699999999997</v>
      </c>
      <c r="C38" s="2">
        <f>Planilha1!C37</f>
        <v>-46.712400000000002</v>
      </c>
      <c r="P38" s="4">
        <v>3.4223999999999997</v>
      </c>
      <c r="Q38" s="4">
        <v>15.071000000000002</v>
      </c>
    </row>
    <row r="39" spans="1:17" x14ac:dyDescent="0.25">
      <c r="A39" s="2">
        <f>Planilha1!A38</f>
        <v>0.50810999999999995</v>
      </c>
      <c r="B39" s="2">
        <f>Planilha1!B38</f>
        <v>-49.217300000000002</v>
      </c>
      <c r="C39" s="2">
        <f>Planilha1!C38</f>
        <v>-47.559800000000003</v>
      </c>
      <c r="P39" s="4">
        <v>3.5039999999999996</v>
      </c>
      <c r="Q39" s="4">
        <v>14.071</v>
      </c>
    </row>
    <row r="40" spans="1:17" x14ac:dyDescent="0.25">
      <c r="A40" s="2">
        <f>Planilha1!A39</f>
        <v>0.52219700000000002</v>
      </c>
      <c r="B40" s="2">
        <f>Planilha1!B39</f>
        <v>-50.118899999999996</v>
      </c>
      <c r="C40" s="2">
        <f>Planilha1!C39</f>
        <v>-48.398800000000001</v>
      </c>
      <c r="P40" s="4">
        <v>3.5808</v>
      </c>
      <c r="Q40" s="4">
        <v>13.071000000000002</v>
      </c>
    </row>
    <row r="41" spans="1:17" x14ac:dyDescent="0.25">
      <c r="A41" s="2">
        <f>Planilha1!A40</f>
        <v>0.53628299999999995</v>
      </c>
      <c r="B41" s="2">
        <f>Planilha1!B40</f>
        <v>-51.012799999999999</v>
      </c>
      <c r="C41" s="2">
        <f>Planilha1!C40</f>
        <v>-49.229799999999997</v>
      </c>
      <c r="P41" s="4">
        <v>3.6624000000000003</v>
      </c>
      <c r="Q41" s="4">
        <v>12</v>
      </c>
    </row>
    <row r="42" spans="1:17" x14ac:dyDescent="0.25">
      <c r="A42" s="2">
        <f>Planilha1!A41</f>
        <v>0.550369</v>
      </c>
      <c r="B42" s="2">
        <f>Planilha1!B41</f>
        <v>-51.8996</v>
      </c>
      <c r="C42" s="2">
        <f>Planilha1!C41</f>
        <v>-50.053199999999997</v>
      </c>
      <c r="P42" s="4">
        <v>3.7248000000000001</v>
      </c>
      <c r="Q42" s="4">
        <v>11</v>
      </c>
    </row>
    <row r="43" spans="1:17" x14ac:dyDescent="0.25">
      <c r="A43" s="2">
        <f>Planilha1!A42</f>
        <v>0.56445599999999996</v>
      </c>
      <c r="B43" s="2">
        <f>Planilha1!B42</f>
        <v>-52.779499999999999</v>
      </c>
      <c r="C43" s="2">
        <f>Planilha1!C42</f>
        <v>-50.869399999999999</v>
      </c>
      <c r="P43" s="4">
        <v>3.8207999999999998</v>
      </c>
      <c r="Q43" s="4">
        <v>10</v>
      </c>
    </row>
    <row r="44" spans="1:17" x14ac:dyDescent="0.25">
      <c r="A44" s="2">
        <f>Planilha1!A43</f>
        <v>0.578542</v>
      </c>
      <c r="B44" s="2">
        <f>Planilha1!B43</f>
        <v>-53.652900000000002</v>
      </c>
      <c r="C44" s="2">
        <f>Planilha1!C43</f>
        <v>-51.678899999999999</v>
      </c>
      <c r="P44" s="4">
        <v>3.8975999999999997</v>
      </c>
      <c r="Q44" s="4">
        <v>9.0714000000000006</v>
      </c>
    </row>
    <row r="45" spans="1:17" x14ac:dyDescent="0.25">
      <c r="A45" s="2">
        <f>Planilha1!A44</f>
        <v>0.59262800000000004</v>
      </c>
      <c r="B45" s="2">
        <f>Planilha1!B44</f>
        <v>-54.520200000000003</v>
      </c>
      <c r="C45" s="2">
        <f>Planilha1!C44</f>
        <v>-52.481900000000003</v>
      </c>
      <c r="P45" s="4">
        <v>3.9744000000000002</v>
      </c>
      <c r="Q45" s="4">
        <v>8.2143000000000015</v>
      </c>
    </row>
    <row r="46" spans="1:17" x14ac:dyDescent="0.25">
      <c r="A46" s="2">
        <f>Planilha1!A45</f>
        <v>0.606715</v>
      </c>
      <c r="B46" s="2">
        <f>Planilha1!B45</f>
        <v>-55.381599999999999</v>
      </c>
      <c r="C46" s="2">
        <f>Planilha1!C45</f>
        <v>-53.278799999999997</v>
      </c>
      <c r="P46" s="4">
        <v>4.0607999999999995</v>
      </c>
      <c r="Q46" s="4">
        <v>6.9286000000000003</v>
      </c>
    </row>
    <row r="47" spans="1:17" x14ac:dyDescent="0.25">
      <c r="A47" s="2">
        <f>Planilha1!A46</f>
        <v>0.62080100000000005</v>
      </c>
      <c r="B47" s="2">
        <f>Planilha1!B46</f>
        <v>-56.2376</v>
      </c>
      <c r="C47" s="2">
        <f>Planilha1!C46</f>
        <v>-54.07</v>
      </c>
      <c r="P47" s="4">
        <v>4.1424000000000003</v>
      </c>
      <c r="Q47" s="4">
        <v>6</v>
      </c>
    </row>
    <row r="48" spans="1:17" x14ac:dyDescent="0.25">
      <c r="A48" s="2">
        <f>Planilha1!A47</f>
        <v>0.63488800000000001</v>
      </c>
      <c r="B48" s="2">
        <f>Planilha1!B47</f>
        <v>-57.088200000000001</v>
      </c>
      <c r="C48" s="2">
        <f>Planilha1!C47</f>
        <v>-54.855600000000003</v>
      </c>
      <c r="P48" s="4">
        <v>4.2336</v>
      </c>
      <c r="Q48" s="4">
        <v>5.0714000000000006</v>
      </c>
    </row>
    <row r="49" spans="1:17" x14ac:dyDescent="0.25">
      <c r="A49" s="2">
        <f>Planilha1!A48</f>
        <v>0.64897400000000005</v>
      </c>
      <c r="B49" s="2">
        <f>Planilha1!B48</f>
        <v>-57.933900000000001</v>
      </c>
      <c r="C49" s="2">
        <f>Planilha1!C48</f>
        <v>-55.636099999999999</v>
      </c>
      <c r="P49" s="4">
        <v>4.3439999999999994</v>
      </c>
      <c r="Q49" s="4">
        <v>4.1429000000000009</v>
      </c>
    </row>
    <row r="50" spans="1:17" x14ac:dyDescent="0.25">
      <c r="A50" s="2">
        <f>Planilha1!A49</f>
        <v>0.66305999999999998</v>
      </c>
      <c r="B50" s="2">
        <f>Planilha1!B49</f>
        <v>-58.774799999999999</v>
      </c>
      <c r="C50" s="2">
        <f>Planilha1!C49</f>
        <v>-56.411799999999999</v>
      </c>
      <c r="P50" s="4">
        <v>4.4640000000000004</v>
      </c>
      <c r="Q50" s="4">
        <v>3.0713999999999997</v>
      </c>
    </row>
    <row r="51" spans="1:17" x14ac:dyDescent="0.25">
      <c r="A51" s="2">
        <f>Planilha1!A50</f>
        <v>0.67714700000000005</v>
      </c>
      <c r="B51" s="2">
        <f>Planilha1!B50</f>
        <v>-59.611199999999997</v>
      </c>
      <c r="C51" s="2">
        <f>Planilha1!C50</f>
        <v>-57.182699999999997</v>
      </c>
      <c r="P51" s="4">
        <v>4.6080000000000005</v>
      </c>
      <c r="Q51" s="4">
        <v>2.1428999999999996</v>
      </c>
    </row>
    <row r="52" spans="1:17" x14ac:dyDescent="0.25">
      <c r="A52" s="2">
        <f>Planilha1!A51</f>
        <v>0.69123299999999999</v>
      </c>
      <c r="B52" s="2">
        <f>Planilha1!B51</f>
        <v>-60.443300000000001</v>
      </c>
      <c r="C52" s="2">
        <f>Planilha1!C51</f>
        <v>-57.949300000000001</v>
      </c>
      <c r="P52" s="4">
        <v>4.8095999999999997</v>
      </c>
      <c r="Q52" s="4">
        <v>1.2142999999999999</v>
      </c>
    </row>
    <row r="53" spans="1:17" x14ac:dyDescent="0.25">
      <c r="A53" s="2">
        <f>Planilha1!A52</f>
        <v>0.70531999999999995</v>
      </c>
      <c r="B53" s="2">
        <f>Planilha1!B52</f>
        <v>-61.2714</v>
      </c>
      <c r="C53" s="2">
        <f>Planilha1!C52</f>
        <v>-58.711799999999997</v>
      </c>
      <c r="P53" s="4">
        <v>5.9904000000000011</v>
      </c>
      <c r="Q53" s="4">
        <v>0.14285999999999999</v>
      </c>
    </row>
    <row r="54" spans="1:17" x14ac:dyDescent="0.25">
      <c r="A54" s="2">
        <f>Planilha1!A53</f>
        <v>0.71940599999999999</v>
      </c>
      <c r="B54" s="2">
        <f>Planilha1!B53</f>
        <v>-62.095599999999997</v>
      </c>
      <c r="C54" s="2">
        <f>Planilha1!C53</f>
        <v>-59.470300000000002</v>
      </c>
      <c r="P54" s="4">
        <v>1.8168</v>
      </c>
      <c r="Q54" s="4">
        <v>24.8</v>
      </c>
    </row>
    <row r="55" spans="1:17" x14ac:dyDescent="0.25">
      <c r="A55" s="2">
        <f>Planilha1!A54</f>
        <v>0.73349200000000003</v>
      </c>
      <c r="B55" s="2">
        <f>Planilha1!B54</f>
        <v>-62.9161</v>
      </c>
      <c r="C55" s="2">
        <f>Planilha1!C54</f>
        <v>-60.225200000000001</v>
      </c>
    </row>
    <row r="56" spans="1:17" x14ac:dyDescent="0.25">
      <c r="A56" s="2">
        <f>Planilha1!A55</f>
        <v>0.74757899999999999</v>
      </c>
      <c r="B56" s="2">
        <f>Planilha1!B55</f>
        <v>-63.732999999999997</v>
      </c>
      <c r="C56" s="2">
        <f>Planilha1!C55</f>
        <v>-60.976500000000001</v>
      </c>
    </row>
    <row r="57" spans="1:17" x14ac:dyDescent="0.25">
      <c r="A57" s="2">
        <f>Planilha1!A56</f>
        <v>0.76166500000000004</v>
      </c>
      <c r="B57" s="2">
        <f>Planilha1!B56</f>
        <v>-64.546700000000001</v>
      </c>
      <c r="C57" s="2">
        <f>Planilha1!C56</f>
        <v>-61.724499999999999</v>
      </c>
    </row>
    <row r="58" spans="1:17" x14ac:dyDescent="0.25">
      <c r="A58" s="2">
        <f>Planilha1!A57</f>
        <v>0.775752</v>
      </c>
      <c r="B58" s="2">
        <f>Planilha1!B57</f>
        <v>-65.357100000000003</v>
      </c>
      <c r="C58" s="2">
        <f>Planilha1!C57</f>
        <v>-62.469499999999996</v>
      </c>
    </row>
    <row r="59" spans="1:17" x14ac:dyDescent="0.25">
      <c r="A59" s="2">
        <f>Planilha1!A58</f>
        <v>0.78983800000000004</v>
      </c>
      <c r="B59" s="2">
        <f>Planilha1!B58</f>
        <v>-66.164599999999993</v>
      </c>
      <c r="C59" s="2">
        <f>Planilha1!C58</f>
        <v>-63.211399999999998</v>
      </c>
    </row>
    <row r="60" spans="1:17" x14ac:dyDescent="0.25">
      <c r="A60" s="2">
        <f>Planilha1!A59</f>
        <v>0.80392399999999997</v>
      </c>
      <c r="B60" s="2">
        <f>Planilha1!B59</f>
        <v>-66.969099999999997</v>
      </c>
      <c r="C60" s="2">
        <f>Planilha1!C59</f>
        <v>-63.950699999999998</v>
      </c>
    </row>
    <row r="61" spans="1:17" x14ac:dyDescent="0.25">
      <c r="A61" s="2">
        <f>Planilha1!A60</f>
        <v>0.81801100000000004</v>
      </c>
      <c r="B61" s="2">
        <f>Planilha1!B60</f>
        <v>-67.770899999999997</v>
      </c>
      <c r="C61" s="2">
        <f>Planilha1!C60</f>
        <v>-64.687299999999993</v>
      </c>
    </row>
    <row r="62" spans="1:17" x14ac:dyDescent="0.25">
      <c r="A62" s="2">
        <f>Planilha1!A61</f>
        <v>0.83209699999999998</v>
      </c>
      <c r="B62" s="2">
        <f>Planilha1!B61</f>
        <v>-68.570099999999996</v>
      </c>
      <c r="C62" s="2">
        <f>Planilha1!C61</f>
        <v>-65.421499999999995</v>
      </c>
    </row>
    <row r="63" spans="1:17" x14ac:dyDescent="0.25">
      <c r="A63" s="2">
        <f>Planilha1!A62</f>
        <v>0.84618400000000005</v>
      </c>
      <c r="B63" s="2">
        <f>Planilha1!B62</f>
        <v>-69.366799999999998</v>
      </c>
      <c r="C63" s="2">
        <f>Planilha1!C62</f>
        <v>-66.153499999999994</v>
      </c>
    </row>
    <row r="64" spans="1:17" x14ac:dyDescent="0.25">
      <c r="A64" s="2">
        <f>Planilha1!A63</f>
        <v>0.86026999999999998</v>
      </c>
      <c r="B64" s="2">
        <f>Planilha1!B63</f>
        <v>-70.161100000000005</v>
      </c>
      <c r="C64" s="2">
        <f>Planilha1!C63</f>
        <v>-66.883200000000002</v>
      </c>
    </row>
    <row r="65" spans="1:3" x14ac:dyDescent="0.25">
      <c r="A65" s="2">
        <f>Planilha1!A64</f>
        <v>0.87435600000000002</v>
      </c>
      <c r="B65" s="2">
        <f>Planilha1!B64</f>
        <v>-70.953100000000006</v>
      </c>
      <c r="C65" s="2">
        <f>Planilha1!C64</f>
        <v>-67.611000000000004</v>
      </c>
    </row>
    <row r="66" spans="1:3" x14ac:dyDescent="0.25">
      <c r="A66" s="2">
        <f>Planilha1!A65</f>
        <v>0.88844299999999998</v>
      </c>
      <c r="B66" s="2">
        <f>Planilha1!B65</f>
        <v>-71.742999999999995</v>
      </c>
      <c r="C66" s="2">
        <f>Planilha1!C65</f>
        <v>-68.3369</v>
      </c>
    </row>
    <row r="67" spans="1:3" x14ac:dyDescent="0.25">
      <c r="A67" s="2">
        <f>Planilha1!A66</f>
        <v>0.90252900000000003</v>
      </c>
      <c r="B67" s="2">
        <f>Planilha1!B66</f>
        <v>-72.530900000000003</v>
      </c>
      <c r="C67" s="2">
        <f>Planilha1!C66</f>
        <v>-69.061099999999996</v>
      </c>
    </row>
    <row r="68" spans="1:3" x14ac:dyDescent="0.25">
      <c r="A68" s="2">
        <f>Planilha1!A67</f>
        <v>0.91661599999999999</v>
      </c>
      <c r="B68" s="2">
        <f>Planilha1!B67</f>
        <v>-73.316699999999997</v>
      </c>
      <c r="C68" s="2">
        <f>Planilha1!C67</f>
        <v>-69.783600000000007</v>
      </c>
    </row>
    <row r="69" spans="1:3" x14ac:dyDescent="0.25">
      <c r="A69" s="2">
        <f>Planilha1!A68</f>
        <v>0.93070200000000003</v>
      </c>
      <c r="B69" s="2">
        <f>Planilha1!B68</f>
        <v>-74.100700000000003</v>
      </c>
      <c r="C69" s="2">
        <f>Planilha1!C68</f>
        <v>-70.5047</v>
      </c>
    </row>
    <row r="70" spans="1:3" x14ac:dyDescent="0.25">
      <c r="A70" s="2">
        <f>Planilha1!A69</f>
        <v>0.94478799999999996</v>
      </c>
      <c r="B70" s="2">
        <f>Planilha1!B69</f>
        <v>-74.882900000000006</v>
      </c>
      <c r="C70" s="2">
        <f>Planilha1!C69</f>
        <v>-71.224299999999999</v>
      </c>
    </row>
    <row r="71" spans="1:3" x14ac:dyDescent="0.25">
      <c r="A71" s="2">
        <f>Planilha1!A70</f>
        <v>0.95887500000000003</v>
      </c>
      <c r="B71" s="2">
        <f>Planilha1!B70</f>
        <v>-75.663399999999996</v>
      </c>
      <c r="C71" s="2">
        <f>Planilha1!C70</f>
        <v>-71.942700000000002</v>
      </c>
    </row>
    <row r="72" spans="1:3" x14ac:dyDescent="0.25">
      <c r="A72" s="2">
        <f>Planilha1!A71</f>
        <v>0.97296099999999996</v>
      </c>
      <c r="B72" s="2">
        <f>Planilha1!B71</f>
        <v>-76.442300000000003</v>
      </c>
      <c r="C72" s="2">
        <f>Planilha1!C71</f>
        <v>-72.659899999999993</v>
      </c>
    </row>
    <row r="73" spans="1:3" x14ac:dyDescent="0.25">
      <c r="A73" s="2">
        <f>Planilha1!A72</f>
        <v>0.98704700000000001</v>
      </c>
      <c r="B73" s="2">
        <f>Planilha1!B72</f>
        <v>-77.2196</v>
      </c>
      <c r="C73" s="2">
        <f>Planilha1!C72</f>
        <v>-73.376000000000005</v>
      </c>
    </row>
    <row r="74" spans="1:3" x14ac:dyDescent="0.25">
      <c r="A74" s="2">
        <f>Planilha1!A73</f>
        <v>1.0011300000000001</v>
      </c>
      <c r="B74" s="2">
        <f>Planilha1!B73</f>
        <v>-77.995400000000004</v>
      </c>
      <c r="C74" s="2">
        <f>Planilha1!C73</f>
        <v>-74.091099999999997</v>
      </c>
    </row>
    <row r="75" spans="1:3" x14ac:dyDescent="0.25">
      <c r="A75" s="2">
        <f>Planilha1!A74</f>
        <v>1.01522</v>
      </c>
      <c r="B75" s="2">
        <f>Planilha1!B74</f>
        <v>-78.769800000000004</v>
      </c>
      <c r="C75" s="2">
        <f>Planilha1!C74</f>
        <v>-74.805300000000003</v>
      </c>
    </row>
    <row r="76" spans="1:3" x14ac:dyDescent="0.25">
      <c r="A76" s="2">
        <f>Planilha1!A75</f>
        <v>1.0293099999999999</v>
      </c>
      <c r="B76" s="2">
        <f>Planilha1!B75</f>
        <v>-79.542900000000003</v>
      </c>
      <c r="C76" s="2">
        <f>Planilha1!C75</f>
        <v>-75.518699999999995</v>
      </c>
    </row>
    <row r="77" spans="1:3" x14ac:dyDescent="0.25">
      <c r="A77" s="2">
        <f>Planilha1!A76</f>
        <v>1.04339</v>
      </c>
      <c r="B77" s="2">
        <f>Planilha1!B76</f>
        <v>-80.314599999999999</v>
      </c>
      <c r="C77" s="2">
        <f>Planilha1!C76</f>
        <v>-76.231399999999994</v>
      </c>
    </row>
    <row r="78" spans="1:3" x14ac:dyDescent="0.25">
      <c r="A78" s="2">
        <f>Planilha1!A77</f>
        <v>1.05748</v>
      </c>
      <c r="B78" s="2">
        <f>Planilha1!B77</f>
        <v>-81.0852</v>
      </c>
      <c r="C78" s="2">
        <f>Planilha1!C77</f>
        <v>-76.9435</v>
      </c>
    </row>
    <row r="79" spans="1:3" x14ac:dyDescent="0.25">
      <c r="A79" s="2">
        <f>Planilha1!A78</f>
        <v>1.0715699999999999</v>
      </c>
      <c r="B79" s="2">
        <f>Planilha1!B78</f>
        <v>-81.854500000000002</v>
      </c>
      <c r="C79" s="2">
        <f>Planilha1!C78</f>
        <v>-77.654899999999998</v>
      </c>
    </row>
    <row r="80" spans="1:3" x14ac:dyDescent="0.25">
      <c r="A80" s="2">
        <f>Planilha1!A79</f>
        <v>1.08565</v>
      </c>
      <c r="B80" s="2">
        <f>Planilha1!B79</f>
        <v>-82.622799999999998</v>
      </c>
      <c r="C80" s="2">
        <f>Planilha1!C79</f>
        <v>-78.365899999999996</v>
      </c>
    </row>
    <row r="81" spans="1:3" x14ac:dyDescent="0.25">
      <c r="A81" s="2">
        <f>Planilha1!A80</f>
        <v>1.0997399999999999</v>
      </c>
      <c r="B81" s="2">
        <f>Planilha1!B80</f>
        <v>-83.389899999999997</v>
      </c>
      <c r="C81" s="2">
        <f>Planilha1!C80</f>
        <v>-79.076499999999996</v>
      </c>
    </row>
    <row r="82" spans="1:3" x14ac:dyDescent="0.25">
      <c r="A82" s="2">
        <f>Planilha1!A81</f>
        <v>1.1138300000000001</v>
      </c>
      <c r="B82" s="2">
        <f>Planilha1!B81</f>
        <v>-84.156099999999995</v>
      </c>
      <c r="C82" s="2">
        <f>Planilha1!C81</f>
        <v>-79.786699999999996</v>
      </c>
    </row>
    <row r="83" spans="1:3" x14ac:dyDescent="0.25">
      <c r="A83" s="2">
        <f>Planilha1!A82</f>
        <v>1.12791</v>
      </c>
      <c r="B83" s="2">
        <f>Planilha1!B82</f>
        <v>-84.921199999999999</v>
      </c>
      <c r="C83" s="2">
        <f>Planilha1!C82</f>
        <v>-80.496600000000001</v>
      </c>
    </row>
    <row r="84" spans="1:3" x14ac:dyDescent="0.25">
      <c r="A84" s="2">
        <f>Planilha1!A83</f>
        <v>1.1419999999999999</v>
      </c>
      <c r="B84" s="2">
        <f>Planilha1!B83</f>
        <v>-85.685500000000005</v>
      </c>
      <c r="C84" s="2">
        <f>Planilha1!C83</f>
        <v>-81.206400000000002</v>
      </c>
    </row>
    <row r="85" spans="1:3" x14ac:dyDescent="0.25">
      <c r="A85" s="2">
        <f>Planilha1!A84</f>
        <v>1.15608</v>
      </c>
      <c r="B85" s="2">
        <f>Planilha1!B84</f>
        <v>-86.448800000000006</v>
      </c>
      <c r="C85" s="2">
        <f>Planilha1!C84</f>
        <v>-81.915899999999993</v>
      </c>
    </row>
    <row r="86" spans="1:3" x14ac:dyDescent="0.25">
      <c r="A86" s="2">
        <f>Planilha1!A85</f>
        <v>1.1701699999999999</v>
      </c>
      <c r="B86" s="2">
        <f>Planilha1!B85</f>
        <v>-87.211299999999994</v>
      </c>
      <c r="C86" s="2">
        <f>Planilha1!C85</f>
        <v>-82.625399999999999</v>
      </c>
    </row>
    <row r="87" spans="1:3" x14ac:dyDescent="0.25">
      <c r="A87" s="2">
        <f>Planilha1!A86</f>
        <v>1.1842600000000001</v>
      </c>
      <c r="B87" s="2">
        <f>Planilha1!B86</f>
        <v>-87.972999999999999</v>
      </c>
      <c r="C87" s="2">
        <f>Planilha1!C86</f>
        <v>-83.334800000000001</v>
      </c>
    </row>
    <row r="88" spans="1:3" x14ac:dyDescent="0.25">
      <c r="A88" s="2">
        <f>Planilha1!A87</f>
        <v>1.19834</v>
      </c>
      <c r="B88" s="2">
        <f>Planilha1!B87</f>
        <v>-88.733900000000006</v>
      </c>
      <c r="C88" s="2">
        <f>Planilha1!C87</f>
        <v>-84.044200000000004</v>
      </c>
    </row>
    <row r="89" spans="1:3" x14ac:dyDescent="0.25">
      <c r="A89" s="2">
        <f>Planilha1!A88</f>
        <v>1.2124299999999999</v>
      </c>
      <c r="B89" s="2">
        <f>Planilha1!B88</f>
        <v>-89.494100000000003</v>
      </c>
      <c r="C89" s="2">
        <f>Planilha1!C88</f>
        <v>-84.753600000000006</v>
      </c>
    </row>
    <row r="90" spans="1:3" x14ac:dyDescent="0.25">
      <c r="A90" s="2">
        <f>Planilha1!A89</f>
        <v>1.2265200000000001</v>
      </c>
      <c r="B90" s="2">
        <f>Planilha1!B89</f>
        <v>-90.253500000000003</v>
      </c>
      <c r="C90" s="2">
        <f>Planilha1!C89</f>
        <v>-85.463200000000001</v>
      </c>
    </row>
    <row r="91" spans="1:3" x14ac:dyDescent="0.25">
      <c r="A91" s="2">
        <f>Planilha1!A90</f>
        <v>1.2405999999999999</v>
      </c>
      <c r="B91" s="2">
        <f>Planilha1!B90</f>
        <v>-91.012299999999996</v>
      </c>
      <c r="C91" s="2">
        <f>Planilha1!C90</f>
        <v>-86.172899999999998</v>
      </c>
    </row>
    <row r="92" spans="1:3" x14ac:dyDescent="0.25">
      <c r="A92" s="2">
        <f>Planilha1!A91</f>
        <v>1.2546900000000001</v>
      </c>
      <c r="B92" s="2">
        <f>Planilha1!B91</f>
        <v>-91.770499999999998</v>
      </c>
      <c r="C92" s="2">
        <f>Planilha1!C91</f>
        <v>-86.882800000000003</v>
      </c>
    </row>
    <row r="93" spans="1:3" x14ac:dyDescent="0.25">
      <c r="A93" s="2">
        <f>Planilha1!A92</f>
        <v>1.26878</v>
      </c>
      <c r="B93" s="2">
        <f>Planilha1!B92</f>
        <v>-92.528000000000006</v>
      </c>
      <c r="C93" s="2">
        <f>Planilha1!C92</f>
        <v>-87.593000000000004</v>
      </c>
    </row>
    <row r="94" spans="1:3" x14ac:dyDescent="0.25">
      <c r="A94" s="2">
        <f>Planilha1!A93</f>
        <v>1.2828599999999999</v>
      </c>
      <c r="B94" s="2">
        <f>Planilha1!B93</f>
        <v>-93.284999999999997</v>
      </c>
      <c r="C94" s="2">
        <f>Planilha1!C93</f>
        <v>-88.3035</v>
      </c>
    </row>
    <row r="95" spans="1:3" x14ac:dyDescent="0.25">
      <c r="A95" s="2">
        <f>Planilha1!A94</f>
        <v>1.29695</v>
      </c>
      <c r="B95" s="2">
        <f>Planilha1!B94</f>
        <v>-94.041499999999999</v>
      </c>
      <c r="C95" s="2">
        <f>Planilha1!C94</f>
        <v>-89.014200000000002</v>
      </c>
    </row>
    <row r="96" spans="1:3" x14ac:dyDescent="0.25">
      <c r="A96" s="2">
        <f>Planilha1!A95</f>
        <v>1.3110299999999999</v>
      </c>
      <c r="B96" s="2">
        <f>Planilha1!B95</f>
        <v>-94.797399999999996</v>
      </c>
      <c r="C96" s="2">
        <f>Planilha1!C95</f>
        <v>-89.725399999999993</v>
      </c>
    </row>
    <row r="97" spans="1:3" x14ac:dyDescent="0.25">
      <c r="A97" s="2">
        <f>Planilha1!A96</f>
        <v>1.3251200000000001</v>
      </c>
      <c r="B97" s="2">
        <f>Planilha1!B96</f>
        <v>-95.552800000000005</v>
      </c>
      <c r="C97" s="2">
        <f>Planilha1!C96</f>
        <v>-90.436899999999994</v>
      </c>
    </row>
    <row r="98" spans="1:3" x14ac:dyDescent="0.25">
      <c r="A98" s="2">
        <f>Planilha1!A97</f>
        <v>1.33921</v>
      </c>
      <c r="B98" s="2">
        <f>Planilha1!B97</f>
        <v>-96.307699999999997</v>
      </c>
      <c r="C98" s="2">
        <f>Planilha1!C97</f>
        <v>-91.148899999999998</v>
      </c>
    </row>
    <row r="99" spans="1:3" x14ac:dyDescent="0.25">
      <c r="A99" s="2">
        <f>Planilha1!A98</f>
        <v>1.3532900000000001</v>
      </c>
      <c r="B99" s="2">
        <f>Planilha1!B98</f>
        <v>-97.062200000000004</v>
      </c>
      <c r="C99" s="2">
        <f>Planilha1!C98</f>
        <v>-91.8613</v>
      </c>
    </row>
    <row r="100" spans="1:3" x14ac:dyDescent="0.25">
      <c r="A100" s="2">
        <f>Planilha1!A99</f>
        <v>1.36738</v>
      </c>
      <c r="B100" s="2">
        <f>Planilha1!B99</f>
        <v>-97.816299999999998</v>
      </c>
      <c r="C100" s="2">
        <f>Planilha1!C99</f>
        <v>-92.574299999999994</v>
      </c>
    </row>
    <row r="101" spans="1:3" x14ac:dyDescent="0.25">
      <c r="A101" s="2">
        <f>Planilha1!A100</f>
        <v>1.38147</v>
      </c>
      <c r="B101" s="2">
        <f>Planilha1!B100</f>
        <v>-98.57</v>
      </c>
      <c r="C101" s="2">
        <f>Planilha1!C100</f>
        <v>-93.287700000000001</v>
      </c>
    </row>
    <row r="102" spans="1:3" x14ac:dyDescent="0.25">
      <c r="A102" s="2">
        <f>Planilha1!A101</f>
        <v>1.3955500000000001</v>
      </c>
      <c r="B102" s="2">
        <f>Planilha1!B101</f>
        <v>-99.323400000000007</v>
      </c>
      <c r="C102" s="2">
        <f>Planilha1!C101</f>
        <v>-94.0017</v>
      </c>
    </row>
    <row r="103" spans="1:3" x14ac:dyDescent="0.25">
      <c r="A103" s="2">
        <f>Planilha1!A102</f>
        <v>1.40964</v>
      </c>
      <c r="B103" s="2">
        <f>Planilha1!B102</f>
        <v>-100.07599999999999</v>
      </c>
      <c r="C103" s="2">
        <f>Planilha1!C102</f>
        <v>-94.716300000000004</v>
      </c>
    </row>
    <row r="104" spans="1:3" x14ac:dyDescent="0.25">
      <c r="A104" s="2">
        <f>Planilha1!A103</f>
        <v>1.4237299999999999</v>
      </c>
      <c r="B104" s="2">
        <f>Planilha1!B103</f>
        <v>-100.82899999999999</v>
      </c>
      <c r="C104" s="2">
        <f>Planilha1!C103</f>
        <v>-95.431600000000003</v>
      </c>
    </row>
    <row r="105" spans="1:3" x14ac:dyDescent="0.25">
      <c r="A105" s="2">
        <f>Planilha1!A104</f>
        <v>1.43781</v>
      </c>
      <c r="B105" s="2">
        <f>Planilha1!B104</f>
        <v>-101.581</v>
      </c>
      <c r="C105" s="2">
        <f>Planilha1!C104</f>
        <v>-96.147400000000005</v>
      </c>
    </row>
    <row r="106" spans="1:3" x14ac:dyDescent="0.25">
      <c r="A106" s="2">
        <f>Planilha1!A105</f>
        <v>1.4519</v>
      </c>
      <c r="B106" s="2">
        <f>Planilha1!B105</f>
        <v>-102.333</v>
      </c>
      <c r="C106" s="2">
        <f>Planilha1!C105</f>
        <v>-96.863900000000001</v>
      </c>
    </row>
    <row r="107" spans="1:3" x14ac:dyDescent="0.25">
      <c r="A107" s="2">
        <f>Planilha1!A106</f>
        <v>1.4659800000000001</v>
      </c>
      <c r="B107" s="2">
        <f>Planilha1!B106</f>
        <v>-103.08499999999999</v>
      </c>
      <c r="C107" s="2">
        <f>Planilha1!C106</f>
        <v>-97.581100000000006</v>
      </c>
    </row>
    <row r="108" spans="1:3" x14ac:dyDescent="0.25">
      <c r="A108" s="2">
        <f>Planilha1!A107</f>
        <v>1.48007</v>
      </c>
      <c r="B108" s="2">
        <f>Planilha1!B107</f>
        <v>-103.837</v>
      </c>
      <c r="C108" s="2">
        <f>Planilha1!C107</f>
        <v>-98.299000000000007</v>
      </c>
    </row>
    <row r="109" spans="1:3" x14ac:dyDescent="0.25">
      <c r="A109" s="2">
        <f>Planilha1!A108</f>
        <v>1.4941599999999999</v>
      </c>
      <c r="B109" s="2">
        <f>Planilha1!B108</f>
        <v>-104.58799999999999</v>
      </c>
      <c r="C109" s="2">
        <f>Planilha1!C108</f>
        <v>-99.017600000000002</v>
      </c>
    </row>
    <row r="110" spans="1:3" x14ac:dyDescent="0.25">
      <c r="A110" s="2">
        <f>Planilha1!A109</f>
        <v>1.50824</v>
      </c>
      <c r="B110" s="2">
        <f>Planilha1!B109</f>
        <v>-105.339</v>
      </c>
      <c r="C110" s="2">
        <f>Planilha1!C109</f>
        <v>-99.736900000000006</v>
      </c>
    </row>
    <row r="111" spans="1:3" x14ac:dyDescent="0.25">
      <c r="A111" s="2">
        <f>Planilha1!A110</f>
        <v>1.52233</v>
      </c>
      <c r="B111" s="2">
        <f>Planilha1!B110</f>
        <v>-106.09</v>
      </c>
      <c r="C111" s="2">
        <f>Planilha1!C110</f>
        <v>-100.45699999999999</v>
      </c>
    </row>
    <row r="112" spans="1:3" x14ac:dyDescent="0.25">
      <c r="A112" s="2">
        <f>Planilha1!A111</f>
        <v>1.5364199999999999</v>
      </c>
      <c r="B112" s="2">
        <f>Planilha1!B111</f>
        <v>-106.84099999999999</v>
      </c>
      <c r="C112" s="2">
        <f>Planilha1!C111</f>
        <v>-101.178</v>
      </c>
    </row>
    <row r="113" spans="1:3" x14ac:dyDescent="0.25">
      <c r="A113" s="2">
        <f>Planilha1!A112</f>
        <v>1.5505</v>
      </c>
      <c r="B113" s="2">
        <f>Planilha1!B112</f>
        <v>-107.592</v>
      </c>
      <c r="C113" s="2">
        <f>Planilha1!C112</f>
        <v>-101.9</v>
      </c>
    </row>
    <row r="114" spans="1:3" x14ac:dyDescent="0.25">
      <c r="A114" s="2">
        <f>Planilha1!A113</f>
        <v>1.5645899999999999</v>
      </c>
      <c r="B114" s="2">
        <f>Planilha1!B113</f>
        <v>-108.342</v>
      </c>
      <c r="C114" s="2">
        <f>Planilha1!C113</f>
        <v>-102.622</v>
      </c>
    </row>
    <row r="115" spans="1:3" x14ac:dyDescent="0.25">
      <c r="A115" s="2">
        <f>Planilha1!A114</f>
        <v>1.5786800000000001</v>
      </c>
      <c r="B115" s="2">
        <f>Planilha1!B114</f>
        <v>-109.093</v>
      </c>
      <c r="C115" s="2">
        <f>Planilha1!C114</f>
        <v>-103.345</v>
      </c>
    </row>
    <row r="116" spans="1:3" x14ac:dyDescent="0.25">
      <c r="A116" s="2">
        <f>Planilha1!A115</f>
        <v>1.59276</v>
      </c>
      <c r="B116" s="2">
        <f>Planilha1!B115</f>
        <v>-109.843</v>
      </c>
      <c r="C116" s="2">
        <f>Planilha1!C115</f>
        <v>-104.069</v>
      </c>
    </row>
    <row r="117" spans="1:3" x14ac:dyDescent="0.25">
      <c r="A117" s="2">
        <f>Planilha1!A116</f>
        <v>1.6068499999999999</v>
      </c>
      <c r="B117" s="2">
        <f>Planilha1!B116</f>
        <v>-110.593</v>
      </c>
      <c r="C117" s="2">
        <f>Planilha1!C116</f>
        <v>-104.794</v>
      </c>
    </row>
    <row r="118" spans="1:3" x14ac:dyDescent="0.25">
      <c r="A118" s="2">
        <f>Planilha1!A117</f>
        <v>1.62094</v>
      </c>
      <c r="B118" s="2">
        <f>Planilha1!B117</f>
        <v>-111.343</v>
      </c>
      <c r="C118" s="2">
        <f>Planilha1!C117</f>
        <v>-105.52</v>
      </c>
    </row>
    <row r="119" spans="1:3" x14ac:dyDescent="0.25">
      <c r="A119" s="2">
        <f>Planilha1!A118</f>
        <v>1.6350199999999999</v>
      </c>
      <c r="B119" s="2">
        <f>Planilha1!B118</f>
        <v>-112.093</v>
      </c>
      <c r="C119" s="2">
        <f>Planilha1!C118</f>
        <v>-106.247</v>
      </c>
    </row>
    <row r="120" spans="1:3" x14ac:dyDescent="0.25">
      <c r="A120" s="2">
        <f>Planilha1!A119</f>
        <v>1.6491100000000001</v>
      </c>
      <c r="B120" s="2">
        <f>Planilha1!B119</f>
        <v>-112.84399999999999</v>
      </c>
      <c r="C120" s="2">
        <f>Planilha1!C119</f>
        <v>-106.974</v>
      </c>
    </row>
    <row r="121" spans="1:3" x14ac:dyDescent="0.25">
      <c r="A121" s="2">
        <f>Planilha1!A120</f>
        <v>1.6631899999999999</v>
      </c>
      <c r="B121" s="2">
        <f>Planilha1!B120</f>
        <v>-113.59399999999999</v>
      </c>
      <c r="C121" s="2">
        <f>Planilha1!C120</f>
        <v>-107.703</v>
      </c>
    </row>
    <row r="122" spans="1:3" x14ac:dyDescent="0.25">
      <c r="A122" s="2">
        <f>Planilha1!A121</f>
        <v>1.6772800000000001</v>
      </c>
      <c r="B122" s="2">
        <f>Planilha1!B121</f>
        <v>-114.34399999999999</v>
      </c>
      <c r="C122" s="2">
        <f>Planilha1!C121</f>
        <v>-108.432</v>
      </c>
    </row>
    <row r="123" spans="1:3" x14ac:dyDescent="0.25">
      <c r="A123" s="2">
        <f>Planilha1!A122</f>
        <v>1.69137</v>
      </c>
      <c r="B123" s="2">
        <f>Planilha1!B122</f>
        <v>-115.09399999999999</v>
      </c>
      <c r="C123" s="2">
        <f>Planilha1!C122</f>
        <v>-109.16200000000001</v>
      </c>
    </row>
    <row r="124" spans="1:3" x14ac:dyDescent="0.25">
      <c r="A124" s="2">
        <f>Planilha1!A123</f>
        <v>1.7054499999999999</v>
      </c>
      <c r="B124" s="2">
        <f>Planilha1!B123</f>
        <v>-115.84399999999999</v>
      </c>
      <c r="C124" s="2">
        <f>Planilha1!C123</f>
        <v>-109.893</v>
      </c>
    </row>
    <row r="125" spans="1:3" x14ac:dyDescent="0.25">
      <c r="A125" s="2">
        <f>Planilha1!A124</f>
        <v>1.7195400000000001</v>
      </c>
      <c r="B125" s="2">
        <f>Planilha1!B124</f>
        <v>-116.59399999999999</v>
      </c>
      <c r="C125" s="2">
        <f>Planilha1!C124</f>
        <v>-110.625</v>
      </c>
    </row>
    <row r="126" spans="1:3" x14ac:dyDescent="0.25">
      <c r="A126" s="2">
        <f>Planilha1!A125</f>
        <v>1.73363</v>
      </c>
      <c r="B126" s="2">
        <f>Planilha1!B125</f>
        <v>-117.34399999999999</v>
      </c>
      <c r="C126" s="2">
        <f>Planilha1!C125</f>
        <v>-111.358</v>
      </c>
    </row>
    <row r="127" spans="1:3" x14ac:dyDescent="0.25">
      <c r="A127" s="2">
        <f>Planilha1!A126</f>
        <v>1.7477100000000001</v>
      </c>
      <c r="B127" s="2">
        <f>Planilha1!B126</f>
        <v>-118.095</v>
      </c>
      <c r="C127" s="2">
        <f>Planilha1!C126</f>
        <v>-112.092</v>
      </c>
    </row>
    <row r="128" spans="1:3" x14ac:dyDescent="0.25">
      <c r="A128" s="2">
        <f>Planilha1!A127</f>
        <v>1.7618</v>
      </c>
      <c r="B128" s="2">
        <f>Planilha1!B127</f>
        <v>-118.845</v>
      </c>
      <c r="C128" s="2">
        <f>Planilha1!C127</f>
        <v>-112.827</v>
      </c>
    </row>
    <row r="129" spans="1:3" x14ac:dyDescent="0.25">
      <c r="A129" s="2">
        <f>Planilha1!A128</f>
        <v>1.77589</v>
      </c>
      <c r="B129" s="2">
        <f>Planilha1!B128</f>
        <v>-119.595</v>
      </c>
      <c r="C129" s="2">
        <f>Planilha1!C128</f>
        <v>-113.562</v>
      </c>
    </row>
    <row r="130" spans="1:3" x14ac:dyDescent="0.25">
      <c r="A130" s="2">
        <f>Planilha1!A129</f>
        <v>1.7899700000000001</v>
      </c>
      <c r="B130" s="2">
        <f>Planilha1!B129</f>
        <v>-120.346</v>
      </c>
      <c r="C130" s="2">
        <f>Planilha1!C129</f>
        <v>-114.29900000000001</v>
      </c>
    </row>
    <row r="131" spans="1:3" x14ac:dyDescent="0.25">
      <c r="A131" s="2">
        <f>Planilha1!A130</f>
        <v>1.80406</v>
      </c>
      <c r="B131" s="2">
        <f>Planilha1!B130</f>
        <v>-121.09699999999999</v>
      </c>
      <c r="C131" s="2">
        <f>Planilha1!C130</f>
        <v>-115.036</v>
      </c>
    </row>
    <row r="132" spans="1:3" x14ac:dyDescent="0.25">
      <c r="A132" s="2">
        <f>Planilha1!A131</f>
        <v>1.8181400000000001</v>
      </c>
      <c r="B132" s="2">
        <f>Planilha1!B131</f>
        <v>-121.848</v>
      </c>
      <c r="C132" s="2">
        <f>Planilha1!C131</f>
        <v>-115.774</v>
      </c>
    </row>
    <row r="133" spans="1:3" x14ac:dyDescent="0.25">
      <c r="A133" s="2">
        <f>Planilha1!A132</f>
        <v>1.83223</v>
      </c>
      <c r="B133" s="2">
        <f>Planilha1!B132</f>
        <v>-122.599</v>
      </c>
      <c r="C133" s="2">
        <f>Planilha1!C132</f>
        <v>-116.514</v>
      </c>
    </row>
    <row r="134" spans="1:3" x14ac:dyDescent="0.25">
      <c r="A134" s="2">
        <f>Planilha1!A133</f>
        <v>1.84632</v>
      </c>
      <c r="B134" s="2">
        <f>Planilha1!B133</f>
        <v>-123.35</v>
      </c>
      <c r="C134" s="2">
        <f>Planilha1!C133</f>
        <v>-117.254</v>
      </c>
    </row>
    <row r="135" spans="1:3" x14ac:dyDescent="0.25">
      <c r="A135" s="2">
        <f>Planilha1!A134</f>
        <v>1.8604000000000001</v>
      </c>
      <c r="B135" s="2">
        <f>Planilha1!B134</f>
        <v>-124.101</v>
      </c>
      <c r="C135" s="2">
        <f>Planilha1!C134</f>
        <v>-117.995</v>
      </c>
    </row>
    <row r="136" spans="1:3" x14ac:dyDescent="0.25">
      <c r="A136" s="2">
        <f>Planilha1!A135</f>
        <v>1.87449</v>
      </c>
      <c r="B136" s="2">
        <f>Planilha1!B135</f>
        <v>-124.852</v>
      </c>
      <c r="C136" s="2">
        <f>Planilha1!C135</f>
        <v>-118.73699999999999</v>
      </c>
    </row>
    <row r="137" spans="1:3" x14ac:dyDescent="0.25">
      <c r="A137" s="2">
        <f>Planilha1!A136</f>
        <v>1.8885799999999999</v>
      </c>
      <c r="B137" s="2">
        <f>Planilha1!B136</f>
        <v>-125.604</v>
      </c>
      <c r="C137" s="2">
        <f>Planilha1!C136</f>
        <v>-119.48</v>
      </c>
    </row>
    <row r="138" spans="1:3" x14ac:dyDescent="0.25">
      <c r="A138" s="2">
        <f>Planilha1!A137</f>
        <v>1.90266</v>
      </c>
      <c r="B138" s="2">
        <f>Planilha1!B137</f>
        <v>-126.35599999999999</v>
      </c>
      <c r="C138" s="2">
        <f>Planilha1!C137</f>
        <v>-120.223</v>
      </c>
    </row>
    <row r="139" spans="1:3" x14ac:dyDescent="0.25">
      <c r="A139" s="2">
        <f>Planilha1!A138</f>
        <v>1.91675</v>
      </c>
      <c r="B139" s="2">
        <f>Planilha1!B138</f>
        <v>-127.108</v>
      </c>
      <c r="C139" s="2">
        <f>Planilha1!C138</f>
        <v>-120.968</v>
      </c>
    </row>
    <row r="140" spans="1:3" x14ac:dyDescent="0.25">
      <c r="A140" s="2">
        <f>Planilha1!A139</f>
        <v>1.9308399999999999</v>
      </c>
      <c r="B140" s="2">
        <f>Planilha1!B139</f>
        <v>-127.86</v>
      </c>
      <c r="C140" s="2">
        <f>Planilha1!C139</f>
        <v>-121.71299999999999</v>
      </c>
    </row>
    <row r="141" spans="1:3" x14ac:dyDescent="0.25">
      <c r="A141" s="2">
        <f>Planilha1!A140</f>
        <v>1.94492</v>
      </c>
      <c r="B141" s="2">
        <f>Planilha1!B140</f>
        <v>-128.613</v>
      </c>
      <c r="C141" s="2">
        <f>Planilha1!C140</f>
        <v>-122.46</v>
      </c>
    </row>
    <row r="142" spans="1:3" x14ac:dyDescent="0.25">
      <c r="A142" s="2">
        <f>Planilha1!A141</f>
        <v>1.9590099999999999</v>
      </c>
      <c r="B142" s="2">
        <f>Planilha1!B141</f>
        <v>-129.36500000000001</v>
      </c>
      <c r="C142" s="2">
        <f>Planilha1!C141</f>
        <v>-123.20699999999999</v>
      </c>
    </row>
    <row r="143" spans="1:3" x14ac:dyDescent="0.25">
      <c r="A143" s="2">
        <f>Planilha1!A142</f>
        <v>1.97309</v>
      </c>
      <c r="B143" s="2">
        <f>Planilha1!B142</f>
        <v>-130.11799999999999</v>
      </c>
      <c r="C143" s="2">
        <f>Planilha1!C142</f>
        <v>-123.955</v>
      </c>
    </row>
    <row r="144" spans="1:3" x14ac:dyDescent="0.25">
      <c r="A144" s="2">
        <f>Planilha1!A143</f>
        <v>1.9871799999999999</v>
      </c>
      <c r="B144" s="2">
        <f>Planilha1!B143</f>
        <v>-130.87100000000001</v>
      </c>
      <c r="C144" s="2">
        <f>Planilha1!C143</f>
        <v>-124.70399999999999</v>
      </c>
    </row>
    <row r="145" spans="1:3" x14ac:dyDescent="0.25">
      <c r="A145" s="2">
        <f>Planilha1!A144</f>
        <v>2.0012699999999999</v>
      </c>
      <c r="B145" s="2">
        <f>Planilha1!B144</f>
        <v>-131.625</v>
      </c>
      <c r="C145" s="2">
        <f>Planilha1!C144</f>
        <v>-125.45399999999999</v>
      </c>
    </row>
    <row r="146" spans="1:3" x14ac:dyDescent="0.25">
      <c r="A146" s="2">
        <f>Planilha1!A145</f>
        <v>2.0153500000000002</v>
      </c>
      <c r="B146" s="2">
        <f>Planilha1!B145</f>
        <v>-132.37799999999999</v>
      </c>
      <c r="C146" s="2">
        <f>Planilha1!C145</f>
        <v>-126.205</v>
      </c>
    </row>
    <row r="147" spans="1:3" x14ac:dyDescent="0.25">
      <c r="A147" s="2">
        <f>Planilha1!A146</f>
        <v>2.0294400000000001</v>
      </c>
      <c r="B147" s="2">
        <f>Planilha1!B146</f>
        <v>-133.13200000000001</v>
      </c>
      <c r="C147" s="2">
        <f>Planilha1!C146</f>
        <v>-126.956</v>
      </c>
    </row>
    <row r="148" spans="1:3" x14ac:dyDescent="0.25">
      <c r="A148" s="2">
        <f>Planilha1!A147</f>
        <v>2.0435300000000001</v>
      </c>
      <c r="B148" s="2">
        <f>Planilha1!B147</f>
        <v>-133.886</v>
      </c>
      <c r="C148" s="2">
        <f>Planilha1!C147</f>
        <v>-127.708</v>
      </c>
    </row>
    <row r="149" spans="1:3" x14ac:dyDescent="0.25">
      <c r="A149" s="2">
        <f>Planilha1!A148</f>
        <v>2.0576099999999999</v>
      </c>
      <c r="B149" s="2">
        <f>Planilha1!B148</f>
        <v>-134.63999999999999</v>
      </c>
      <c r="C149" s="2">
        <f>Planilha1!C148</f>
        <v>-128.46100000000001</v>
      </c>
    </row>
    <row r="150" spans="1:3" x14ac:dyDescent="0.25">
      <c r="A150" s="2">
        <f>Planilha1!A149</f>
        <v>2.0716999999999999</v>
      </c>
      <c r="B150" s="2">
        <f>Planilha1!B149</f>
        <v>-135.39500000000001</v>
      </c>
      <c r="C150" s="2">
        <f>Planilha1!C149</f>
        <v>-129.215</v>
      </c>
    </row>
    <row r="151" spans="1:3" x14ac:dyDescent="0.25">
      <c r="A151" s="2">
        <f>Planilha1!A150</f>
        <v>2.0857899999999998</v>
      </c>
      <c r="B151" s="2">
        <f>Planilha1!B150</f>
        <v>-136.15</v>
      </c>
      <c r="C151" s="2">
        <f>Planilha1!C150</f>
        <v>-129.97</v>
      </c>
    </row>
    <row r="152" spans="1:3" x14ac:dyDescent="0.25">
      <c r="A152" s="2">
        <f>Planilha1!A151</f>
        <v>2.0998700000000001</v>
      </c>
      <c r="B152" s="2">
        <f>Planilha1!B151</f>
        <v>-136.905</v>
      </c>
      <c r="C152" s="2">
        <f>Planilha1!C151</f>
        <v>-130.726</v>
      </c>
    </row>
    <row r="153" spans="1:3" x14ac:dyDescent="0.25">
      <c r="A153" s="2">
        <f>Planilha1!A152</f>
        <v>2.1139600000000001</v>
      </c>
      <c r="B153" s="2">
        <f>Planilha1!B152</f>
        <v>-137.66</v>
      </c>
      <c r="C153" s="2">
        <f>Planilha1!C152</f>
        <v>-131.482</v>
      </c>
    </row>
    <row r="154" spans="1:3" x14ac:dyDescent="0.25">
      <c r="A154" s="2">
        <f>Planilha1!A153</f>
        <v>2.12805</v>
      </c>
      <c r="B154" s="2">
        <f>Planilha1!B153</f>
        <v>-138.416</v>
      </c>
      <c r="C154" s="2">
        <f>Planilha1!C153</f>
        <v>-132.239</v>
      </c>
    </row>
    <row r="155" spans="1:3" x14ac:dyDescent="0.25">
      <c r="A155" s="2">
        <f>Planilha1!A154</f>
        <v>2.1421299999999999</v>
      </c>
      <c r="B155" s="2">
        <f>Planilha1!B154</f>
        <v>-139.172</v>
      </c>
      <c r="C155" s="2">
        <f>Planilha1!C154</f>
        <v>-132.99700000000001</v>
      </c>
    </row>
    <row r="156" spans="1:3" x14ac:dyDescent="0.25">
      <c r="A156" s="2">
        <f>Planilha1!A155</f>
        <v>2.1562199999999998</v>
      </c>
      <c r="B156" s="2">
        <f>Planilha1!B155</f>
        <v>-139.928</v>
      </c>
      <c r="C156" s="2">
        <f>Planilha1!C155</f>
        <v>-133.755</v>
      </c>
    </row>
    <row r="157" spans="1:3" x14ac:dyDescent="0.25">
      <c r="A157" s="2">
        <f>Planilha1!A156</f>
        <v>2.1703000000000001</v>
      </c>
      <c r="B157" s="2">
        <f>Planilha1!B156</f>
        <v>-140.684</v>
      </c>
      <c r="C157" s="2">
        <f>Planilha1!C156</f>
        <v>-134.51400000000001</v>
      </c>
    </row>
    <row r="158" spans="1:3" x14ac:dyDescent="0.25">
      <c r="A158" s="2">
        <f>Planilha1!A157</f>
        <v>2.1843900000000001</v>
      </c>
      <c r="B158" s="2">
        <f>Planilha1!B157</f>
        <v>-141.441</v>
      </c>
      <c r="C158" s="2">
        <f>Planilha1!C157</f>
        <v>-135.274</v>
      </c>
    </row>
    <row r="159" spans="1:3" x14ac:dyDescent="0.25">
      <c r="A159" s="2">
        <f>Planilha1!A158</f>
        <v>2.19848</v>
      </c>
      <c r="B159" s="2">
        <f>Planilha1!B158</f>
        <v>-142.197</v>
      </c>
      <c r="C159" s="2">
        <f>Planilha1!C158</f>
        <v>-136.03399999999999</v>
      </c>
    </row>
    <row r="160" spans="1:3" x14ac:dyDescent="0.25">
      <c r="A160" s="2">
        <f>Planilha1!A159</f>
        <v>2.2125599999999999</v>
      </c>
      <c r="B160" s="2">
        <f>Planilha1!B159</f>
        <v>-142.95400000000001</v>
      </c>
      <c r="C160" s="2">
        <f>Planilha1!C159</f>
        <v>-136.79599999999999</v>
      </c>
    </row>
    <row r="161" spans="1:3" x14ac:dyDescent="0.25">
      <c r="A161" s="2">
        <f>Planilha1!A160</f>
        <v>2.2266499999999998</v>
      </c>
      <c r="B161" s="2">
        <f>Planilha1!B160</f>
        <v>-143.71199999999999</v>
      </c>
      <c r="C161" s="2">
        <f>Planilha1!C160</f>
        <v>-137.55699999999999</v>
      </c>
    </row>
    <row r="162" spans="1:3" x14ac:dyDescent="0.25">
      <c r="A162" s="2">
        <f>Planilha1!A161</f>
        <v>2.2407400000000002</v>
      </c>
      <c r="B162" s="2">
        <f>Planilha1!B161</f>
        <v>-144.46899999999999</v>
      </c>
      <c r="C162" s="2">
        <f>Planilha1!C161</f>
        <v>-138.32</v>
      </c>
    </row>
    <row r="163" spans="1:3" x14ac:dyDescent="0.25">
      <c r="A163" s="2">
        <f>Planilha1!A162</f>
        <v>2.25482</v>
      </c>
      <c r="B163" s="2">
        <f>Planilha1!B162</f>
        <v>-145.227</v>
      </c>
      <c r="C163" s="2">
        <f>Planilha1!C162</f>
        <v>-139.083</v>
      </c>
    </row>
    <row r="164" spans="1:3" x14ac:dyDescent="0.25">
      <c r="A164" s="2">
        <f>Planilha1!A163</f>
        <v>2.26891</v>
      </c>
      <c r="B164" s="2">
        <f>Planilha1!B163</f>
        <v>-145.98500000000001</v>
      </c>
      <c r="C164" s="2">
        <f>Planilha1!C163</f>
        <v>-139.84700000000001</v>
      </c>
    </row>
    <row r="165" spans="1:3" x14ac:dyDescent="0.25">
      <c r="A165" s="2">
        <f>Planilha1!A164</f>
        <v>2.2829999999999999</v>
      </c>
      <c r="B165" s="2">
        <f>Planilha1!B164</f>
        <v>-146.74299999999999</v>
      </c>
      <c r="C165" s="2">
        <f>Planilha1!C164</f>
        <v>-140.61099999999999</v>
      </c>
    </row>
    <row r="166" spans="1:3" x14ac:dyDescent="0.25">
      <c r="A166" s="2">
        <f>Planilha1!A165</f>
        <v>2.2970799999999998</v>
      </c>
      <c r="B166" s="2">
        <f>Planilha1!B165</f>
        <v>-147.501</v>
      </c>
      <c r="C166" s="2">
        <f>Planilha1!C165</f>
        <v>-141.376</v>
      </c>
    </row>
    <row r="167" spans="1:3" x14ac:dyDescent="0.25">
      <c r="A167" s="2">
        <f>Planilha1!A166</f>
        <v>2.3111700000000002</v>
      </c>
      <c r="B167" s="2">
        <f>Planilha1!B166</f>
        <v>-148.26</v>
      </c>
      <c r="C167" s="2">
        <f>Planilha1!C166</f>
        <v>-142.14099999999999</v>
      </c>
    </row>
    <row r="168" spans="1:3" x14ac:dyDescent="0.25">
      <c r="A168" s="2">
        <f>Planilha1!A167</f>
        <v>2.32525</v>
      </c>
      <c r="B168" s="2">
        <f>Planilha1!B167</f>
        <v>-149.01900000000001</v>
      </c>
      <c r="C168" s="2">
        <f>Planilha1!C167</f>
        <v>-142.90700000000001</v>
      </c>
    </row>
    <row r="169" spans="1:3" x14ac:dyDescent="0.25">
      <c r="A169" s="2">
        <f>Planilha1!A168</f>
        <v>2.33934</v>
      </c>
      <c r="B169" s="2">
        <f>Planilha1!B168</f>
        <v>-149.77699999999999</v>
      </c>
      <c r="C169" s="2">
        <f>Planilha1!C168</f>
        <v>-143.673</v>
      </c>
    </row>
    <row r="170" spans="1:3" x14ac:dyDescent="0.25">
      <c r="A170" s="2">
        <f>Planilha1!A169</f>
        <v>2.3534299999999999</v>
      </c>
      <c r="B170" s="2">
        <f>Planilha1!B169</f>
        <v>-150.536</v>
      </c>
      <c r="C170" s="2">
        <f>Planilha1!C169</f>
        <v>-144.44</v>
      </c>
    </row>
    <row r="171" spans="1:3" x14ac:dyDescent="0.25">
      <c r="A171" s="2">
        <f>Planilha1!A170</f>
        <v>2.3675099999999998</v>
      </c>
      <c r="B171" s="2">
        <f>Planilha1!B170</f>
        <v>-151.29599999999999</v>
      </c>
      <c r="C171" s="2">
        <f>Planilha1!C170</f>
        <v>-145.208</v>
      </c>
    </row>
    <row r="172" spans="1:3" x14ac:dyDescent="0.25">
      <c r="A172" s="2">
        <f>Planilha1!A171</f>
        <v>2.3816000000000002</v>
      </c>
      <c r="B172" s="2">
        <f>Planilha1!B171</f>
        <v>-152.05500000000001</v>
      </c>
      <c r="C172" s="2">
        <f>Planilha1!C171</f>
        <v>-145.97499999999999</v>
      </c>
    </row>
    <row r="173" spans="1:3" x14ac:dyDescent="0.25">
      <c r="A173" s="2">
        <f>Planilha1!A172</f>
        <v>2.3956900000000001</v>
      </c>
      <c r="B173" s="2">
        <f>Planilha1!B172</f>
        <v>-152.81399999999999</v>
      </c>
      <c r="C173" s="2">
        <f>Planilha1!C172</f>
        <v>-146.74299999999999</v>
      </c>
    </row>
    <row r="174" spans="1:3" x14ac:dyDescent="0.25">
      <c r="A174" s="2">
        <f>Planilha1!A173</f>
        <v>2.40977</v>
      </c>
      <c r="B174" s="2">
        <f>Planilha1!B173</f>
        <v>-153.57400000000001</v>
      </c>
      <c r="C174" s="2">
        <f>Planilha1!C173</f>
        <v>-147.512</v>
      </c>
    </row>
    <row r="175" spans="1:3" x14ac:dyDescent="0.25">
      <c r="A175" s="2">
        <f>Planilha1!A174</f>
        <v>2.4238599999999999</v>
      </c>
      <c r="B175" s="2">
        <f>Planilha1!B174</f>
        <v>-154.333</v>
      </c>
      <c r="C175" s="2">
        <f>Planilha1!C174</f>
        <v>-148.28100000000001</v>
      </c>
    </row>
    <row r="176" spans="1:3" x14ac:dyDescent="0.25">
      <c r="A176" s="2">
        <f>Planilha1!A175</f>
        <v>2.4379499999999998</v>
      </c>
      <c r="B176" s="2">
        <f>Planilha1!B175</f>
        <v>-155.09299999999999</v>
      </c>
      <c r="C176" s="2">
        <f>Planilha1!C175</f>
        <v>-149.05000000000001</v>
      </c>
    </row>
    <row r="177" spans="1:3" x14ac:dyDescent="0.25">
      <c r="A177" s="2">
        <f>Planilha1!A176</f>
        <v>2.4520300000000002</v>
      </c>
      <c r="B177" s="2">
        <f>Planilha1!B176</f>
        <v>-155.85300000000001</v>
      </c>
      <c r="C177" s="2">
        <f>Planilha1!C176</f>
        <v>-149.82</v>
      </c>
    </row>
    <row r="178" spans="1:3" x14ac:dyDescent="0.25">
      <c r="A178" s="2">
        <f>Planilha1!A177</f>
        <v>2.4661200000000001</v>
      </c>
      <c r="B178" s="2">
        <f>Planilha1!B177</f>
        <v>-156.613</v>
      </c>
      <c r="C178" s="2">
        <f>Planilha1!C177</f>
        <v>-150.59</v>
      </c>
    </row>
    <row r="179" spans="1:3" x14ac:dyDescent="0.25">
      <c r="A179" s="2">
        <f>Planilha1!A178</f>
        <v>2.48021</v>
      </c>
      <c r="B179" s="2">
        <f>Planilha1!B178</f>
        <v>-157.37200000000001</v>
      </c>
      <c r="C179" s="2">
        <f>Planilha1!C178</f>
        <v>-151.36000000000001</v>
      </c>
    </row>
    <row r="180" spans="1:3" x14ac:dyDescent="0.25">
      <c r="A180" s="2">
        <f>Planilha1!A179</f>
        <v>2.4942899999999999</v>
      </c>
      <c r="B180" s="2">
        <f>Planilha1!B179</f>
        <v>-158.13200000000001</v>
      </c>
      <c r="C180" s="2">
        <f>Planilha1!C179</f>
        <v>-152.131</v>
      </c>
    </row>
    <row r="181" spans="1:3" x14ac:dyDescent="0.25">
      <c r="A181" s="2">
        <f>Planilha1!A180</f>
        <v>2.5083799999999998</v>
      </c>
      <c r="B181" s="2">
        <f>Planilha1!B180</f>
        <v>-158.892</v>
      </c>
      <c r="C181" s="2">
        <f>Planilha1!C180</f>
        <v>-152.90100000000001</v>
      </c>
    </row>
    <row r="182" spans="1:3" x14ac:dyDescent="0.25">
      <c r="A182" s="2">
        <f>Planilha1!A181</f>
        <v>2.5224600000000001</v>
      </c>
      <c r="B182" s="2">
        <f>Planilha1!B181</f>
        <v>-159.65199999999999</v>
      </c>
      <c r="C182" s="2">
        <f>Planilha1!C181</f>
        <v>-153.672</v>
      </c>
    </row>
    <row r="183" spans="1:3" x14ac:dyDescent="0.25">
      <c r="A183" s="2">
        <f>Planilha1!A182</f>
        <v>2.5365500000000001</v>
      </c>
      <c r="B183" s="2">
        <f>Planilha1!B182</f>
        <v>-160.41200000000001</v>
      </c>
      <c r="C183" s="2">
        <f>Planilha1!C182</f>
        <v>-154.44399999999999</v>
      </c>
    </row>
    <row r="184" spans="1:3" x14ac:dyDescent="0.25">
      <c r="A184" s="2">
        <f>Planilha1!A183</f>
        <v>2.55064</v>
      </c>
      <c r="B184" s="2">
        <f>Planilha1!B183</f>
        <v>-161.17099999999999</v>
      </c>
      <c r="C184" s="2">
        <f>Planilha1!C183</f>
        <v>-155.215</v>
      </c>
    </row>
    <row r="185" spans="1:3" x14ac:dyDescent="0.25">
      <c r="A185" s="2">
        <f>Planilha1!A184</f>
        <v>2.5647199999999999</v>
      </c>
      <c r="B185" s="2">
        <f>Planilha1!B184</f>
        <v>-161.93100000000001</v>
      </c>
      <c r="C185" s="2">
        <f>Planilha1!C184</f>
        <v>-155.98599999999999</v>
      </c>
    </row>
    <row r="186" spans="1:3" x14ac:dyDescent="0.25">
      <c r="A186" s="2">
        <f>Planilha1!A185</f>
        <v>2.5788099999999998</v>
      </c>
      <c r="B186" s="2">
        <f>Planilha1!B185</f>
        <v>-162.691</v>
      </c>
      <c r="C186" s="2">
        <f>Planilha1!C185</f>
        <v>-156.75800000000001</v>
      </c>
    </row>
    <row r="187" spans="1:3" x14ac:dyDescent="0.25">
      <c r="A187" s="2">
        <f>Planilha1!A186</f>
        <v>2.5929000000000002</v>
      </c>
      <c r="B187" s="2">
        <f>Planilha1!B186</f>
        <v>-163.44999999999999</v>
      </c>
      <c r="C187" s="2">
        <f>Planilha1!C186</f>
        <v>-157.53</v>
      </c>
    </row>
    <row r="188" spans="1:3" x14ac:dyDescent="0.25">
      <c r="A188" s="2">
        <f>Planilha1!A187</f>
        <v>2.6069800000000001</v>
      </c>
      <c r="B188" s="2">
        <f>Planilha1!B187</f>
        <v>-164.209</v>
      </c>
      <c r="C188" s="2">
        <f>Planilha1!C187</f>
        <v>-158.30099999999999</v>
      </c>
    </row>
    <row r="189" spans="1:3" x14ac:dyDescent="0.25">
      <c r="A189" s="2">
        <f>Planilha1!A188</f>
        <v>2.62107</v>
      </c>
      <c r="B189" s="2">
        <f>Planilha1!B188</f>
        <v>-164.96799999999999</v>
      </c>
      <c r="C189" s="2">
        <f>Planilha1!C188</f>
        <v>-159.07300000000001</v>
      </c>
    </row>
    <row r="190" spans="1:3" x14ac:dyDescent="0.25">
      <c r="A190" s="2">
        <f>Planilha1!A189</f>
        <v>2.6351599999999999</v>
      </c>
      <c r="B190" s="2">
        <f>Planilha1!B189</f>
        <v>-165.727</v>
      </c>
      <c r="C190" s="2">
        <f>Planilha1!C189</f>
        <v>-159.845</v>
      </c>
    </row>
    <row r="191" spans="1:3" x14ac:dyDescent="0.25">
      <c r="A191" s="2">
        <f>Planilha1!A190</f>
        <v>2.6492399999999998</v>
      </c>
      <c r="B191" s="2">
        <f>Planilha1!B190</f>
        <v>-166.48599999999999</v>
      </c>
      <c r="C191" s="2">
        <f>Planilha1!C190</f>
        <v>-160.61600000000001</v>
      </c>
    </row>
    <row r="192" spans="1:3" x14ac:dyDescent="0.25">
      <c r="A192" s="2">
        <f>Planilha1!A191</f>
        <v>2.6633300000000002</v>
      </c>
      <c r="B192" s="2">
        <f>Planilha1!B191</f>
        <v>-167.244</v>
      </c>
      <c r="C192" s="2">
        <f>Planilha1!C191</f>
        <v>-161.38800000000001</v>
      </c>
    </row>
    <row r="193" spans="1:3" x14ac:dyDescent="0.25">
      <c r="A193" s="2">
        <f>Planilha1!A192</f>
        <v>2.6774100000000001</v>
      </c>
      <c r="B193" s="2">
        <f>Planilha1!B192</f>
        <v>-168.00200000000001</v>
      </c>
      <c r="C193" s="2">
        <f>Planilha1!C192</f>
        <v>-162.16</v>
      </c>
    </row>
    <row r="194" spans="1:3" x14ac:dyDescent="0.25">
      <c r="A194" s="2">
        <f>Planilha1!A193</f>
        <v>2.6915</v>
      </c>
      <c r="B194" s="2">
        <f>Planilha1!B193</f>
        <v>-168.76</v>
      </c>
      <c r="C194" s="2">
        <f>Planilha1!C193</f>
        <v>-162.93100000000001</v>
      </c>
    </row>
    <row r="195" spans="1:3" x14ac:dyDescent="0.25">
      <c r="A195" s="2">
        <f>Planilha1!A194</f>
        <v>2.7055899999999999</v>
      </c>
      <c r="B195" s="2">
        <f>Planilha1!B194</f>
        <v>-169.518</v>
      </c>
      <c r="C195" s="2">
        <f>Planilha1!C194</f>
        <v>-163.703</v>
      </c>
    </row>
    <row r="196" spans="1:3" x14ac:dyDescent="0.25">
      <c r="A196" s="2">
        <f>Planilha1!A195</f>
        <v>2.7196699999999998</v>
      </c>
      <c r="B196" s="2">
        <f>Planilha1!B195</f>
        <v>-170.27500000000001</v>
      </c>
      <c r="C196" s="2">
        <f>Planilha1!C195</f>
        <v>-164.47399999999999</v>
      </c>
    </row>
    <row r="197" spans="1:3" x14ac:dyDescent="0.25">
      <c r="A197" s="2">
        <f>Planilha1!A196</f>
        <v>2.7337600000000002</v>
      </c>
      <c r="B197" s="2">
        <f>Planilha1!B196</f>
        <v>-171.03200000000001</v>
      </c>
      <c r="C197" s="2">
        <f>Planilha1!C196</f>
        <v>-165.245</v>
      </c>
    </row>
    <row r="198" spans="1:3" x14ac:dyDescent="0.25">
      <c r="A198" s="2">
        <f>Planilha1!A197</f>
        <v>2.7478500000000001</v>
      </c>
      <c r="B198" s="2">
        <f>Planilha1!B197</f>
        <v>-171.78899999999999</v>
      </c>
      <c r="C198" s="2">
        <f>Planilha1!C197</f>
        <v>-166.01499999999999</v>
      </c>
    </row>
    <row r="199" spans="1:3" x14ac:dyDescent="0.25">
      <c r="A199" s="2">
        <f>Planilha1!A198</f>
        <v>2.76193</v>
      </c>
      <c r="B199" s="2">
        <f>Planilha1!B198</f>
        <v>-172.54499999999999</v>
      </c>
      <c r="C199" s="2">
        <f>Planilha1!C198</f>
        <v>-166.786</v>
      </c>
    </row>
    <row r="200" spans="1:3" x14ac:dyDescent="0.25">
      <c r="A200" s="2">
        <f>Planilha1!A199</f>
        <v>2.7760199999999999</v>
      </c>
      <c r="B200" s="2">
        <f>Planilha1!B199</f>
        <v>-173.3</v>
      </c>
      <c r="C200" s="2">
        <f>Planilha1!C199</f>
        <v>-167.55600000000001</v>
      </c>
    </row>
    <row r="201" spans="1:3" x14ac:dyDescent="0.25">
      <c r="A201" s="2">
        <f>Planilha1!A200</f>
        <v>2.7901099999999999</v>
      </c>
      <c r="B201" s="2">
        <f>Planilha1!B200</f>
        <v>-174.05500000000001</v>
      </c>
      <c r="C201" s="2">
        <f>Planilha1!C200</f>
        <v>-168.32599999999999</v>
      </c>
    </row>
    <row r="202" spans="1:3" x14ac:dyDescent="0.25">
      <c r="A202" s="2">
        <f>Planilha1!A201</f>
        <v>2.8041900000000002</v>
      </c>
      <c r="B202" s="2">
        <f>Planilha1!B201</f>
        <v>-174.81</v>
      </c>
      <c r="C202" s="2">
        <f>Planilha1!C201</f>
        <v>-169.095</v>
      </c>
    </row>
    <row r="203" spans="1:3" x14ac:dyDescent="0.25">
      <c r="A203" s="2">
        <f>Planilha1!A202</f>
        <v>2.8182800000000001</v>
      </c>
      <c r="B203" s="2">
        <f>Planilha1!B202</f>
        <v>-175.56399999999999</v>
      </c>
      <c r="C203" s="2">
        <f>Planilha1!C202</f>
        <v>-169.864</v>
      </c>
    </row>
    <row r="204" spans="1:3" x14ac:dyDescent="0.25">
      <c r="A204" s="2">
        <f>Planilha1!A203</f>
        <v>2.83236</v>
      </c>
      <c r="B204" s="2">
        <f>Planilha1!B203</f>
        <v>-176.31800000000001</v>
      </c>
      <c r="C204" s="2">
        <f>Planilha1!C203</f>
        <v>-170.63300000000001</v>
      </c>
    </row>
    <row r="205" spans="1:3" x14ac:dyDescent="0.25">
      <c r="A205" s="2">
        <f>Planilha1!A204</f>
        <v>2.8464499999999999</v>
      </c>
      <c r="B205" s="2">
        <f>Planilha1!B204</f>
        <v>-177.071</v>
      </c>
      <c r="C205" s="2">
        <f>Planilha1!C204</f>
        <v>-171.40100000000001</v>
      </c>
    </row>
    <row r="206" spans="1:3" x14ac:dyDescent="0.25">
      <c r="A206" s="2">
        <f>Planilha1!A205</f>
        <v>2.8605399999999999</v>
      </c>
      <c r="B206" s="2">
        <f>Planilha1!B205</f>
        <v>-177.82300000000001</v>
      </c>
      <c r="C206" s="2">
        <f>Planilha1!C205</f>
        <v>-172.16900000000001</v>
      </c>
    </row>
    <row r="207" spans="1:3" x14ac:dyDescent="0.25">
      <c r="A207" s="2">
        <f>Planilha1!A206</f>
        <v>2.8746200000000002</v>
      </c>
      <c r="B207" s="2">
        <f>Planilha1!B206</f>
        <v>-178.57499999999999</v>
      </c>
      <c r="C207" s="2">
        <f>Planilha1!C206</f>
        <v>-172.93600000000001</v>
      </c>
    </row>
    <row r="208" spans="1:3" x14ac:dyDescent="0.25">
      <c r="A208" s="2">
        <f>Planilha1!A207</f>
        <v>2.8887100000000001</v>
      </c>
      <c r="B208" s="2">
        <f>Planilha1!B207</f>
        <v>-179.32599999999999</v>
      </c>
      <c r="C208" s="2">
        <f>Planilha1!C207</f>
        <v>-173.703</v>
      </c>
    </row>
    <row r="209" spans="1:3" x14ac:dyDescent="0.25">
      <c r="A209" s="2">
        <f>Planilha1!A208</f>
        <v>2.9028</v>
      </c>
      <c r="B209" s="2">
        <f>Planilha1!B208</f>
        <v>-180.07599999999999</v>
      </c>
      <c r="C209" s="2">
        <f>Planilha1!C208</f>
        <v>-174.46899999999999</v>
      </c>
    </row>
    <row r="210" spans="1:3" x14ac:dyDescent="0.25">
      <c r="A210" s="2">
        <f>Planilha1!A209</f>
        <v>2.9168799999999999</v>
      </c>
      <c r="B210" s="2">
        <f>Planilha1!B209</f>
        <v>-180.82499999999999</v>
      </c>
      <c r="C210" s="2">
        <f>Planilha1!C209</f>
        <v>-175.23400000000001</v>
      </c>
    </row>
    <row r="211" spans="1:3" x14ac:dyDescent="0.25">
      <c r="A211" s="2">
        <f>Planilha1!A210</f>
        <v>2.9309699999999999</v>
      </c>
      <c r="B211" s="2">
        <f>Planilha1!B210</f>
        <v>-181.57400000000001</v>
      </c>
      <c r="C211" s="2">
        <f>Planilha1!C210</f>
        <v>-175.999</v>
      </c>
    </row>
    <row r="212" spans="1:3" x14ac:dyDescent="0.25">
      <c r="A212" s="2">
        <f>Planilha1!A211</f>
        <v>2.9450599999999998</v>
      </c>
      <c r="B212" s="2">
        <f>Planilha1!B211</f>
        <v>-182.322</v>
      </c>
      <c r="C212" s="2">
        <f>Planilha1!C211</f>
        <v>-176.76300000000001</v>
      </c>
    </row>
    <row r="213" spans="1:3" x14ac:dyDescent="0.25">
      <c r="A213" s="2">
        <f>Planilha1!A212</f>
        <v>2.9591400000000001</v>
      </c>
      <c r="B213" s="2">
        <f>Planilha1!B212</f>
        <v>-183.06899999999999</v>
      </c>
      <c r="C213" s="2">
        <f>Planilha1!C212</f>
        <v>-177.52600000000001</v>
      </c>
    </row>
    <row r="214" spans="1:3" x14ac:dyDescent="0.25">
      <c r="A214" s="2">
        <f>Planilha1!A213</f>
        <v>2.97323</v>
      </c>
      <c r="B214" s="2">
        <f>Planilha1!B213</f>
        <v>-183.815</v>
      </c>
      <c r="C214" s="2">
        <f>Planilha1!C213</f>
        <v>-178.28899999999999</v>
      </c>
    </row>
    <row r="215" spans="1:3" x14ac:dyDescent="0.25">
      <c r="A215" s="2">
        <f>Planilha1!A214</f>
        <v>2.98732</v>
      </c>
      <c r="B215" s="2">
        <f>Planilha1!B214</f>
        <v>-184.56</v>
      </c>
      <c r="C215" s="2">
        <f>Planilha1!C214</f>
        <v>-179.05099999999999</v>
      </c>
    </row>
    <row r="216" spans="1:3" x14ac:dyDescent="0.25">
      <c r="A216" s="2">
        <f>Planilha1!A215</f>
        <v>3.0013999999999998</v>
      </c>
      <c r="B216" s="2">
        <f>Planilha1!B215</f>
        <v>-185.30500000000001</v>
      </c>
      <c r="C216" s="2">
        <f>Planilha1!C215</f>
        <v>-179.81100000000001</v>
      </c>
    </row>
    <row r="217" spans="1:3" x14ac:dyDescent="0.25">
      <c r="A217" s="2">
        <f>Planilha1!A216</f>
        <v>3.0154899999999998</v>
      </c>
      <c r="B217" s="2">
        <f>Planilha1!B216</f>
        <v>-186.048</v>
      </c>
      <c r="C217" s="2">
        <f>Planilha1!C216</f>
        <v>-180.571</v>
      </c>
    </row>
    <row r="218" spans="1:3" x14ac:dyDescent="0.25">
      <c r="A218" s="2">
        <f>Planilha1!A217</f>
        <v>3.0295700000000001</v>
      </c>
      <c r="B218" s="2">
        <f>Planilha1!B217</f>
        <v>-186.79</v>
      </c>
      <c r="C218" s="2">
        <f>Planilha1!C217</f>
        <v>-181.33</v>
      </c>
    </row>
    <row r="219" spans="1:3" x14ac:dyDescent="0.25">
      <c r="A219" s="2">
        <f>Planilha1!A218</f>
        <v>3.04366</v>
      </c>
      <c r="B219" s="2">
        <f>Planilha1!B218</f>
        <v>-187.53100000000001</v>
      </c>
      <c r="C219" s="2">
        <f>Planilha1!C218</f>
        <v>-182.08799999999999</v>
      </c>
    </row>
    <row r="220" spans="1:3" x14ac:dyDescent="0.25">
      <c r="A220" s="2">
        <f>Planilha1!A219</f>
        <v>3.05775</v>
      </c>
      <c r="B220" s="2">
        <f>Planilha1!B219</f>
        <v>-188.27099999999999</v>
      </c>
      <c r="C220" s="2">
        <f>Planilha1!C219</f>
        <v>-182.845</v>
      </c>
    </row>
    <row r="221" spans="1:3" x14ac:dyDescent="0.25">
      <c r="A221" s="2">
        <f>Planilha1!A220</f>
        <v>3.0718299999999998</v>
      </c>
      <c r="B221" s="2">
        <f>Planilha1!B220</f>
        <v>-189.01</v>
      </c>
      <c r="C221" s="2">
        <f>Planilha1!C220</f>
        <v>-183.601</v>
      </c>
    </row>
    <row r="222" spans="1:3" x14ac:dyDescent="0.25">
      <c r="A222" s="2">
        <f>Planilha1!A221</f>
        <v>3.0859200000000002</v>
      </c>
      <c r="B222" s="2">
        <f>Planilha1!B221</f>
        <v>-189.74799999999999</v>
      </c>
      <c r="C222" s="2">
        <f>Planilha1!C221</f>
        <v>-184.35599999999999</v>
      </c>
    </row>
    <row r="223" spans="1:3" x14ac:dyDescent="0.25">
      <c r="A223" s="2">
        <f>Planilha1!A222</f>
        <v>3.1000100000000002</v>
      </c>
      <c r="B223" s="2">
        <f>Planilha1!B222</f>
        <v>-190.48400000000001</v>
      </c>
      <c r="C223" s="2">
        <f>Planilha1!C222</f>
        <v>-185.11</v>
      </c>
    </row>
    <row r="224" spans="1:3" x14ac:dyDescent="0.25">
      <c r="A224" s="2">
        <f>Planilha1!A223</f>
        <v>3.11409</v>
      </c>
      <c r="B224" s="2">
        <f>Planilha1!B223</f>
        <v>-191.21899999999999</v>
      </c>
      <c r="C224" s="2">
        <f>Planilha1!C223</f>
        <v>-185.863</v>
      </c>
    </row>
    <row r="225" spans="1:3" x14ac:dyDescent="0.25">
      <c r="A225" s="2">
        <f>Planilha1!A224</f>
        <v>3.12818</v>
      </c>
      <c r="B225" s="2">
        <f>Planilha1!B224</f>
        <v>-191.953</v>
      </c>
      <c r="C225" s="2">
        <f>Planilha1!C224</f>
        <v>-186.614</v>
      </c>
    </row>
    <row r="226" spans="1:3" x14ac:dyDescent="0.25">
      <c r="A226" s="2">
        <f>Planilha1!A225</f>
        <v>3.1422699999999999</v>
      </c>
      <c r="B226" s="2">
        <f>Planilha1!B225</f>
        <v>-192.68600000000001</v>
      </c>
      <c r="C226" s="2">
        <f>Planilha1!C225</f>
        <v>-187.364</v>
      </c>
    </row>
    <row r="227" spans="1:3" x14ac:dyDescent="0.25">
      <c r="A227" s="2">
        <f>Planilha1!A226</f>
        <v>3.1563500000000002</v>
      </c>
      <c r="B227" s="2">
        <f>Planilha1!B226</f>
        <v>-193.417</v>
      </c>
      <c r="C227" s="2">
        <f>Planilha1!C226</f>
        <v>-188.113</v>
      </c>
    </row>
    <row r="228" spans="1:3" x14ac:dyDescent="0.25">
      <c r="A228" s="2">
        <f>Planilha1!A227</f>
        <v>3.1704400000000001</v>
      </c>
      <c r="B228" s="2">
        <f>Planilha1!B227</f>
        <v>-194.14699999999999</v>
      </c>
      <c r="C228" s="2">
        <f>Planilha1!C227</f>
        <v>-188.86</v>
      </c>
    </row>
    <row r="229" spans="1:3" x14ac:dyDescent="0.25">
      <c r="A229" s="2">
        <f>Planilha1!A228</f>
        <v>3.18452</v>
      </c>
      <c r="B229" s="2">
        <f>Planilha1!B228</f>
        <v>-194.875</v>
      </c>
      <c r="C229" s="2">
        <f>Planilha1!C228</f>
        <v>-189.60599999999999</v>
      </c>
    </row>
    <row r="230" spans="1:3" x14ac:dyDescent="0.25">
      <c r="A230" s="2">
        <f>Planilha1!A229</f>
        <v>3.19861</v>
      </c>
      <c r="B230" s="2">
        <f>Planilha1!B229</f>
        <v>-195.601</v>
      </c>
      <c r="C230" s="2">
        <f>Planilha1!C229</f>
        <v>-190.351</v>
      </c>
    </row>
    <row r="231" spans="1:3" x14ac:dyDescent="0.25">
      <c r="A231" s="2">
        <f>Planilha1!A230</f>
        <v>3.2126999999999999</v>
      </c>
      <c r="B231" s="2">
        <f>Planilha1!B230</f>
        <v>-196.327</v>
      </c>
      <c r="C231" s="2">
        <f>Planilha1!C230</f>
        <v>-191.09399999999999</v>
      </c>
    </row>
    <row r="232" spans="1:3" x14ac:dyDescent="0.25">
      <c r="A232" s="2">
        <f>Planilha1!A231</f>
        <v>3.2267800000000002</v>
      </c>
      <c r="B232" s="2">
        <f>Planilha1!B231</f>
        <v>-197.05</v>
      </c>
      <c r="C232" s="2">
        <f>Planilha1!C231</f>
        <v>-191.83600000000001</v>
      </c>
    </row>
    <row r="233" spans="1:3" x14ac:dyDescent="0.25">
      <c r="A233" s="2">
        <f>Planilha1!A232</f>
        <v>3.2408700000000001</v>
      </c>
      <c r="B233" s="2">
        <f>Planilha1!B232</f>
        <v>-197.77199999999999</v>
      </c>
      <c r="C233" s="2">
        <f>Planilha1!C232</f>
        <v>-192.57599999999999</v>
      </c>
    </row>
    <row r="234" spans="1:3" x14ac:dyDescent="0.25">
      <c r="A234" s="2">
        <f>Planilha1!A233</f>
        <v>3.2549600000000001</v>
      </c>
      <c r="B234" s="2">
        <f>Planilha1!B233</f>
        <v>-198.49199999999999</v>
      </c>
      <c r="C234" s="2">
        <f>Planilha1!C233</f>
        <v>-193.315</v>
      </c>
    </row>
    <row r="235" spans="1:3" x14ac:dyDescent="0.25">
      <c r="A235" s="2">
        <f>Planilha1!A234</f>
        <v>3.2690399999999999</v>
      </c>
      <c r="B235" s="2">
        <f>Planilha1!B234</f>
        <v>-199.21100000000001</v>
      </c>
      <c r="C235" s="2">
        <f>Planilha1!C234</f>
        <v>-194.05099999999999</v>
      </c>
    </row>
    <row r="236" spans="1:3" x14ac:dyDescent="0.25">
      <c r="A236" s="2">
        <f>Planilha1!A235</f>
        <v>3.2831299999999999</v>
      </c>
      <c r="B236" s="2">
        <f>Planilha1!B235</f>
        <v>-199.92699999999999</v>
      </c>
      <c r="C236" s="2">
        <f>Planilha1!C235</f>
        <v>-194.786</v>
      </c>
    </row>
    <row r="237" spans="1:3" x14ac:dyDescent="0.25">
      <c r="A237" s="2">
        <f>Planilha1!A236</f>
        <v>3.2972199999999998</v>
      </c>
      <c r="B237" s="2">
        <f>Planilha1!B236</f>
        <v>-200.642</v>
      </c>
      <c r="C237" s="2">
        <f>Planilha1!C236</f>
        <v>-195.52</v>
      </c>
    </row>
    <row r="238" spans="1:3" x14ac:dyDescent="0.25">
      <c r="A238" s="2">
        <f>Planilha1!A237</f>
        <v>3.3113000000000001</v>
      </c>
      <c r="B238" s="2">
        <f>Planilha1!B237</f>
        <v>-201.35499999999999</v>
      </c>
      <c r="C238" s="2">
        <f>Planilha1!C237</f>
        <v>-196.251</v>
      </c>
    </row>
    <row r="239" spans="1:3" x14ac:dyDescent="0.25">
      <c r="A239" s="2">
        <f>Planilha1!A238</f>
        <v>3.3253900000000001</v>
      </c>
      <c r="B239" s="2">
        <f>Planilha1!B238</f>
        <v>-202.066</v>
      </c>
      <c r="C239" s="2">
        <f>Planilha1!C238</f>
        <v>-196.98099999999999</v>
      </c>
    </row>
    <row r="240" spans="1:3" x14ac:dyDescent="0.25">
      <c r="A240" s="2">
        <f>Planilha1!A239</f>
        <v>3.33948</v>
      </c>
      <c r="B240" s="2">
        <f>Planilha1!B239</f>
        <v>-202.77500000000001</v>
      </c>
      <c r="C240" s="2">
        <f>Planilha1!C239</f>
        <v>-197.709</v>
      </c>
    </row>
    <row r="241" spans="1:3" x14ac:dyDescent="0.25">
      <c r="A241" s="2">
        <f>Planilha1!A240</f>
        <v>3.3535599999999999</v>
      </c>
      <c r="B241" s="2">
        <f>Planilha1!B240</f>
        <v>-203.482</v>
      </c>
      <c r="C241" s="2">
        <f>Planilha1!C240</f>
        <v>-198.435</v>
      </c>
    </row>
    <row r="242" spans="1:3" x14ac:dyDescent="0.25">
      <c r="A242" s="2">
        <f>Planilha1!A241</f>
        <v>3.3676499999999998</v>
      </c>
      <c r="B242" s="2">
        <f>Planilha1!B241</f>
        <v>-204.18700000000001</v>
      </c>
      <c r="C242" s="2">
        <f>Planilha1!C241</f>
        <v>-199.15799999999999</v>
      </c>
    </row>
    <row r="243" spans="1:3" x14ac:dyDescent="0.25">
      <c r="A243" s="2">
        <f>Planilha1!A242</f>
        <v>3.3817300000000001</v>
      </c>
      <c r="B243" s="2">
        <f>Planilha1!B242</f>
        <v>-204.89</v>
      </c>
      <c r="C243" s="2">
        <f>Planilha1!C242</f>
        <v>-199.88</v>
      </c>
    </row>
    <row r="244" spans="1:3" x14ac:dyDescent="0.25">
      <c r="A244" s="2">
        <f>Planilha1!A243</f>
        <v>3.3958200000000001</v>
      </c>
      <c r="B244" s="2">
        <f>Planilha1!B243</f>
        <v>-205.59</v>
      </c>
      <c r="C244" s="2">
        <f>Planilha1!C243</f>
        <v>-200.6</v>
      </c>
    </row>
    <row r="245" spans="1:3" x14ac:dyDescent="0.25">
      <c r="A245" s="2">
        <f>Planilha1!A244</f>
        <v>3.40991</v>
      </c>
      <c r="B245" s="2">
        <f>Planilha1!B244</f>
        <v>-206.28899999999999</v>
      </c>
      <c r="C245" s="2">
        <f>Planilha1!C244</f>
        <v>-201.31700000000001</v>
      </c>
    </row>
    <row r="246" spans="1:3" x14ac:dyDescent="0.25">
      <c r="A246" s="2">
        <f>Planilha1!A245</f>
        <v>3.4239899999999999</v>
      </c>
      <c r="B246" s="2">
        <f>Planilha1!B245</f>
        <v>-206.98500000000001</v>
      </c>
      <c r="C246" s="2">
        <f>Planilha1!C245</f>
        <v>-202.03299999999999</v>
      </c>
    </row>
    <row r="247" spans="1:3" x14ac:dyDescent="0.25">
      <c r="A247" s="2">
        <f>Planilha1!A246</f>
        <v>3.4380799999999998</v>
      </c>
      <c r="B247" s="2">
        <f>Planilha1!B246</f>
        <v>-207.679</v>
      </c>
      <c r="C247" s="2">
        <f>Planilha1!C246</f>
        <v>-202.74600000000001</v>
      </c>
    </row>
    <row r="248" spans="1:3" x14ac:dyDescent="0.25">
      <c r="A248" s="2">
        <f>Planilha1!A247</f>
        <v>3.4521700000000002</v>
      </c>
      <c r="B248" s="2">
        <f>Planilha1!B247</f>
        <v>-208.37</v>
      </c>
      <c r="C248" s="2">
        <f>Planilha1!C247</f>
        <v>-203.45599999999999</v>
      </c>
    </row>
    <row r="249" spans="1:3" x14ac:dyDescent="0.25">
      <c r="A249" s="2">
        <f>Planilha1!A248</f>
        <v>3.4662500000000001</v>
      </c>
      <c r="B249" s="2">
        <f>Planilha1!B248</f>
        <v>-209.059</v>
      </c>
      <c r="C249" s="2">
        <f>Planilha1!C248</f>
        <v>-204.16499999999999</v>
      </c>
    </row>
    <row r="250" spans="1:3" x14ac:dyDescent="0.25">
      <c r="A250" s="2">
        <f>Planilha1!A249</f>
        <v>3.48034</v>
      </c>
      <c r="B250" s="2">
        <f>Planilha1!B249</f>
        <v>-209.745</v>
      </c>
      <c r="C250" s="2">
        <f>Planilha1!C249</f>
        <v>-204.87100000000001</v>
      </c>
    </row>
    <row r="251" spans="1:3" x14ac:dyDescent="0.25">
      <c r="A251" s="2">
        <f>Planilha1!A250</f>
        <v>3.4944299999999999</v>
      </c>
      <c r="B251" s="2">
        <f>Planilha1!B250</f>
        <v>-210.429</v>
      </c>
      <c r="C251" s="2">
        <f>Planilha1!C250</f>
        <v>-205.57400000000001</v>
      </c>
    </row>
    <row r="252" spans="1:3" x14ac:dyDescent="0.25">
      <c r="A252" s="2">
        <f>Planilha1!A251</f>
        <v>3.5085099999999998</v>
      </c>
      <c r="B252" s="2">
        <f>Planilha1!B251</f>
        <v>-211.11099999999999</v>
      </c>
      <c r="C252" s="2">
        <f>Planilha1!C251</f>
        <v>-206.27500000000001</v>
      </c>
    </row>
    <row r="253" spans="1:3" x14ac:dyDescent="0.25">
      <c r="A253" s="2">
        <f>Planilha1!A252</f>
        <v>3.5226000000000002</v>
      </c>
      <c r="B253" s="2">
        <f>Planilha1!B252</f>
        <v>-206.97300000000001</v>
      </c>
      <c r="C253" s="2">
        <f>Planilha1!C252</f>
        <v>-206.97300000000001</v>
      </c>
    </row>
    <row r="254" spans="1:3" x14ac:dyDescent="0.25">
      <c r="A254" s="2">
        <f>Planilha1!A253</f>
        <v>3.53668</v>
      </c>
      <c r="B254" s="2">
        <f>Planilha1!B253</f>
        <v>-207.66900000000001</v>
      </c>
      <c r="C254" s="2">
        <f>Planilha1!C253</f>
        <v>-207.66900000000001</v>
      </c>
    </row>
    <row r="255" spans="1:3" x14ac:dyDescent="0.25">
      <c r="A255" s="2">
        <f>Planilha1!A254</f>
        <v>3.55077</v>
      </c>
      <c r="B255" s="2">
        <f>Planilha1!B254</f>
        <v>-208.36199999999999</v>
      </c>
      <c r="C255" s="2">
        <f>Planilha1!C254</f>
        <v>-208.36199999999999</v>
      </c>
    </row>
    <row r="256" spans="1:3" x14ac:dyDescent="0.25">
      <c r="A256" s="2">
        <f>Planilha1!A255</f>
        <v>3.5648599999999999</v>
      </c>
      <c r="B256" s="2">
        <f>Planilha1!B255</f>
        <v>-209.05199999999999</v>
      </c>
      <c r="C256" s="2">
        <f>Planilha1!C255</f>
        <v>-209.05199999999999</v>
      </c>
    </row>
    <row r="257" spans="1:3" x14ac:dyDescent="0.25">
      <c r="A257" s="2">
        <f>Planilha1!A256</f>
        <v>3.5789399999999998</v>
      </c>
      <c r="B257" s="2">
        <f>Planilha1!B256</f>
        <v>-209.74</v>
      </c>
      <c r="C257" s="2">
        <f>Planilha1!C256</f>
        <v>-209.74</v>
      </c>
    </row>
    <row r="258" spans="1:3" x14ac:dyDescent="0.25">
      <c r="A258" s="2">
        <f>Planilha1!A257</f>
        <v>3.5930300000000002</v>
      </c>
      <c r="B258" s="2">
        <f>Planilha1!B257</f>
        <v>-210.42400000000001</v>
      </c>
      <c r="C258" s="2">
        <f>Planilha1!C257</f>
        <v>-210.42400000000001</v>
      </c>
    </row>
    <row r="259" spans="1:3" x14ac:dyDescent="0.25">
      <c r="A259" s="2">
        <f>Planilha1!A258</f>
        <v>3.6071200000000001</v>
      </c>
      <c r="B259" s="2">
        <f>Planilha1!B258</f>
        <v>-211.10599999999999</v>
      </c>
      <c r="C259" s="2">
        <f>Planilha1!C258</f>
        <v>-211.10599999999999</v>
      </c>
    </row>
    <row r="260" spans="1:3" x14ac:dyDescent="0.25">
      <c r="A260" s="2">
        <f>Planilha1!A259</f>
        <v>3.6212</v>
      </c>
      <c r="B260" s="2">
        <f>Planilha1!B259</f>
        <v>-211.78399999999999</v>
      </c>
      <c r="C260" s="2">
        <f>Planilha1!C259</f>
        <v>-211.78399999999999</v>
      </c>
    </row>
    <row r="261" spans="1:3" x14ac:dyDescent="0.25">
      <c r="A261" s="2">
        <f>Planilha1!A260</f>
        <v>3.6352899999999999</v>
      </c>
      <c r="B261" s="2">
        <f>Planilha1!B260</f>
        <v>-212.46</v>
      </c>
      <c r="C261" s="2">
        <f>Planilha1!C260</f>
        <v>-212.46</v>
      </c>
    </row>
    <row r="262" spans="1:3" x14ac:dyDescent="0.25">
      <c r="A262" s="2">
        <f>Planilha1!A261</f>
        <v>3.6493799999999998</v>
      </c>
      <c r="B262" s="2">
        <f>Planilha1!B261</f>
        <v>-213.13200000000001</v>
      </c>
      <c r="C262" s="2">
        <f>Planilha1!C261</f>
        <v>-213.13200000000001</v>
      </c>
    </row>
    <row r="263" spans="1:3" x14ac:dyDescent="0.25">
      <c r="A263" s="2">
        <f>Planilha1!A262</f>
        <v>3.6634600000000002</v>
      </c>
      <c r="B263" s="2">
        <f>Planilha1!B262</f>
        <v>-213.80099999999999</v>
      </c>
      <c r="C263" s="2">
        <f>Planilha1!C262</f>
        <v>-213.80099999999999</v>
      </c>
    </row>
    <row r="264" spans="1:3" x14ac:dyDescent="0.25">
      <c r="A264" s="2">
        <f>Planilha1!A263</f>
        <v>3.6775500000000001</v>
      </c>
      <c r="B264" s="2">
        <f>Planilha1!B263</f>
        <v>-214.46700000000001</v>
      </c>
      <c r="C264" s="2">
        <f>Planilha1!C263</f>
        <v>-214.46700000000001</v>
      </c>
    </row>
    <row r="265" spans="1:3" x14ac:dyDescent="0.25">
      <c r="A265" s="2">
        <f>Planilha1!A264</f>
        <v>3.69163</v>
      </c>
      <c r="B265" s="2">
        <f>Planilha1!B264</f>
        <v>-215.13</v>
      </c>
      <c r="C265" s="2">
        <f>Planilha1!C264</f>
        <v>-215.13</v>
      </c>
    </row>
    <row r="266" spans="1:3" x14ac:dyDescent="0.25">
      <c r="A266" s="2">
        <f>Planilha1!A265</f>
        <v>3.7057199999999999</v>
      </c>
      <c r="B266" s="2">
        <f>Planilha1!B265</f>
        <v>-215.78899999999999</v>
      </c>
      <c r="C266" s="2">
        <f>Planilha1!C265</f>
        <v>-215.78899999999999</v>
      </c>
    </row>
    <row r="267" spans="1:3" x14ac:dyDescent="0.25">
      <c r="A267" s="2">
        <f>Planilha1!A266</f>
        <v>3.7198099999999998</v>
      </c>
      <c r="B267" s="2">
        <f>Planilha1!B266</f>
        <v>-216.44399999999999</v>
      </c>
      <c r="C267" s="2">
        <f>Planilha1!C266</f>
        <v>-216.44399999999999</v>
      </c>
    </row>
    <row r="268" spans="1:3" x14ac:dyDescent="0.25">
      <c r="A268" s="2">
        <f>Planilha1!A267</f>
        <v>3.7338900000000002</v>
      </c>
      <c r="B268" s="2">
        <f>Planilha1!B267</f>
        <v>-217.09700000000001</v>
      </c>
      <c r="C268" s="2">
        <f>Planilha1!C267</f>
        <v>-217.09700000000001</v>
      </c>
    </row>
    <row r="269" spans="1:3" x14ac:dyDescent="0.25">
      <c r="A269" s="2">
        <f>Planilha1!A268</f>
        <v>3.7479800000000001</v>
      </c>
      <c r="B269" s="2">
        <f>Planilha1!B268</f>
        <v>-217.745</v>
      </c>
      <c r="C269" s="2">
        <f>Planilha1!C268</f>
        <v>-217.745</v>
      </c>
    </row>
    <row r="270" spans="1:3" x14ac:dyDescent="0.25">
      <c r="A270" s="2">
        <f>Planilha1!A269</f>
        <v>3.76207</v>
      </c>
      <c r="B270" s="2">
        <f>Planilha1!B269</f>
        <v>-218.39</v>
      </c>
      <c r="C270" s="2">
        <f>Planilha1!C269</f>
        <v>-218.39</v>
      </c>
    </row>
    <row r="271" spans="1:3" x14ac:dyDescent="0.25">
      <c r="A271" s="2">
        <f>Planilha1!A270</f>
        <v>3.7761499999999999</v>
      </c>
      <c r="B271" s="2">
        <f>Planilha1!B270</f>
        <v>-219.03100000000001</v>
      </c>
      <c r="C271" s="2">
        <f>Planilha1!C270</f>
        <v>-219.03100000000001</v>
      </c>
    </row>
    <row r="272" spans="1:3" x14ac:dyDescent="0.25">
      <c r="A272" s="2">
        <f>Planilha1!A271</f>
        <v>3.7902399999999998</v>
      </c>
      <c r="B272" s="2">
        <f>Planilha1!B271</f>
        <v>-219.66900000000001</v>
      </c>
      <c r="C272" s="2">
        <f>Planilha1!C271</f>
        <v>-219.66900000000001</v>
      </c>
    </row>
    <row r="273" spans="1:3" x14ac:dyDescent="0.25">
      <c r="A273" s="2">
        <f>Planilha1!A272</f>
        <v>3.8043300000000002</v>
      </c>
      <c r="B273" s="2">
        <f>Planilha1!B272</f>
        <v>-220.30199999999999</v>
      </c>
      <c r="C273" s="2">
        <f>Planilha1!C272</f>
        <v>-220.30199999999999</v>
      </c>
    </row>
    <row r="274" spans="1:3" x14ac:dyDescent="0.25">
      <c r="A274" s="2">
        <f>Planilha1!A273</f>
        <v>3.8184100000000001</v>
      </c>
      <c r="B274" s="2">
        <f>Planilha1!B273</f>
        <v>-220.93199999999999</v>
      </c>
      <c r="C274" s="2">
        <f>Planilha1!C273</f>
        <v>-220.93199999999999</v>
      </c>
    </row>
    <row r="275" spans="1:3" x14ac:dyDescent="0.25">
      <c r="A275" s="2">
        <f>Planilha1!A274</f>
        <v>3.8325</v>
      </c>
      <c r="B275" s="2">
        <f>Planilha1!B274</f>
        <v>-221.55699999999999</v>
      </c>
      <c r="C275" s="2">
        <f>Planilha1!C274</f>
        <v>-221.55699999999999</v>
      </c>
    </row>
    <row r="276" spans="1:3" x14ac:dyDescent="0.25">
      <c r="A276" s="2">
        <f>Planilha1!A275</f>
        <v>3.84659</v>
      </c>
      <c r="B276" s="2">
        <f>Planilha1!B275</f>
        <v>-222.179</v>
      </c>
      <c r="C276" s="2">
        <f>Planilha1!C275</f>
        <v>-222.179</v>
      </c>
    </row>
    <row r="277" spans="1:3" x14ac:dyDescent="0.25">
      <c r="A277" s="2">
        <f>Planilha1!A276</f>
        <v>3.8606699999999998</v>
      </c>
      <c r="B277" s="2">
        <f>Planilha1!B276</f>
        <v>-222.79599999999999</v>
      </c>
      <c r="C277" s="2">
        <f>Planilha1!C276</f>
        <v>-222.79599999999999</v>
      </c>
    </row>
    <row r="278" spans="1:3" x14ac:dyDescent="0.25">
      <c r="A278" s="2">
        <f>Planilha1!A277</f>
        <v>3.8747600000000002</v>
      </c>
      <c r="B278" s="2">
        <f>Planilha1!B277</f>
        <v>-223.40899999999999</v>
      </c>
      <c r="C278" s="2">
        <f>Planilha1!C277</f>
        <v>-223.40899999999999</v>
      </c>
    </row>
    <row r="279" spans="1:3" x14ac:dyDescent="0.25">
      <c r="A279" s="2">
        <f>Planilha1!A278</f>
        <v>3.8888400000000001</v>
      </c>
      <c r="B279" s="2">
        <f>Planilha1!B278</f>
        <v>-224.018</v>
      </c>
      <c r="C279" s="2">
        <f>Planilha1!C278</f>
        <v>-224.018</v>
      </c>
    </row>
    <row r="280" spans="1:3" x14ac:dyDescent="0.25">
      <c r="A280" s="2">
        <f>Planilha1!A279</f>
        <v>3.90293</v>
      </c>
      <c r="B280" s="2">
        <f>Planilha1!B279</f>
        <v>-224.62200000000001</v>
      </c>
      <c r="C280" s="2">
        <f>Planilha1!C279</f>
        <v>-224.62200000000001</v>
      </c>
    </row>
    <row r="281" spans="1:3" x14ac:dyDescent="0.25">
      <c r="A281" s="2">
        <f>Planilha1!A280</f>
        <v>3.9170199999999999</v>
      </c>
      <c r="B281" s="2">
        <f>Planilha1!B280</f>
        <v>-225.22200000000001</v>
      </c>
      <c r="C281" s="2">
        <f>Planilha1!C280</f>
        <v>-225.22200000000001</v>
      </c>
    </row>
    <row r="282" spans="1:3" x14ac:dyDescent="0.25">
      <c r="A282" s="2">
        <f>Planilha1!A281</f>
        <v>3.9310999999999998</v>
      </c>
      <c r="B282" s="2">
        <f>Planilha1!B281</f>
        <v>-225.81800000000001</v>
      </c>
      <c r="C282" s="2">
        <f>Planilha1!C281</f>
        <v>-225.81800000000001</v>
      </c>
    </row>
    <row r="283" spans="1:3" x14ac:dyDescent="0.25">
      <c r="A283" s="2">
        <f>Planilha1!A282</f>
        <v>3.9451900000000002</v>
      </c>
      <c r="B283" s="2">
        <f>Planilha1!B282</f>
        <v>-226.40799999999999</v>
      </c>
      <c r="C283" s="2">
        <f>Planilha1!C282</f>
        <v>-226.40799999999999</v>
      </c>
    </row>
    <row r="284" spans="1:3" x14ac:dyDescent="0.25">
      <c r="A284" s="2">
        <f>Planilha1!A283</f>
        <v>3.9592800000000001</v>
      </c>
      <c r="B284" s="2">
        <f>Planilha1!B283</f>
        <v>-226.994</v>
      </c>
      <c r="C284" s="2">
        <f>Planilha1!C283</f>
        <v>-226.994</v>
      </c>
    </row>
    <row r="285" spans="1:3" x14ac:dyDescent="0.25">
      <c r="A285" s="2">
        <f>Planilha1!A284</f>
        <v>3.97336</v>
      </c>
      <c r="B285" s="2">
        <f>Planilha1!B284</f>
        <v>-227.57599999999999</v>
      </c>
      <c r="C285" s="2">
        <f>Planilha1!C284</f>
        <v>-227.57599999999999</v>
      </c>
    </row>
    <row r="286" spans="1:3" x14ac:dyDescent="0.25">
      <c r="A286" s="2">
        <f>Planilha1!A285</f>
        <v>3.9874499999999999</v>
      </c>
      <c r="B286" s="2">
        <f>Planilha1!B285</f>
        <v>-228.15199999999999</v>
      </c>
      <c r="C286" s="2">
        <f>Planilha1!C285</f>
        <v>-228.15199999999999</v>
      </c>
    </row>
    <row r="287" spans="1:3" x14ac:dyDescent="0.25">
      <c r="A287" s="2">
        <f>Planilha1!A286</f>
        <v>4.0015400000000003</v>
      </c>
      <c r="B287" s="2">
        <f>Planilha1!B286</f>
        <v>-228.72300000000001</v>
      </c>
      <c r="C287" s="2">
        <f>Planilha1!C286</f>
        <v>-228.72300000000001</v>
      </c>
    </row>
    <row r="288" spans="1:3" x14ac:dyDescent="0.25">
      <c r="A288" s="2">
        <f>Planilha1!A287</f>
        <v>4.0156200000000002</v>
      </c>
      <c r="B288" s="2">
        <f>Planilha1!B287</f>
        <v>-229.29</v>
      </c>
      <c r="C288" s="2">
        <f>Planilha1!C287</f>
        <v>-229.29</v>
      </c>
    </row>
    <row r="289" spans="1:3" x14ac:dyDescent="0.25">
      <c r="A289" s="2">
        <f>Planilha1!A288</f>
        <v>4.0297099999999997</v>
      </c>
      <c r="B289" s="2">
        <f>Planilha1!B288</f>
        <v>-229.851</v>
      </c>
      <c r="C289" s="2">
        <f>Planilha1!C288</f>
        <v>-229.851</v>
      </c>
    </row>
    <row r="290" spans="1:3" x14ac:dyDescent="0.25">
      <c r="A290" s="2">
        <f>Planilha1!A289</f>
        <v>4.0437900000000004</v>
      </c>
      <c r="B290" s="2">
        <f>Planilha1!B289</f>
        <v>-230.40700000000001</v>
      </c>
      <c r="C290" s="2">
        <f>Planilha1!C289</f>
        <v>-230.40700000000001</v>
      </c>
    </row>
    <row r="291" spans="1:3" x14ac:dyDescent="0.25">
      <c r="A291" s="2">
        <f>Planilha1!A290</f>
        <v>4.0578799999999999</v>
      </c>
      <c r="B291" s="2">
        <f>Planilha1!B290</f>
        <v>-230.958</v>
      </c>
      <c r="C291" s="2">
        <f>Planilha1!C290</f>
        <v>-230.958</v>
      </c>
    </row>
    <row r="292" spans="1:3" x14ac:dyDescent="0.25">
      <c r="A292" s="2">
        <f>Planilha1!A291</f>
        <v>4.0719700000000003</v>
      </c>
      <c r="B292" s="2">
        <f>Planilha1!B291</f>
        <v>-231.50299999999999</v>
      </c>
      <c r="C292" s="2">
        <f>Planilha1!C291</f>
        <v>-231.50299999999999</v>
      </c>
    </row>
    <row r="293" spans="1:3" x14ac:dyDescent="0.25">
      <c r="A293" s="2">
        <f>Planilha1!A292</f>
        <v>4.0860500000000002</v>
      </c>
      <c r="B293" s="2">
        <f>Planilha1!B292</f>
        <v>-232.04300000000001</v>
      </c>
      <c r="C293" s="2">
        <f>Planilha1!C292</f>
        <v>-232.04300000000001</v>
      </c>
    </row>
    <row r="294" spans="1:3" x14ac:dyDescent="0.25">
      <c r="A294" s="2">
        <f>Planilha1!A293</f>
        <v>4.1001399999999997</v>
      </c>
      <c r="B294" s="2">
        <f>Planilha1!B293</f>
        <v>-232.577</v>
      </c>
      <c r="C294" s="2">
        <f>Planilha1!C293</f>
        <v>-232.577</v>
      </c>
    </row>
    <row r="295" spans="1:3" x14ac:dyDescent="0.25">
      <c r="A295" s="2">
        <f>Planilha1!A294</f>
        <v>4.1142300000000001</v>
      </c>
      <c r="B295" s="2">
        <f>Planilha1!B294</f>
        <v>-233.10599999999999</v>
      </c>
      <c r="C295" s="2">
        <f>Planilha1!C294</f>
        <v>-233.10599999999999</v>
      </c>
    </row>
    <row r="296" spans="1:3" x14ac:dyDescent="0.25">
      <c r="A296" s="2">
        <f>Planilha1!A295</f>
        <v>4.1283099999999999</v>
      </c>
      <c r="B296" s="2">
        <f>Planilha1!B295</f>
        <v>-233.62799999999999</v>
      </c>
      <c r="C296" s="2">
        <f>Planilha1!C295</f>
        <v>-233.62799999999999</v>
      </c>
    </row>
    <row r="297" spans="1:3" x14ac:dyDescent="0.25">
      <c r="A297" s="2">
        <f>Planilha1!A296</f>
        <v>4.1424000000000003</v>
      </c>
      <c r="B297" s="2">
        <f>Planilha1!B296</f>
        <v>-234.14500000000001</v>
      </c>
      <c r="C297" s="2">
        <f>Planilha1!C296</f>
        <v>-234.14500000000001</v>
      </c>
    </row>
    <row r="298" spans="1:3" x14ac:dyDescent="0.25">
      <c r="A298" s="2">
        <f>Planilha1!A297</f>
        <v>4.1564899999999998</v>
      </c>
      <c r="B298" s="2">
        <f>Planilha1!B297</f>
        <v>-234.65600000000001</v>
      </c>
      <c r="C298" s="2">
        <f>Planilha1!C297</f>
        <v>-234.65600000000001</v>
      </c>
    </row>
    <row r="299" spans="1:3" x14ac:dyDescent="0.25">
      <c r="A299" s="2">
        <f>Planilha1!A298</f>
        <v>4.1705699999999997</v>
      </c>
      <c r="B299" s="2">
        <f>Planilha1!B298</f>
        <v>-235.161</v>
      </c>
      <c r="C299" s="2">
        <f>Planilha1!C298</f>
        <v>-235.161</v>
      </c>
    </row>
    <row r="300" spans="1:3" x14ac:dyDescent="0.25">
      <c r="A300" s="2">
        <f>Planilha1!A299</f>
        <v>4.18466</v>
      </c>
      <c r="B300" s="2">
        <f>Planilha1!B299</f>
        <v>-235.66</v>
      </c>
      <c r="C300" s="2">
        <f>Planilha1!C299</f>
        <v>-235.66</v>
      </c>
    </row>
    <row r="301" spans="1:3" x14ac:dyDescent="0.25">
      <c r="A301" s="2">
        <f>Planilha1!A300</f>
        <v>4.1987500000000004</v>
      </c>
      <c r="B301" s="2">
        <f>Planilha1!B300</f>
        <v>-236.15299999999999</v>
      </c>
      <c r="C301" s="2">
        <f>Planilha1!C300</f>
        <v>-236.15299999999999</v>
      </c>
    </row>
    <row r="302" spans="1:3" x14ac:dyDescent="0.25">
      <c r="A302" s="2">
        <f>Planilha1!A301</f>
        <v>4.2128300000000003</v>
      </c>
      <c r="B302" s="2">
        <f>Planilha1!B301</f>
        <v>-236.63900000000001</v>
      </c>
      <c r="C302" s="2">
        <f>Planilha1!C301</f>
        <v>-236.63900000000001</v>
      </c>
    </row>
    <row r="303" spans="1:3" x14ac:dyDescent="0.25">
      <c r="A303" s="2">
        <f>Planilha1!A302</f>
        <v>4.2269199999999998</v>
      </c>
      <c r="B303" s="2">
        <f>Planilha1!B302</f>
        <v>-237.11799999999999</v>
      </c>
      <c r="C303" s="2">
        <f>Planilha1!C302</f>
        <v>-237.11799999999999</v>
      </c>
    </row>
    <row r="304" spans="1:3" x14ac:dyDescent="0.25">
      <c r="A304" s="2">
        <f>Planilha1!A303</f>
        <v>4.2409999999999997</v>
      </c>
      <c r="B304" s="2">
        <f>Planilha1!B303</f>
        <v>-237.59200000000001</v>
      </c>
      <c r="C304" s="2">
        <f>Planilha1!C303</f>
        <v>-237.59200000000001</v>
      </c>
    </row>
    <row r="305" spans="1:3" x14ac:dyDescent="0.25">
      <c r="A305" s="2">
        <f>Planilha1!A304</f>
        <v>4.25509</v>
      </c>
      <c r="B305" s="2">
        <f>Planilha1!B304</f>
        <v>-238.05799999999999</v>
      </c>
      <c r="C305" s="2">
        <f>Planilha1!C304</f>
        <v>-238.05799999999999</v>
      </c>
    </row>
    <row r="306" spans="1:3" x14ac:dyDescent="0.25">
      <c r="A306" s="2">
        <f>Planilha1!A305</f>
        <v>4.2691800000000004</v>
      </c>
      <c r="B306" s="2">
        <f>Planilha1!B305</f>
        <v>-238.518</v>
      </c>
      <c r="C306" s="2">
        <f>Planilha1!C305</f>
        <v>-238.518</v>
      </c>
    </row>
    <row r="307" spans="1:3" x14ac:dyDescent="0.25">
      <c r="A307" s="2">
        <f>Planilha1!A306</f>
        <v>4.2832600000000003</v>
      </c>
      <c r="B307" s="2">
        <f>Planilha1!B306</f>
        <v>-238.971</v>
      </c>
      <c r="C307" s="2">
        <f>Planilha1!C306</f>
        <v>-238.971</v>
      </c>
    </row>
    <row r="308" spans="1:3" x14ac:dyDescent="0.25">
      <c r="A308" s="2">
        <f>Planilha1!A307</f>
        <v>4.2973499999999998</v>
      </c>
      <c r="B308" s="2">
        <f>Planilha1!B307</f>
        <v>-239.417</v>
      </c>
      <c r="C308" s="2">
        <f>Planilha1!C307</f>
        <v>-239.417</v>
      </c>
    </row>
    <row r="309" spans="1:3" x14ac:dyDescent="0.25">
      <c r="A309" s="2">
        <f>Planilha1!A308</f>
        <v>4.3114400000000002</v>
      </c>
      <c r="B309" s="2">
        <f>Planilha1!B308</f>
        <v>-239.85499999999999</v>
      </c>
      <c r="C309" s="2">
        <f>Planilha1!C308</f>
        <v>-239.85499999999999</v>
      </c>
    </row>
    <row r="310" spans="1:3" x14ac:dyDescent="0.25">
      <c r="A310" s="2">
        <f>Planilha1!A309</f>
        <v>4.32552</v>
      </c>
      <c r="B310" s="2">
        <f>Planilha1!B309</f>
        <v>-240.28700000000001</v>
      </c>
      <c r="C310" s="2">
        <f>Planilha1!C309</f>
        <v>-240.28700000000001</v>
      </c>
    </row>
    <row r="311" spans="1:3" x14ac:dyDescent="0.25">
      <c r="A311" s="2">
        <f>Planilha1!A310</f>
        <v>4.3396100000000004</v>
      </c>
      <c r="B311" s="2">
        <f>Planilha1!B310</f>
        <v>-240.71100000000001</v>
      </c>
      <c r="C311" s="2">
        <f>Planilha1!C310</f>
        <v>-240.71100000000001</v>
      </c>
    </row>
    <row r="312" spans="1:3" x14ac:dyDescent="0.25">
      <c r="A312" s="2">
        <f>Planilha1!A311</f>
        <v>4.3536999999999999</v>
      </c>
      <c r="B312" s="2">
        <f>Planilha1!B311</f>
        <v>-241.12799999999999</v>
      </c>
      <c r="C312" s="2">
        <f>Planilha1!C311</f>
        <v>-241.12799999999999</v>
      </c>
    </row>
    <row r="313" spans="1:3" x14ac:dyDescent="0.25">
      <c r="A313" s="2">
        <f>Planilha1!A312</f>
        <v>4.3677799999999998</v>
      </c>
      <c r="B313" s="2">
        <f>Planilha1!B312</f>
        <v>-241.53700000000001</v>
      </c>
      <c r="C313" s="2">
        <f>Planilha1!C312</f>
        <v>-241.53700000000001</v>
      </c>
    </row>
    <row r="314" spans="1:3" x14ac:dyDescent="0.25">
      <c r="A314" s="2">
        <f>Planilha1!A313</f>
        <v>4.3818700000000002</v>
      </c>
      <c r="B314" s="2">
        <f>Planilha1!B313</f>
        <v>-241.93799999999999</v>
      </c>
      <c r="C314" s="2">
        <f>Planilha1!C313</f>
        <v>-241.93799999999999</v>
      </c>
    </row>
    <row r="315" spans="1:3" x14ac:dyDescent="0.25">
      <c r="A315" s="2">
        <f>Planilha1!A314</f>
        <v>4.39595</v>
      </c>
      <c r="B315" s="2">
        <f>Planilha1!B314</f>
        <v>-242.33199999999999</v>
      </c>
      <c r="C315" s="2">
        <f>Planilha1!C314</f>
        <v>-242.33199999999999</v>
      </c>
    </row>
    <row r="316" spans="1:3" x14ac:dyDescent="0.25">
      <c r="A316" s="2">
        <f>Planilha1!A315</f>
        <v>4.4100400000000004</v>
      </c>
      <c r="B316" s="2">
        <f>Planilha1!B315</f>
        <v>-242.71799999999999</v>
      </c>
      <c r="C316" s="2">
        <f>Planilha1!C315</f>
        <v>-242.71799999999999</v>
      </c>
    </row>
    <row r="317" spans="1:3" x14ac:dyDescent="0.25">
      <c r="A317" s="2">
        <f>Planilha1!A316</f>
        <v>4.4241299999999999</v>
      </c>
      <c r="B317" s="2">
        <f>Planilha1!B316</f>
        <v>-243.095</v>
      </c>
      <c r="C317" s="2">
        <f>Planilha1!C316</f>
        <v>-243.095</v>
      </c>
    </row>
    <row r="318" spans="1:3" x14ac:dyDescent="0.25">
      <c r="A318" s="2">
        <f>Planilha1!A317</f>
        <v>4.4382099999999998</v>
      </c>
      <c r="B318" s="2">
        <f>Planilha1!B317</f>
        <v>-243.465</v>
      </c>
      <c r="C318" s="2">
        <f>Planilha1!C317</f>
        <v>-243.465</v>
      </c>
    </row>
    <row r="319" spans="1:3" x14ac:dyDescent="0.25">
      <c r="A319" s="2">
        <f>Planilha1!A318</f>
        <v>4.4523000000000001</v>
      </c>
      <c r="B319" s="2">
        <f>Planilha1!B318</f>
        <v>-243.82599999999999</v>
      </c>
      <c r="C319" s="2">
        <f>Planilha1!C318</f>
        <v>-243.82599999999999</v>
      </c>
    </row>
    <row r="320" spans="1:3" x14ac:dyDescent="0.25">
      <c r="A320" s="2">
        <f>Planilha1!A319</f>
        <v>4.4663899999999996</v>
      </c>
      <c r="B320" s="2">
        <f>Planilha1!B319</f>
        <v>-244.178</v>
      </c>
      <c r="C320" s="2">
        <f>Planilha1!C319</f>
        <v>-244.178</v>
      </c>
    </row>
    <row r="321" spans="1:3" x14ac:dyDescent="0.25">
      <c r="A321" s="2">
        <f>Planilha1!A320</f>
        <v>4.4804700000000004</v>
      </c>
      <c r="B321" s="2">
        <f>Planilha1!B320</f>
        <v>-244.523</v>
      </c>
      <c r="C321" s="2">
        <f>Planilha1!C320</f>
        <v>-244.523</v>
      </c>
    </row>
    <row r="322" spans="1:3" x14ac:dyDescent="0.25">
      <c r="A322" s="2">
        <f>Planilha1!A321</f>
        <v>4.4945599999999999</v>
      </c>
      <c r="B322" s="2">
        <f>Planilha1!B321</f>
        <v>-244.858</v>
      </c>
      <c r="C322" s="2">
        <f>Planilha1!C321</f>
        <v>-244.858</v>
      </c>
    </row>
    <row r="323" spans="1:3" x14ac:dyDescent="0.25">
      <c r="A323" s="2">
        <f>Planilha1!A322</f>
        <v>4.5086500000000003</v>
      </c>
      <c r="B323" s="2">
        <f>Planilha1!B322</f>
        <v>-245.184</v>
      </c>
      <c r="C323" s="2">
        <f>Planilha1!C322</f>
        <v>-245.184</v>
      </c>
    </row>
    <row r="324" spans="1:3" x14ac:dyDescent="0.25">
      <c r="A324" s="2">
        <f>Planilha1!A323</f>
        <v>4.5227300000000001</v>
      </c>
      <c r="B324" s="2">
        <f>Planilha1!B323</f>
        <v>-245.50200000000001</v>
      </c>
      <c r="C324" s="2">
        <f>Planilha1!C323</f>
        <v>-245.50200000000001</v>
      </c>
    </row>
    <row r="325" spans="1:3" x14ac:dyDescent="0.25">
      <c r="A325" s="2">
        <f>Planilha1!A324</f>
        <v>4.5368199999999996</v>
      </c>
      <c r="B325" s="2">
        <f>Planilha1!B324</f>
        <v>-245.81</v>
      </c>
      <c r="C325" s="2">
        <f>Planilha1!C324</f>
        <v>-245.81</v>
      </c>
    </row>
    <row r="326" spans="1:3" x14ac:dyDescent="0.25">
      <c r="A326" s="2">
        <f>Planilha1!A325</f>
        <v>4.5509000000000004</v>
      </c>
      <c r="B326" s="2">
        <f>Planilha1!B325</f>
        <v>-246.11</v>
      </c>
      <c r="C326" s="2">
        <f>Planilha1!C325</f>
        <v>-246.11</v>
      </c>
    </row>
    <row r="327" spans="1:3" x14ac:dyDescent="0.25">
      <c r="A327" s="2">
        <f>Planilha1!A326</f>
        <v>4.5649899999999999</v>
      </c>
      <c r="B327" s="2">
        <f>Planilha1!B326</f>
        <v>-246.399</v>
      </c>
      <c r="C327" s="2">
        <f>Planilha1!C326</f>
        <v>-246.399</v>
      </c>
    </row>
    <row r="328" spans="1:3" x14ac:dyDescent="0.25">
      <c r="A328" s="2">
        <f>Planilha1!A327</f>
        <v>4.5790800000000003</v>
      </c>
      <c r="B328" s="2">
        <f>Planilha1!B327</f>
        <v>-246.679</v>
      </c>
      <c r="C328" s="2">
        <f>Planilha1!C327</f>
        <v>-246.679</v>
      </c>
    </row>
    <row r="329" spans="1:3" x14ac:dyDescent="0.25">
      <c r="A329" s="2">
        <f>Planilha1!A328</f>
        <v>4.5931600000000001</v>
      </c>
      <c r="B329" s="2">
        <f>Planilha1!B328</f>
        <v>-246.95</v>
      </c>
      <c r="C329" s="2">
        <f>Planilha1!C328</f>
        <v>-246.95</v>
      </c>
    </row>
    <row r="330" spans="1:3" x14ac:dyDescent="0.25">
      <c r="A330" s="2">
        <f>Planilha1!A329</f>
        <v>4.6072499999999996</v>
      </c>
      <c r="B330" s="2">
        <f>Planilha1!B329</f>
        <v>-247.21</v>
      </c>
      <c r="C330" s="2">
        <f>Planilha1!C329</f>
        <v>-247.21</v>
      </c>
    </row>
    <row r="331" spans="1:3" x14ac:dyDescent="0.25">
      <c r="A331" s="2">
        <f>Planilha1!A330</f>
        <v>4.62134</v>
      </c>
      <c r="B331" s="2">
        <f>Planilha1!B330</f>
        <v>-247.46100000000001</v>
      </c>
      <c r="C331" s="2">
        <f>Planilha1!C330</f>
        <v>-247.46100000000001</v>
      </c>
    </row>
    <row r="332" spans="1:3" x14ac:dyDescent="0.25">
      <c r="A332" s="2">
        <f>Planilha1!A331</f>
        <v>4.6354199999999999</v>
      </c>
      <c r="B332" s="2">
        <f>Planilha1!B331</f>
        <v>-247.70099999999999</v>
      </c>
      <c r="C332" s="2">
        <f>Planilha1!C331</f>
        <v>-247.70099999999999</v>
      </c>
    </row>
    <row r="333" spans="1:3" x14ac:dyDescent="0.25">
      <c r="A333" s="2">
        <f>Planilha1!A332</f>
        <v>4.6495100000000003</v>
      </c>
      <c r="B333" s="2">
        <f>Planilha1!B332</f>
        <v>-247.93100000000001</v>
      </c>
      <c r="C333" s="2">
        <f>Planilha1!C332</f>
        <v>-247.93100000000001</v>
      </c>
    </row>
    <row r="334" spans="1:3" x14ac:dyDescent="0.25">
      <c r="A334" s="2">
        <f>Planilha1!A333</f>
        <v>4.6635999999999997</v>
      </c>
      <c r="B334" s="2">
        <f>Planilha1!B333</f>
        <v>-248.15</v>
      </c>
      <c r="C334" s="2">
        <f>Planilha1!C333</f>
        <v>-248.15</v>
      </c>
    </row>
    <row r="335" spans="1:3" x14ac:dyDescent="0.25">
      <c r="A335" s="2">
        <f>Planilha1!A334</f>
        <v>4.6776799999999996</v>
      </c>
      <c r="B335" s="2">
        <f>Planilha1!B334</f>
        <v>-248.35900000000001</v>
      </c>
      <c r="C335" s="2">
        <f>Planilha1!C334</f>
        <v>-248.35900000000001</v>
      </c>
    </row>
    <row r="336" spans="1:3" x14ac:dyDescent="0.25">
      <c r="A336" s="2">
        <f>Planilha1!A335</f>
        <v>4.69177</v>
      </c>
      <c r="B336" s="2">
        <f>Planilha1!B335</f>
        <v>-248.55699999999999</v>
      </c>
      <c r="C336" s="2">
        <f>Planilha1!C335</f>
        <v>-248.55699999999999</v>
      </c>
    </row>
    <row r="337" spans="1:3" x14ac:dyDescent="0.25">
      <c r="A337" s="2">
        <f>Planilha1!A336</f>
        <v>4.7058600000000004</v>
      </c>
      <c r="B337" s="2">
        <f>Planilha1!B336</f>
        <v>-248.744</v>
      </c>
      <c r="C337" s="2">
        <f>Planilha1!C336</f>
        <v>-248.744</v>
      </c>
    </row>
    <row r="338" spans="1:3" x14ac:dyDescent="0.25">
      <c r="A338" s="2">
        <f>Planilha1!A337</f>
        <v>4.7199400000000002</v>
      </c>
      <c r="B338" s="2">
        <f>Planilha1!B337</f>
        <v>-248.92</v>
      </c>
      <c r="C338" s="2">
        <f>Planilha1!C337</f>
        <v>-248.92</v>
      </c>
    </row>
    <row r="339" spans="1:3" x14ac:dyDescent="0.25">
      <c r="A339" s="2">
        <f>Planilha1!A338</f>
        <v>4.7340299999999997</v>
      </c>
      <c r="B339" s="2">
        <f>Planilha1!B338</f>
        <v>-249.084</v>
      </c>
      <c r="C339" s="2">
        <f>Planilha1!C338</f>
        <v>-249.084</v>
      </c>
    </row>
    <row r="340" spans="1:3" x14ac:dyDescent="0.25">
      <c r="A340" s="2">
        <f>Planilha1!A339</f>
        <v>4.7481099999999996</v>
      </c>
      <c r="B340" s="2">
        <f>Planilha1!B339</f>
        <v>-249.23699999999999</v>
      </c>
      <c r="C340" s="2">
        <f>Planilha1!C339</f>
        <v>-249.23699999999999</v>
      </c>
    </row>
    <row r="341" spans="1:3" x14ac:dyDescent="0.25">
      <c r="A341" s="2">
        <f>Planilha1!A340</f>
        <v>4.7622</v>
      </c>
      <c r="B341" s="2">
        <f>Planilha1!B340</f>
        <v>-249.37799999999999</v>
      </c>
      <c r="C341" s="2">
        <f>Planilha1!C340</f>
        <v>-249.37799999999999</v>
      </c>
    </row>
    <row r="342" spans="1:3" x14ac:dyDescent="0.25">
      <c r="A342" s="2">
        <f>Planilha1!A341</f>
        <v>4.7762900000000004</v>
      </c>
      <c r="B342" s="2">
        <f>Planilha1!B341</f>
        <v>-249.50700000000001</v>
      </c>
      <c r="C342" s="2">
        <f>Planilha1!C341</f>
        <v>-249.50700000000001</v>
      </c>
    </row>
    <row r="343" spans="1:3" x14ac:dyDescent="0.25">
      <c r="A343" s="2">
        <f>Planilha1!A342</f>
        <v>4.7903700000000002</v>
      </c>
      <c r="B343" s="2">
        <f>Planilha1!B342</f>
        <v>-249.624</v>
      </c>
      <c r="C343" s="2">
        <f>Planilha1!C342</f>
        <v>-249.624</v>
      </c>
    </row>
    <row r="344" spans="1:3" x14ac:dyDescent="0.25">
      <c r="A344" s="2">
        <f>Planilha1!A343</f>
        <v>4.8044599999999997</v>
      </c>
      <c r="B344" s="2">
        <f>Planilha1!B343</f>
        <v>-249.72800000000001</v>
      </c>
      <c r="C344" s="2">
        <f>Planilha1!C343</f>
        <v>-249.72800000000001</v>
      </c>
    </row>
    <row r="345" spans="1:3" x14ac:dyDescent="0.25">
      <c r="A345" s="2">
        <f>Planilha1!A344</f>
        <v>4.8185500000000001</v>
      </c>
      <c r="B345" s="2">
        <f>Planilha1!B344</f>
        <v>-249.821</v>
      </c>
      <c r="C345" s="2">
        <f>Planilha1!C344</f>
        <v>-249.821</v>
      </c>
    </row>
    <row r="346" spans="1:3" x14ac:dyDescent="0.25">
      <c r="A346" s="2">
        <f>Planilha1!A345</f>
        <v>4.83263</v>
      </c>
      <c r="B346" s="2">
        <f>Planilha1!B345</f>
        <v>-249.9</v>
      </c>
      <c r="C346" s="2">
        <f>Planilha1!C345</f>
        <v>-249.9</v>
      </c>
    </row>
    <row r="347" spans="1:3" x14ac:dyDescent="0.25">
      <c r="A347" s="2">
        <f>Planilha1!A346</f>
        <v>4.8467200000000004</v>
      </c>
      <c r="B347" s="2">
        <f>Planilha1!B346</f>
        <v>-249.96700000000001</v>
      </c>
      <c r="C347" s="2">
        <f>Planilha1!C346</f>
        <v>-249.96700000000001</v>
      </c>
    </row>
    <row r="348" spans="1:3" x14ac:dyDescent="0.25">
      <c r="A348" s="2">
        <f>Planilha1!A347</f>
        <v>4.8608099999999999</v>
      </c>
      <c r="B348" s="2">
        <f>Planilha1!B347</f>
        <v>-250.02</v>
      </c>
      <c r="C348" s="2">
        <f>Planilha1!C347</f>
        <v>-250.02</v>
      </c>
    </row>
    <row r="349" spans="1:3" x14ac:dyDescent="0.25">
      <c r="A349" s="2">
        <f>Planilha1!A348</f>
        <v>4.8748899999999997</v>
      </c>
      <c r="B349" s="2">
        <f>Planilha1!B348</f>
        <v>-250.06</v>
      </c>
      <c r="C349" s="2">
        <f>Planilha1!C348</f>
        <v>-250.06</v>
      </c>
    </row>
    <row r="350" spans="1:3" x14ac:dyDescent="0.25">
      <c r="A350" s="2">
        <f>Planilha1!A349</f>
        <v>4.8889800000000001</v>
      </c>
      <c r="B350" s="2">
        <f>Planilha1!B349</f>
        <v>-250.08699999999999</v>
      </c>
      <c r="C350" s="2">
        <f>Planilha1!C349</f>
        <v>-250.08699999999999</v>
      </c>
    </row>
    <row r="351" spans="1:3" x14ac:dyDescent="0.25">
      <c r="A351" s="2">
        <f>Planilha1!A350</f>
        <v>4.90306</v>
      </c>
      <c r="B351" s="2">
        <f>Planilha1!B350</f>
        <v>-250.1</v>
      </c>
      <c r="C351" s="2">
        <f>Planilha1!C350</f>
        <v>-250.1</v>
      </c>
    </row>
    <row r="352" spans="1:3" x14ac:dyDescent="0.25">
      <c r="A352" s="2">
        <f>Planilha1!A351</f>
        <v>4.9171500000000004</v>
      </c>
      <c r="B352" s="2">
        <f>Planilha1!B351</f>
        <v>-250.09899999999999</v>
      </c>
      <c r="C352" s="2">
        <f>Planilha1!C351</f>
        <v>-250.09899999999999</v>
      </c>
    </row>
    <row r="353" spans="1:3" x14ac:dyDescent="0.25">
      <c r="A353" s="2">
        <f>Planilha1!A352</f>
        <v>4.9312399999999998</v>
      </c>
      <c r="B353" s="2">
        <f>Planilha1!B352</f>
        <v>-250.084</v>
      </c>
      <c r="C353" s="2">
        <f>Planilha1!C352</f>
        <v>-250.084</v>
      </c>
    </row>
    <row r="354" spans="1:3" x14ac:dyDescent="0.25">
      <c r="A354" s="2">
        <f>Planilha1!A353</f>
        <v>4.9453199999999997</v>
      </c>
      <c r="B354" s="2">
        <f>Planilha1!B353</f>
        <v>-250.054</v>
      </c>
      <c r="C354" s="2">
        <f>Planilha1!C353</f>
        <v>-250.054</v>
      </c>
    </row>
    <row r="355" spans="1:3" x14ac:dyDescent="0.25">
      <c r="A355" s="2">
        <f>Planilha1!A354</f>
        <v>4.9594100000000001</v>
      </c>
      <c r="B355" s="2">
        <f>Planilha1!B354</f>
        <v>-250.01</v>
      </c>
      <c r="C355" s="2">
        <f>Planilha1!C354</f>
        <v>-250.01</v>
      </c>
    </row>
    <row r="356" spans="1:3" x14ac:dyDescent="0.25">
      <c r="A356" s="2">
        <f>Planilha1!A355</f>
        <v>4.9734999999999996</v>
      </c>
      <c r="B356" s="2">
        <f>Planilha1!B355</f>
        <v>-249.95</v>
      </c>
      <c r="C356" s="2">
        <f>Planilha1!C355</f>
        <v>-249.95</v>
      </c>
    </row>
    <row r="357" spans="1:3" x14ac:dyDescent="0.25">
      <c r="A357" s="2">
        <f>Planilha1!A356</f>
        <v>4.9875800000000003</v>
      </c>
      <c r="B357" s="2">
        <f>Planilha1!B356</f>
        <v>-249.876</v>
      </c>
      <c r="C357" s="2">
        <f>Planilha1!C356</f>
        <v>-249.876</v>
      </c>
    </row>
    <row r="358" spans="1:3" x14ac:dyDescent="0.25">
      <c r="A358" s="2">
        <f>Planilha1!A357</f>
        <v>5.0016699999999998</v>
      </c>
      <c r="B358" s="2">
        <f>Planilha1!B357</f>
        <v>-249.786</v>
      </c>
      <c r="C358" s="2">
        <f>Planilha1!C357</f>
        <v>-249.786</v>
      </c>
    </row>
    <row r="359" spans="1:3" x14ac:dyDescent="0.25">
      <c r="A359" s="2">
        <f>Planilha1!A358</f>
        <v>5.0157600000000002</v>
      </c>
      <c r="B359" s="2">
        <f>Planilha1!B358</f>
        <v>-249.68100000000001</v>
      </c>
      <c r="C359" s="2">
        <f>Planilha1!C358</f>
        <v>-249.68100000000001</v>
      </c>
    </row>
    <row r="360" spans="1:3" x14ac:dyDescent="0.25">
      <c r="A360" s="2">
        <f>Planilha1!A359</f>
        <v>5.0298400000000001</v>
      </c>
      <c r="B360" s="2">
        <f>Planilha1!B359</f>
        <v>-249.559</v>
      </c>
      <c r="C360" s="2">
        <f>Planilha1!C359</f>
        <v>-249.559</v>
      </c>
    </row>
    <row r="361" spans="1:3" x14ac:dyDescent="0.25">
      <c r="A361" s="2">
        <f>Planilha1!A360</f>
        <v>5.0439299999999996</v>
      </c>
      <c r="B361" s="2">
        <f>Planilha1!B360</f>
        <v>-249.422</v>
      </c>
      <c r="C361" s="2">
        <f>Planilha1!C360</f>
        <v>-249.422</v>
      </c>
    </row>
    <row r="362" spans="1:3" x14ac:dyDescent="0.25">
      <c r="A362" s="2">
        <f>Planilha1!A361</f>
        <v>5.05802</v>
      </c>
      <c r="B362" s="2">
        <f>Planilha1!B361</f>
        <v>-249.268</v>
      </c>
      <c r="C362" s="2">
        <f>Planilha1!C361</f>
        <v>-249.268</v>
      </c>
    </row>
    <row r="363" spans="1:3" x14ac:dyDescent="0.25">
      <c r="A363" s="2">
        <f>Planilha1!A362</f>
        <v>5.0720999999999998</v>
      </c>
      <c r="B363" s="2">
        <f>Planilha1!B362</f>
        <v>-249.09700000000001</v>
      </c>
      <c r="C363" s="2">
        <f>Planilha1!C362</f>
        <v>-249.09700000000001</v>
      </c>
    </row>
    <row r="364" spans="1:3" x14ac:dyDescent="0.25">
      <c r="A364" s="2">
        <f>Planilha1!A363</f>
        <v>5.0861900000000002</v>
      </c>
      <c r="B364" s="2">
        <f>Planilha1!B363</f>
        <v>-248.90899999999999</v>
      </c>
      <c r="C364" s="2">
        <f>Planilha1!C363</f>
        <v>-248.90899999999999</v>
      </c>
    </row>
    <row r="365" spans="1:3" x14ac:dyDescent="0.25">
      <c r="A365" s="2">
        <f>Planilha1!A364</f>
        <v>5.1002700000000001</v>
      </c>
      <c r="B365" s="2">
        <f>Planilha1!B364</f>
        <v>-248.70400000000001</v>
      </c>
      <c r="C365" s="2">
        <f>Planilha1!C364</f>
        <v>-248.70400000000001</v>
      </c>
    </row>
    <row r="366" spans="1:3" x14ac:dyDescent="0.25">
      <c r="A366" s="2">
        <f>Planilha1!A365</f>
        <v>5.1143599999999996</v>
      </c>
      <c r="B366" s="2">
        <f>Planilha1!B365</f>
        <v>-248.482</v>
      </c>
      <c r="C366" s="2">
        <f>Planilha1!C365</f>
        <v>-248.482</v>
      </c>
    </row>
    <row r="367" spans="1:3" x14ac:dyDescent="0.25">
      <c r="A367" s="2">
        <f>Planilha1!A366</f>
        <v>5.12845</v>
      </c>
      <c r="B367" s="2">
        <f>Planilha1!B366</f>
        <v>-248.24199999999999</v>
      </c>
      <c r="C367" s="2">
        <f>Planilha1!C366</f>
        <v>-248.24199999999999</v>
      </c>
    </row>
    <row r="368" spans="1:3" x14ac:dyDescent="0.25">
      <c r="A368" s="2">
        <f>Planilha1!A367</f>
        <v>5.1425299999999998</v>
      </c>
      <c r="B368" s="2">
        <f>Planilha1!B367</f>
        <v>-247.983</v>
      </c>
      <c r="C368" s="2">
        <f>Planilha1!C367</f>
        <v>-247.983</v>
      </c>
    </row>
    <row r="369" spans="1:3" x14ac:dyDescent="0.25">
      <c r="A369" s="2">
        <f>Planilha1!A368</f>
        <v>5.1566200000000002</v>
      </c>
      <c r="B369" s="2">
        <f>Planilha1!B368</f>
        <v>-247.70599999999999</v>
      </c>
      <c r="C369" s="2">
        <f>Planilha1!C368</f>
        <v>-247.70599999999999</v>
      </c>
    </row>
    <row r="370" spans="1:3" x14ac:dyDescent="0.25">
      <c r="A370" s="2">
        <f>Planilha1!A369</f>
        <v>5.1707099999999997</v>
      </c>
      <c r="B370" s="2">
        <f>Planilha1!B369</f>
        <v>-247.41</v>
      </c>
      <c r="C370" s="2">
        <f>Planilha1!C369</f>
        <v>-247.41</v>
      </c>
    </row>
    <row r="371" spans="1:3" x14ac:dyDescent="0.25">
      <c r="A371" s="2">
        <f>Planilha1!A370</f>
        <v>5.1847899999999996</v>
      </c>
      <c r="B371" s="2">
        <f>Planilha1!B370</f>
        <v>-247.095</v>
      </c>
      <c r="C371" s="2">
        <f>Planilha1!C370</f>
        <v>-247.095</v>
      </c>
    </row>
    <row r="372" spans="1:3" x14ac:dyDescent="0.25">
      <c r="A372" s="2">
        <f>Planilha1!A371</f>
        <v>5.1988799999999999</v>
      </c>
      <c r="B372" s="2">
        <f>Planilha1!B371</f>
        <v>-246.761</v>
      </c>
      <c r="C372" s="2">
        <f>Planilha1!C371</f>
        <v>-246.761</v>
      </c>
    </row>
    <row r="373" spans="1:3" x14ac:dyDescent="0.25">
      <c r="A373" s="2">
        <f>Planilha1!A372</f>
        <v>5.2129700000000003</v>
      </c>
      <c r="B373" s="2">
        <f>Planilha1!B372</f>
        <v>-246.40600000000001</v>
      </c>
      <c r="C373" s="2">
        <f>Planilha1!C372</f>
        <v>-246.40600000000001</v>
      </c>
    </row>
    <row r="374" spans="1:3" x14ac:dyDescent="0.25">
      <c r="A374" s="2">
        <f>Planilha1!A373</f>
        <v>5.2270500000000002</v>
      </c>
      <c r="B374" s="2">
        <f>Planilha1!B373</f>
        <v>-246.03200000000001</v>
      </c>
      <c r="C374" s="2">
        <f>Planilha1!C373</f>
        <v>-246.03200000000001</v>
      </c>
    </row>
    <row r="375" spans="1:3" x14ac:dyDescent="0.25">
      <c r="A375" s="2">
        <f>Planilha1!A374</f>
        <v>5.2411399999999997</v>
      </c>
      <c r="B375" s="2">
        <f>Planilha1!B374</f>
        <v>-245.637</v>
      </c>
      <c r="C375" s="2">
        <f>Planilha1!C374</f>
        <v>-245.637</v>
      </c>
    </row>
    <row r="376" spans="1:3" x14ac:dyDescent="0.25">
      <c r="A376" s="2">
        <f>Planilha1!A375</f>
        <v>5.2552199999999996</v>
      </c>
      <c r="B376" s="2">
        <f>Planilha1!B375</f>
        <v>-245.22200000000001</v>
      </c>
      <c r="C376" s="2">
        <f>Planilha1!C375</f>
        <v>-245.22200000000001</v>
      </c>
    </row>
    <row r="377" spans="1:3" x14ac:dyDescent="0.25">
      <c r="A377" s="2">
        <f>Planilha1!A376</f>
        <v>5.2693099999999999</v>
      </c>
      <c r="B377" s="2">
        <f>Planilha1!B376</f>
        <v>-244.785</v>
      </c>
      <c r="C377" s="2">
        <f>Planilha1!C376</f>
        <v>-244.785</v>
      </c>
    </row>
    <row r="378" spans="1:3" x14ac:dyDescent="0.25">
      <c r="A378" s="2">
        <f>Planilha1!A377</f>
        <v>5.2834000000000003</v>
      </c>
      <c r="B378" s="2">
        <f>Planilha1!B377</f>
        <v>-244.32599999999999</v>
      </c>
      <c r="C378" s="2">
        <f>Planilha1!C377</f>
        <v>-244.32599999999999</v>
      </c>
    </row>
    <row r="379" spans="1:3" x14ac:dyDescent="0.25">
      <c r="A379" s="2">
        <f>Planilha1!A378</f>
        <v>5.2974800000000002</v>
      </c>
      <c r="B379" s="2">
        <f>Planilha1!B378</f>
        <v>-243.846</v>
      </c>
      <c r="C379" s="2">
        <f>Planilha1!C378</f>
        <v>-243.846</v>
      </c>
    </row>
    <row r="380" spans="1:3" x14ac:dyDescent="0.25">
      <c r="A380" s="2">
        <f>Planilha1!A379</f>
        <v>5.3115699999999997</v>
      </c>
      <c r="B380" s="2">
        <f>Planilha1!B379</f>
        <v>-243.34299999999999</v>
      </c>
      <c r="C380" s="2">
        <f>Planilha1!C379</f>
        <v>-243.34299999999999</v>
      </c>
    </row>
    <row r="381" spans="1:3" x14ac:dyDescent="0.25">
      <c r="A381" s="2">
        <f>Planilha1!A380</f>
        <v>5.3256600000000001</v>
      </c>
      <c r="B381" s="2">
        <f>Planilha1!B380</f>
        <v>-242.81700000000001</v>
      </c>
      <c r="C381" s="2">
        <f>Planilha1!C380</f>
        <v>-242.81700000000001</v>
      </c>
    </row>
    <row r="382" spans="1:3" x14ac:dyDescent="0.25">
      <c r="A382" s="2">
        <f>Planilha1!A381</f>
        <v>5.3397399999999999</v>
      </c>
      <c r="B382" s="2">
        <f>Planilha1!B381</f>
        <v>-242.26900000000001</v>
      </c>
      <c r="C382" s="2">
        <f>Planilha1!C381</f>
        <v>-242.26900000000001</v>
      </c>
    </row>
    <row r="383" spans="1:3" x14ac:dyDescent="0.25">
      <c r="A383" s="2">
        <f>Planilha1!A382</f>
        <v>5.3538300000000003</v>
      </c>
      <c r="B383" s="2">
        <f>Planilha1!B382</f>
        <v>-241.696</v>
      </c>
      <c r="C383" s="2">
        <f>Planilha1!C382</f>
        <v>-241.696</v>
      </c>
    </row>
    <row r="384" spans="1:3" x14ac:dyDescent="0.25">
      <c r="A384" s="2">
        <f>Planilha1!A383</f>
        <v>5.3679199999999998</v>
      </c>
      <c r="B384" s="2">
        <f>Planilha1!B383</f>
        <v>-241.1</v>
      </c>
      <c r="C384" s="2">
        <f>Planilha1!C383</f>
        <v>-241.1</v>
      </c>
    </row>
    <row r="385" spans="1:3" x14ac:dyDescent="0.25">
      <c r="A385" s="2">
        <f>Planilha1!A384</f>
        <v>5.3819999999999997</v>
      </c>
      <c r="B385" s="2">
        <f>Planilha1!B384</f>
        <v>-240.47900000000001</v>
      </c>
      <c r="C385" s="2">
        <f>Planilha1!C384</f>
        <v>-240.47900000000001</v>
      </c>
    </row>
    <row r="386" spans="1:3" x14ac:dyDescent="0.25">
      <c r="A386" s="2">
        <f>Planilha1!A385</f>
        <v>5.3960900000000001</v>
      </c>
      <c r="B386" s="2">
        <f>Planilha1!B385</f>
        <v>-239.833</v>
      </c>
      <c r="C386" s="2">
        <f>Planilha1!C385</f>
        <v>-239.833</v>
      </c>
    </row>
    <row r="387" spans="1:3" x14ac:dyDescent="0.25">
      <c r="A387" s="2">
        <f>Planilha1!A386</f>
        <v>5.4101699999999999</v>
      </c>
      <c r="B387" s="2">
        <f>Planilha1!B386</f>
        <v>-239.16200000000001</v>
      </c>
      <c r="C387" s="2">
        <f>Planilha1!C386</f>
        <v>-239.16200000000001</v>
      </c>
    </row>
    <row r="388" spans="1:3" x14ac:dyDescent="0.25">
      <c r="A388" s="2">
        <f>Planilha1!A387</f>
        <v>5.4242600000000003</v>
      </c>
      <c r="B388" s="2">
        <f>Planilha1!B387</f>
        <v>-238.465</v>
      </c>
      <c r="C388" s="2">
        <f>Planilha1!C387</f>
        <v>-238.465</v>
      </c>
    </row>
    <row r="389" spans="1:3" x14ac:dyDescent="0.25">
      <c r="A389" s="2">
        <f>Planilha1!A388</f>
        <v>5.4383499999999998</v>
      </c>
      <c r="B389" s="2">
        <f>Planilha1!B388</f>
        <v>-237.74100000000001</v>
      </c>
      <c r="C389" s="2">
        <f>Planilha1!C388</f>
        <v>-237.74100000000001</v>
      </c>
    </row>
    <row r="390" spans="1:3" x14ac:dyDescent="0.25">
      <c r="A390" s="2">
        <f>Planilha1!A389</f>
        <v>5.4524299999999997</v>
      </c>
      <c r="B390" s="2">
        <f>Planilha1!B389</f>
        <v>-236.99100000000001</v>
      </c>
      <c r="C390" s="2">
        <f>Planilha1!C389</f>
        <v>-236.99100000000001</v>
      </c>
    </row>
    <row r="391" spans="1:3" x14ac:dyDescent="0.25">
      <c r="A391" s="2">
        <f>Planilha1!A390</f>
        <v>5.46652</v>
      </c>
      <c r="B391" s="2">
        <f>Planilha1!B390</f>
        <v>-236.21299999999999</v>
      </c>
      <c r="C391" s="2">
        <f>Planilha1!C390</f>
        <v>-236.21299999999999</v>
      </c>
    </row>
    <row r="392" spans="1:3" x14ac:dyDescent="0.25">
      <c r="A392" s="2">
        <f>Planilha1!A391</f>
        <v>5.4806100000000004</v>
      </c>
      <c r="B392" s="2">
        <f>Planilha1!B391</f>
        <v>-235.40700000000001</v>
      </c>
      <c r="C392" s="2">
        <f>Planilha1!C391</f>
        <v>-235.40700000000001</v>
      </c>
    </row>
    <row r="393" spans="1:3" x14ac:dyDescent="0.25">
      <c r="A393" s="2">
        <f>Planilha1!A392</f>
        <v>5.4946900000000003</v>
      </c>
      <c r="B393" s="2">
        <f>Planilha1!B392</f>
        <v>-234.57300000000001</v>
      </c>
      <c r="C393" s="2">
        <f>Planilha1!C392</f>
        <v>-234.57300000000001</v>
      </c>
    </row>
    <row r="394" spans="1:3" x14ac:dyDescent="0.25">
      <c r="A394" s="2">
        <f>Planilha1!A393</f>
        <v>5.5087799999999998</v>
      </c>
      <c r="B394" s="2">
        <f>Planilha1!B393</f>
        <v>-233.71</v>
      </c>
      <c r="C394" s="2">
        <f>Planilha1!C393</f>
        <v>-233.71</v>
      </c>
    </row>
    <row r="395" spans="1:3" x14ac:dyDescent="0.25">
      <c r="A395" s="2">
        <f>Planilha1!A394</f>
        <v>5.5228700000000002</v>
      </c>
      <c r="B395" s="2">
        <f>Planilha1!B394</f>
        <v>-232.81700000000001</v>
      </c>
      <c r="C395" s="2">
        <f>Planilha1!C394</f>
        <v>-232.81700000000001</v>
      </c>
    </row>
    <row r="396" spans="1:3" x14ac:dyDescent="0.25">
      <c r="A396" s="2">
        <f>Planilha1!A395</f>
        <v>5.53695</v>
      </c>
      <c r="B396" s="2">
        <f>Planilha1!B395</f>
        <v>-231.89400000000001</v>
      </c>
      <c r="C396" s="2">
        <f>Planilha1!C395</f>
        <v>-231.89400000000001</v>
      </c>
    </row>
    <row r="397" spans="1:3" x14ac:dyDescent="0.25">
      <c r="A397" s="2">
        <f>Planilha1!A396</f>
        <v>5.5510400000000004</v>
      </c>
      <c r="B397" s="2">
        <f>Planilha1!B396</f>
        <v>-230.941</v>
      </c>
      <c r="C397" s="2">
        <f>Planilha1!C396</f>
        <v>-230.941</v>
      </c>
    </row>
    <row r="398" spans="1:3" x14ac:dyDescent="0.25">
      <c r="A398" s="2">
        <f>Planilha1!A397</f>
        <v>5.5651299999999999</v>
      </c>
      <c r="B398" s="2">
        <f>Planilha1!B397</f>
        <v>-229.95599999999999</v>
      </c>
      <c r="C398" s="2">
        <f>Planilha1!C397</f>
        <v>-229.95599999999999</v>
      </c>
    </row>
    <row r="399" spans="1:3" x14ac:dyDescent="0.25">
      <c r="A399" s="2">
        <f>Planilha1!A398</f>
        <v>5.5792099999999998</v>
      </c>
      <c r="B399" s="2">
        <f>Planilha1!B398</f>
        <v>-228.93899999999999</v>
      </c>
      <c r="C399" s="2">
        <f>Planilha1!C398</f>
        <v>-228.93899999999999</v>
      </c>
    </row>
    <row r="400" spans="1:3" x14ac:dyDescent="0.25">
      <c r="A400" s="2">
        <f>Planilha1!A399</f>
        <v>5.5933000000000002</v>
      </c>
      <c r="B400" s="2">
        <f>Planilha1!B399</f>
        <v>-227.88900000000001</v>
      </c>
      <c r="C400" s="2">
        <f>Planilha1!C399</f>
        <v>-227.88900000000001</v>
      </c>
    </row>
    <row r="401" spans="1:3" x14ac:dyDescent="0.25">
      <c r="A401" s="2">
        <f>Planilha1!A400</f>
        <v>5.60738</v>
      </c>
      <c r="B401" s="2">
        <f>Planilha1!B400</f>
        <v>-226.80600000000001</v>
      </c>
      <c r="C401" s="2">
        <f>Planilha1!C400</f>
        <v>-226.80600000000001</v>
      </c>
    </row>
    <row r="402" spans="1:3" x14ac:dyDescent="0.25">
      <c r="A402" s="2">
        <f>Planilha1!A401</f>
        <v>5.6214700000000004</v>
      </c>
      <c r="B402" s="2">
        <f>Planilha1!B401</f>
        <v>-225.68899999999999</v>
      </c>
      <c r="C402" s="2">
        <f>Planilha1!C401</f>
        <v>-225.68899999999999</v>
      </c>
    </row>
    <row r="403" spans="1:3" x14ac:dyDescent="0.25">
      <c r="A403" s="2">
        <f>Planilha1!A402</f>
        <v>5.6355599999999999</v>
      </c>
      <c r="B403" s="2">
        <f>Planilha1!B402</f>
        <v>-224.53700000000001</v>
      </c>
      <c r="C403" s="2">
        <f>Planilha1!C402</f>
        <v>-224.53700000000001</v>
      </c>
    </row>
    <row r="404" spans="1:3" x14ac:dyDescent="0.25">
      <c r="A404" s="2">
        <f>Planilha1!A403</f>
        <v>5.6496399999999998</v>
      </c>
      <c r="B404" s="2">
        <f>Planilha1!B403</f>
        <v>-223.35</v>
      </c>
      <c r="C404" s="2">
        <f>Planilha1!C403</f>
        <v>-223.35</v>
      </c>
    </row>
    <row r="405" spans="1:3" x14ac:dyDescent="0.25">
      <c r="A405" s="2">
        <f>Planilha1!A404</f>
        <v>5.6637300000000002</v>
      </c>
      <c r="B405" s="2">
        <f>Planilha1!B404</f>
        <v>-222.126</v>
      </c>
      <c r="C405" s="2">
        <f>Planilha1!C404</f>
        <v>-222.126</v>
      </c>
    </row>
    <row r="406" spans="1:3" x14ac:dyDescent="0.25">
      <c r="A406" s="2">
        <f>Planilha1!A405</f>
        <v>5.6778199999999996</v>
      </c>
      <c r="B406" s="2">
        <f>Planilha1!B405</f>
        <v>-220.86600000000001</v>
      </c>
      <c r="C406" s="2">
        <f>Planilha1!C405</f>
        <v>-220.86600000000001</v>
      </c>
    </row>
    <row r="407" spans="1:3" x14ac:dyDescent="0.25">
      <c r="A407" s="2">
        <f>Planilha1!A406</f>
        <v>5.6919000000000004</v>
      </c>
      <c r="B407" s="2">
        <f>Planilha1!B406</f>
        <v>-219.56800000000001</v>
      </c>
      <c r="C407" s="2">
        <f>Planilha1!C406</f>
        <v>-219.56800000000001</v>
      </c>
    </row>
    <row r="408" spans="1:3" x14ac:dyDescent="0.25">
      <c r="A408" s="2">
        <f>Planilha1!A407</f>
        <v>5.7059899999999999</v>
      </c>
      <c r="B408" s="2">
        <f>Planilha1!B407</f>
        <v>-218.23099999999999</v>
      </c>
      <c r="C408" s="2">
        <f>Planilha1!C407</f>
        <v>-218.23099999999999</v>
      </c>
    </row>
    <row r="409" spans="1:3" x14ac:dyDescent="0.25">
      <c r="A409" s="2">
        <f>Planilha1!A408</f>
        <v>5.7200800000000003</v>
      </c>
      <c r="B409" s="2">
        <f>Planilha1!B408</f>
        <v>-216.85499999999999</v>
      </c>
      <c r="C409" s="2">
        <f>Planilha1!C408</f>
        <v>-216.85499999999999</v>
      </c>
    </row>
    <row r="410" spans="1:3" x14ac:dyDescent="0.25">
      <c r="A410" s="2">
        <f>Planilha1!A409</f>
        <v>5.7341600000000001</v>
      </c>
      <c r="B410" s="2">
        <f>Planilha1!B409</f>
        <v>-215.43799999999999</v>
      </c>
      <c r="C410" s="2">
        <f>Planilha1!C409</f>
        <v>-215.43799999999999</v>
      </c>
    </row>
    <row r="411" spans="1:3" x14ac:dyDescent="0.25">
      <c r="A411" s="2">
        <f>Planilha1!A410</f>
        <v>5.7482499999999996</v>
      </c>
      <c r="B411" s="2">
        <f>Planilha1!B410</f>
        <v>-213.98</v>
      </c>
      <c r="C411" s="2">
        <f>Planilha1!C410</f>
        <v>-213.98</v>
      </c>
    </row>
    <row r="412" spans="1:3" x14ac:dyDescent="0.25">
      <c r="A412" s="2">
        <f>Planilha1!A411</f>
        <v>5.7623300000000004</v>
      </c>
      <c r="B412" s="2">
        <f>Planilha1!B411</f>
        <v>-212.48099999999999</v>
      </c>
      <c r="C412" s="2">
        <f>Planilha1!C411</f>
        <v>-212.48099999999999</v>
      </c>
    </row>
    <row r="413" spans="1:3" x14ac:dyDescent="0.25">
      <c r="A413" s="2">
        <f>Planilha1!A412</f>
        <v>5.7764199999999999</v>
      </c>
      <c r="B413" s="2">
        <f>Planilha1!B412</f>
        <v>-210.93799999999999</v>
      </c>
      <c r="C413" s="2">
        <f>Planilha1!C412</f>
        <v>-210.93799999999999</v>
      </c>
    </row>
    <row r="414" spans="1:3" x14ac:dyDescent="0.25">
      <c r="A414" s="2">
        <f>Planilha1!A413</f>
        <v>5.7905100000000003</v>
      </c>
      <c r="B414" s="2">
        <f>Planilha1!B413</f>
        <v>-209.35</v>
      </c>
      <c r="C414" s="2">
        <f>Planilha1!C413</f>
        <v>-209.35</v>
      </c>
    </row>
    <row r="415" spans="1:3" x14ac:dyDescent="0.25">
      <c r="A415" s="2">
        <f>Planilha1!A414</f>
        <v>5.8045900000000001</v>
      </c>
      <c r="B415" s="2">
        <f>Planilha1!B414</f>
        <v>-207.71799999999999</v>
      </c>
      <c r="C415" s="2">
        <f>Planilha1!C414</f>
        <v>-207.71799999999999</v>
      </c>
    </row>
    <row r="416" spans="1:3" x14ac:dyDescent="0.25">
      <c r="A416" s="2">
        <f>Planilha1!A415</f>
        <v>5.8186799999999996</v>
      </c>
      <c r="B416" s="2">
        <f>Planilha1!B415</f>
        <v>-206.04</v>
      </c>
      <c r="C416" s="2">
        <f>Planilha1!C415</f>
        <v>-206.04</v>
      </c>
    </row>
    <row r="417" spans="1:3" x14ac:dyDescent="0.25">
      <c r="A417" s="2">
        <f>Planilha1!A416</f>
        <v>5.83277</v>
      </c>
      <c r="B417" s="2">
        <f>Planilha1!B416</f>
        <v>-204.31399999999999</v>
      </c>
      <c r="C417" s="2">
        <f>Planilha1!C416</f>
        <v>-204.31399999999999</v>
      </c>
    </row>
    <row r="418" spans="1:3" x14ac:dyDescent="0.25">
      <c r="A418" s="2">
        <f>Planilha1!A417</f>
        <v>5.8468499999999999</v>
      </c>
      <c r="B418" s="2">
        <f>Planilha1!B417</f>
        <v>-202.54</v>
      </c>
      <c r="C418" s="2">
        <f>Planilha1!C417</f>
        <v>-202.54</v>
      </c>
    </row>
    <row r="419" spans="1:3" x14ac:dyDescent="0.25">
      <c r="A419" s="2">
        <f>Planilha1!A418</f>
        <v>5.8609400000000003</v>
      </c>
      <c r="B419" s="2">
        <f>Planilha1!B418</f>
        <v>-200.71700000000001</v>
      </c>
      <c r="C419" s="2">
        <f>Planilha1!C418</f>
        <v>-200.71700000000001</v>
      </c>
    </row>
    <row r="420" spans="1:3" x14ac:dyDescent="0.25">
      <c r="A420" s="2">
        <f>Planilha1!A419</f>
        <v>5.8750299999999998</v>
      </c>
      <c r="B420" s="2">
        <f>Planilha1!B419</f>
        <v>-198.84299999999999</v>
      </c>
      <c r="C420" s="2">
        <f>Planilha1!C419</f>
        <v>-198.84299999999999</v>
      </c>
    </row>
    <row r="421" spans="1:3" x14ac:dyDescent="0.25">
      <c r="A421" s="2">
        <f>Planilha1!A420</f>
        <v>5.8891099999999996</v>
      </c>
      <c r="B421" s="2">
        <f>Planilha1!B420</f>
        <v>-196.916</v>
      </c>
      <c r="C421" s="2">
        <f>Planilha1!C420</f>
        <v>-196.916</v>
      </c>
    </row>
    <row r="422" spans="1:3" x14ac:dyDescent="0.25">
      <c r="A422" s="2">
        <f>Planilha1!A421</f>
        <v>5.9032</v>
      </c>
      <c r="B422" s="2">
        <f>Planilha1!B421</f>
        <v>-194.93700000000001</v>
      </c>
      <c r="C422" s="2">
        <f>Planilha1!C421</f>
        <v>-194.93700000000001</v>
      </c>
    </row>
    <row r="423" spans="1:3" x14ac:dyDescent="0.25">
      <c r="A423" s="2">
        <f>Planilha1!A422</f>
        <v>5.9172799999999999</v>
      </c>
      <c r="B423" s="2">
        <f>Planilha1!B422</f>
        <v>-192.90299999999999</v>
      </c>
      <c r="C423" s="2">
        <f>Planilha1!C422</f>
        <v>-192.90299999999999</v>
      </c>
    </row>
    <row r="424" spans="1:3" x14ac:dyDescent="0.25">
      <c r="A424" s="2">
        <f>Planilha1!A423</f>
        <v>5.9313700000000003</v>
      </c>
      <c r="B424" s="2">
        <f>Planilha1!B423</f>
        <v>-190.81299999999999</v>
      </c>
      <c r="C424" s="2">
        <f>Planilha1!C423</f>
        <v>-190.81299999999999</v>
      </c>
    </row>
    <row r="425" spans="1:3" x14ac:dyDescent="0.25">
      <c r="A425" s="2">
        <f>Planilha1!A424</f>
        <v>5.9454599999999997</v>
      </c>
      <c r="B425" s="2">
        <f>Planilha1!B424</f>
        <v>-188.66499999999999</v>
      </c>
      <c r="C425" s="2">
        <f>Planilha1!C424</f>
        <v>-188.66499999999999</v>
      </c>
    </row>
    <row r="426" spans="1:3" x14ac:dyDescent="0.25">
      <c r="A426" s="2">
        <f>Planilha1!A425</f>
        <v>5.9595399999999996</v>
      </c>
      <c r="B426" s="2">
        <f>Planilha1!B425</f>
        <v>-186.458</v>
      </c>
      <c r="C426" s="2">
        <f>Planilha1!C425</f>
        <v>-186.458</v>
      </c>
    </row>
    <row r="427" spans="1:3" x14ac:dyDescent="0.25">
      <c r="A427" s="2">
        <f>Planilha1!A426</f>
        <v>5.97363</v>
      </c>
      <c r="B427" s="2">
        <f>Planilha1!B426</f>
        <v>-184.191</v>
      </c>
      <c r="C427" s="2">
        <f>Planilha1!C426</f>
        <v>-184.191</v>
      </c>
    </row>
    <row r="428" spans="1:3" x14ac:dyDescent="0.25">
      <c r="A428" s="2">
        <f>Planilha1!A427</f>
        <v>5.9877200000000004</v>
      </c>
      <c r="B428" s="2">
        <f>Planilha1!B427</f>
        <v>-181.86199999999999</v>
      </c>
      <c r="C428" s="2">
        <f>Planilha1!C427</f>
        <v>-181.86199999999999</v>
      </c>
    </row>
    <row r="429" spans="1:3" x14ac:dyDescent="0.25">
      <c r="A429" s="2">
        <f>Planilha1!A428</f>
        <v>6.0018000000000002</v>
      </c>
      <c r="B429" s="2">
        <f>Planilha1!B428</f>
        <v>-179.46899999999999</v>
      </c>
      <c r="C429" s="2">
        <f>Planilha1!C428</f>
        <v>-179.46899999999999</v>
      </c>
    </row>
    <row r="430" spans="1:3" x14ac:dyDescent="0.25">
      <c r="A430" s="2">
        <f>Planilha1!A429</f>
        <v>6.0158899999999997</v>
      </c>
      <c r="B430" s="2">
        <f>Planilha1!B429</f>
        <v>-177.011</v>
      </c>
      <c r="C430" s="2">
        <f>Planilha1!C429</f>
        <v>-177.011</v>
      </c>
    </row>
    <row r="431" spans="1:3" x14ac:dyDescent="0.25">
      <c r="A431" s="2">
        <f>Planilha1!A430</f>
        <v>6.0299800000000001</v>
      </c>
      <c r="B431" s="2">
        <f>Planilha1!B430</f>
        <v>-174.48500000000001</v>
      </c>
      <c r="C431" s="2">
        <f>Planilha1!C430</f>
        <v>-174.48500000000001</v>
      </c>
    </row>
    <row r="432" spans="1:3" x14ac:dyDescent="0.25">
      <c r="A432" s="2">
        <f>Planilha1!A431</f>
        <v>6.04406</v>
      </c>
      <c r="B432" s="2">
        <f>Planilha1!B431</f>
        <v>-171.89</v>
      </c>
      <c r="C432" s="2">
        <f>Planilha1!C431</f>
        <v>-171.89</v>
      </c>
    </row>
    <row r="433" spans="1:3" x14ac:dyDescent="0.25">
      <c r="A433" s="2">
        <f>Planilha1!A432</f>
        <v>6.0581500000000004</v>
      </c>
      <c r="B433" s="2">
        <f>Planilha1!B432</f>
        <v>-169.22300000000001</v>
      </c>
      <c r="C433" s="2">
        <f>Planilha1!C432</f>
        <v>-169.22300000000001</v>
      </c>
    </row>
    <row r="434" spans="1:3" x14ac:dyDescent="0.25">
      <c r="A434" s="2">
        <f>Planilha1!A433</f>
        <v>6.0722399999999999</v>
      </c>
      <c r="B434" s="2">
        <f>Planilha1!B433</f>
        <v>-166.48400000000001</v>
      </c>
      <c r="C434" s="2">
        <f>Planilha1!C433</f>
        <v>-166.48400000000001</v>
      </c>
    </row>
    <row r="435" spans="1:3" x14ac:dyDescent="0.25">
      <c r="A435" s="2">
        <f>Planilha1!A434</f>
        <v>6.0863199999999997</v>
      </c>
      <c r="B435" s="2">
        <f>Planilha1!B434</f>
        <v>-163.66900000000001</v>
      </c>
      <c r="C435" s="2">
        <f>Planilha1!C434</f>
        <v>-163.66900000000001</v>
      </c>
    </row>
    <row r="436" spans="1:3" x14ac:dyDescent="0.25">
      <c r="A436" s="2">
        <f>Planilha1!A435</f>
        <v>6.1004100000000001</v>
      </c>
      <c r="B436" s="2">
        <f>Planilha1!B435</f>
        <v>-160.77699999999999</v>
      </c>
      <c r="C436" s="2">
        <f>Planilha1!C435</f>
        <v>-160.77699999999999</v>
      </c>
    </row>
    <row r="437" spans="1:3" x14ac:dyDescent="0.25">
      <c r="A437" s="2">
        <f>Planilha1!A436</f>
        <v>6.11449</v>
      </c>
      <c r="B437" s="2">
        <f>Planilha1!B436</f>
        <v>-157.804</v>
      </c>
      <c r="C437" s="2">
        <f>Planilha1!C436</f>
        <v>-157.804</v>
      </c>
    </row>
    <row r="438" spans="1:3" x14ac:dyDescent="0.25">
      <c r="A438" s="2">
        <f>Planilha1!A437</f>
        <v>6.1285800000000004</v>
      </c>
      <c r="B438" s="2">
        <f>Planilha1!B437</f>
        <v>-154.75</v>
      </c>
      <c r="C438" s="2">
        <f>Planilha1!C437</f>
        <v>-154.75</v>
      </c>
    </row>
    <row r="439" spans="1:3" x14ac:dyDescent="0.25">
      <c r="A439" s="2">
        <f>Planilha1!A438</f>
        <v>6.1426699999999999</v>
      </c>
      <c r="B439" s="2">
        <f>Planilha1!B438</f>
        <v>-151.61000000000001</v>
      </c>
      <c r="C439" s="2">
        <f>Planilha1!C438</f>
        <v>-151.61000000000001</v>
      </c>
    </row>
    <row r="440" spans="1:3" x14ac:dyDescent="0.25">
      <c r="A440" s="2">
        <f>Planilha1!A439</f>
        <v>6.1567499999999997</v>
      </c>
      <c r="B440" s="2">
        <f>Planilha1!B439</f>
        <v>-148.38300000000001</v>
      </c>
      <c r="C440" s="2">
        <f>Planilha1!C439</f>
        <v>-148.38300000000001</v>
      </c>
    </row>
    <row r="441" spans="1:3" x14ac:dyDescent="0.25">
      <c r="A441" s="2">
        <f>Planilha1!A440</f>
        <v>6.1708400000000001</v>
      </c>
      <c r="B441" s="2">
        <f>Planilha1!B440</f>
        <v>-145.065</v>
      </c>
      <c r="C441" s="2">
        <f>Planilha1!C440</f>
        <v>-145.065</v>
      </c>
    </row>
    <row r="442" spans="1:3" x14ac:dyDescent="0.25">
      <c r="A442" s="2">
        <f>Planilha1!A441</f>
        <v>6.1849299999999996</v>
      </c>
      <c r="B442" s="2">
        <f>Planilha1!B441</f>
        <v>-141.654</v>
      </c>
      <c r="C442" s="2">
        <f>Planilha1!C441</f>
        <v>-141.654</v>
      </c>
    </row>
    <row r="443" spans="1:3" x14ac:dyDescent="0.25">
      <c r="A443" s="2">
        <f>Planilha1!A442</f>
        <v>6.1990100000000004</v>
      </c>
      <c r="B443" s="2">
        <f>Planilha1!B442</f>
        <v>-138.14699999999999</v>
      </c>
      <c r="C443" s="2">
        <f>Planilha1!C442</f>
        <v>-138.14699999999999</v>
      </c>
    </row>
    <row r="444" spans="1:3" x14ac:dyDescent="0.25">
      <c r="A444" s="2">
        <f>Planilha1!A443</f>
        <v>6.2130999999999998</v>
      </c>
      <c r="B444" s="2">
        <f>Planilha1!B443</f>
        <v>-134.541</v>
      </c>
      <c r="C444" s="2">
        <f>Planilha1!C443</f>
        <v>-134.541</v>
      </c>
    </row>
    <row r="445" spans="1:3" x14ac:dyDescent="0.25">
      <c r="A445" s="2">
        <f>Planilha1!A444</f>
        <v>6.2271900000000002</v>
      </c>
      <c r="B445" s="2">
        <f>Planilha1!B444</f>
        <v>-130.83099999999999</v>
      </c>
      <c r="C445" s="2">
        <f>Planilha1!C444</f>
        <v>-130.83099999999999</v>
      </c>
    </row>
    <row r="446" spans="1:3" x14ac:dyDescent="0.25">
      <c r="A446" s="2">
        <f>Planilha1!A445</f>
        <v>6.2412700000000001</v>
      </c>
      <c r="B446" s="2">
        <f>Planilha1!B445</f>
        <v>-127.01600000000001</v>
      </c>
      <c r="C446" s="2">
        <f>Planilha1!C445</f>
        <v>-127.01600000000001</v>
      </c>
    </row>
    <row r="447" spans="1:3" x14ac:dyDescent="0.25">
      <c r="A447" s="2">
        <f>Planilha1!A446</f>
        <v>6.2553599999999996</v>
      </c>
      <c r="B447" s="2">
        <f>Planilha1!B446</f>
        <v>-123.09</v>
      </c>
      <c r="C447" s="2">
        <f>Planilha1!C446</f>
        <v>-123.09</v>
      </c>
    </row>
    <row r="448" spans="1:3" x14ac:dyDescent="0.25">
      <c r="A448" s="2">
        <f>Planilha1!A447</f>
        <v>6.2694400000000003</v>
      </c>
      <c r="B448" s="2">
        <f>Planilha1!B447</f>
        <v>-119.04900000000001</v>
      </c>
      <c r="C448" s="2">
        <f>Planilha1!C447</f>
        <v>-119.04900000000001</v>
      </c>
    </row>
    <row r="449" spans="1:3" x14ac:dyDescent="0.25">
      <c r="A449" s="2">
        <f>Planilha1!A448</f>
        <v>6.2835299999999998</v>
      </c>
      <c r="B449" s="2">
        <f>Planilha1!B448</f>
        <v>-114.89100000000001</v>
      </c>
      <c r="C449" s="2">
        <f>Planilha1!C448</f>
        <v>-114.89100000000001</v>
      </c>
    </row>
    <row r="450" spans="1:3" x14ac:dyDescent="0.25">
      <c r="A450" s="2">
        <f>Planilha1!A449</f>
        <v>6.2976200000000002</v>
      </c>
      <c r="B450" s="2">
        <f>Planilha1!B449</f>
        <v>-110.61</v>
      </c>
      <c r="C450" s="2">
        <f>Planilha1!C449</f>
        <v>-110.61</v>
      </c>
    </row>
    <row r="451" spans="1:3" x14ac:dyDescent="0.25">
      <c r="A451" s="2">
        <f>Planilha1!A450</f>
        <v>6.3117000000000001</v>
      </c>
      <c r="B451" s="2">
        <f>Planilha1!B450</f>
        <v>-106.202</v>
      </c>
      <c r="C451" s="2">
        <f>Planilha1!C450</f>
        <v>-106.202</v>
      </c>
    </row>
    <row r="452" spans="1:3" x14ac:dyDescent="0.25">
      <c r="A452" s="2">
        <f>Planilha1!A451</f>
        <v>6.3257899999999996</v>
      </c>
      <c r="B452" s="2">
        <f>Planilha1!B451</f>
        <v>-101.66200000000001</v>
      </c>
      <c r="C452" s="2">
        <f>Planilha1!C451</f>
        <v>-101.66200000000001</v>
      </c>
    </row>
    <row r="453" spans="1:3" x14ac:dyDescent="0.25">
      <c r="A453" s="2">
        <f>Planilha1!A452</f>
        <v>6.33988</v>
      </c>
      <c r="B453" s="2">
        <f>Planilha1!B452</f>
        <v>-96.984800000000007</v>
      </c>
      <c r="C453" s="2">
        <f>Planilha1!C452</f>
        <v>-96.984800000000007</v>
      </c>
    </row>
    <row r="454" spans="1:3" x14ac:dyDescent="0.25">
      <c r="A454" s="2">
        <f>Planilha1!A453</f>
        <v>6.3539599999999998</v>
      </c>
      <c r="B454" s="2">
        <f>Planilha1!B453</f>
        <v>-92.1648</v>
      </c>
      <c r="C454" s="2">
        <f>Planilha1!C453</f>
        <v>-92.1648</v>
      </c>
    </row>
    <row r="455" spans="1:3" x14ac:dyDescent="0.25">
      <c r="A455" s="2">
        <f>Planilha1!A454</f>
        <v>6.3680500000000002</v>
      </c>
      <c r="B455" s="2">
        <f>Planilha1!B454</f>
        <v>-87.196399999999997</v>
      </c>
      <c r="C455" s="2">
        <f>Planilha1!C454</f>
        <v>-87.196399999999997</v>
      </c>
    </row>
    <row r="456" spans="1:3" x14ac:dyDescent="0.25">
      <c r="A456" s="2">
        <f>Planilha1!A455</f>
        <v>6.3821399999999997</v>
      </c>
      <c r="B456" s="2">
        <f>Planilha1!B455</f>
        <v>-82.073300000000003</v>
      </c>
      <c r="C456" s="2">
        <f>Planilha1!C455</f>
        <v>-82.073300000000003</v>
      </c>
    </row>
    <row r="457" spans="1:3" x14ac:dyDescent="0.25">
      <c r="A457" s="2">
        <f>Planilha1!A456</f>
        <v>6.3962199999999996</v>
      </c>
      <c r="B457" s="2">
        <f>Planilha1!B456</f>
        <v>-76.789100000000005</v>
      </c>
      <c r="C457" s="2">
        <f>Planilha1!C456</f>
        <v>-76.789100000000005</v>
      </c>
    </row>
    <row r="458" spans="1:3" x14ac:dyDescent="0.25">
      <c r="A458" s="2">
        <f>Planilha1!A457</f>
        <v>6.41031</v>
      </c>
      <c r="B458" s="2">
        <f>Planilha1!B457</f>
        <v>-71.336699999999993</v>
      </c>
      <c r="C458" s="2">
        <f>Planilha1!C457</f>
        <v>-71.336699999999993</v>
      </c>
    </row>
    <row r="459" spans="1:3" x14ac:dyDescent="0.25">
      <c r="A459" s="2">
        <f>Planilha1!A458</f>
        <v>6.4244000000000003</v>
      </c>
      <c r="B459" s="2">
        <f>Planilha1!B458</f>
        <v>-65.708699999999993</v>
      </c>
      <c r="C459" s="2">
        <f>Planilha1!C458</f>
        <v>-65.708699999999993</v>
      </c>
    </row>
    <row r="460" spans="1:3" x14ac:dyDescent="0.25">
      <c r="A460" s="2">
        <f>Planilha1!A459</f>
        <v>6.4384800000000002</v>
      </c>
      <c r="B460" s="2">
        <f>Planilha1!B459</f>
        <v>-59.897199999999998</v>
      </c>
      <c r="C460" s="2">
        <f>Planilha1!C459</f>
        <v>-59.897199999999998</v>
      </c>
    </row>
    <row r="461" spans="1:3" x14ac:dyDescent="0.25">
      <c r="A461" s="2">
        <f>Planilha1!A460</f>
        <v>6.4525699999999997</v>
      </c>
      <c r="B461" s="2">
        <f>Planilha1!B460</f>
        <v>-53.893700000000003</v>
      </c>
      <c r="C461" s="2">
        <f>Planilha1!C460</f>
        <v>-53.893700000000003</v>
      </c>
    </row>
    <row r="462" spans="1:3" x14ac:dyDescent="0.25">
      <c r="A462" s="2">
        <f>Planilha1!A461</f>
        <v>6.4666499999999996</v>
      </c>
      <c r="B462" s="2">
        <f>Planilha1!B461</f>
        <v>-47.689</v>
      </c>
      <c r="C462" s="2">
        <f>Planilha1!C461</f>
        <v>-47.689</v>
      </c>
    </row>
    <row r="463" spans="1:3" x14ac:dyDescent="0.25">
      <c r="A463" s="2">
        <f>Planilha1!A462</f>
        <v>6.4807399999999999</v>
      </c>
      <c r="B463" s="2">
        <f>Planilha1!B462</f>
        <v>-41.273400000000002</v>
      </c>
      <c r="C463" s="2">
        <f>Planilha1!C462</f>
        <v>-41.273400000000002</v>
      </c>
    </row>
    <row r="464" spans="1:3" x14ac:dyDescent="0.25">
      <c r="A464" s="2">
        <f>Planilha1!A463</f>
        <v>6.4948300000000003</v>
      </c>
      <c r="B464" s="2">
        <f>Planilha1!B463</f>
        <v>-34.636400000000002</v>
      </c>
      <c r="C464" s="2">
        <f>Planilha1!C463</f>
        <v>-34.636400000000002</v>
      </c>
    </row>
    <row r="465" spans="1:3" x14ac:dyDescent="0.25">
      <c r="A465" s="2">
        <f>Planilha1!A464</f>
        <v>6.5089100000000002</v>
      </c>
      <c r="B465" s="2">
        <f>Planilha1!B464</f>
        <v>-27.7667</v>
      </c>
      <c r="C465" s="2">
        <f>Planilha1!C464</f>
        <v>-27.7667</v>
      </c>
    </row>
    <row r="466" spans="1:3" x14ac:dyDescent="0.25">
      <c r="A466" s="2">
        <f>Planilha1!A465</f>
        <v>6.5229999999999997</v>
      </c>
      <c r="B466" s="2">
        <f>Planilha1!B465</f>
        <v>-20.652100000000001</v>
      </c>
      <c r="C466" s="2">
        <f>Planilha1!C465</f>
        <v>-20.652100000000001</v>
      </c>
    </row>
    <row r="467" spans="1:3" x14ac:dyDescent="0.25">
      <c r="A467" s="2">
        <f>Planilha1!A466</f>
        <v>6.5370900000000001</v>
      </c>
      <c r="B467" s="2">
        <f>Planilha1!B466</f>
        <v>-13.279400000000001</v>
      </c>
      <c r="C467" s="2">
        <f>Planilha1!C466</f>
        <v>-13.279400000000001</v>
      </c>
    </row>
    <row r="468" spans="1:3" x14ac:dyDescent="0.25">
      <c r="A468" s="2">
        <f>Planilha1!A467</f>
        <v>6.5511699999999999</v>
      </c>
      <c r="B468" s="2">
        <f>Planilha1!B467</f>
        <v>-5.6341900000000003</v>
      </c>
      <c r="C468" s="2">
        <f>Planilha1!C467</f>
        <v>-5.6341900000000003</v>
      </c>
    </row>
    <row r="469" spans="1:3" x14ac:dyDescent="0.25">
      <c r="A469" s="2">
        <f>Planilha1!A468</f>
        <v>6.5652600000000003</v>
      </c>
      <c r="B469" s="2">
        <f>Planilha1!B468</f>
        <v>2.29894</v>
      </c>
      <c r="C469" s="2">
        <f>Planilha1!C468</f>
        <v>2.29894</v>
      </c>
    </row>
    <row r="470" spans="1:3" x14ac:dyDescent="0.25">
      <c r="A470" s="2">
        <f>Planilha1!A469</f>
        <v>6.5793499999999998</v>
      </c>
      <c r="B470" s="2">
        <f>Planilha1!B469</f>
        <v>10.536899999999999</v>
      </c>
      <c r="C470" s="2">
        <f>Planilha1!C469</f>
        <v>10.536899999999999</v>
      </c>
    </row>
    <row r="471" spans="1:3" x14ac:dyDescent="0.25">
      <c r="A471" s="2">
        <f>Planilha1!A470</f>
        <v>6.5934299999999997</v>
      </c>
      <c r="B471" s="2">
        <f>Planilha1!B470</f>
        <v>19.098299999999998</v>
      </c>
      <c r="C471" s="2">
        <f>Planilha1!C470</f>
        <v>19.098299999999998</v>
      </c>
    </row>
    <row r="472" spans="1:3" x14ac:dyDescent="0.25">
      <c r="A472" s="2">
        <f>Planilha1!A471</f>
        <v>6.6075200000000001</v>
      </c>
      <c r="B472" s="2">
        <f>Planilha1!B471</f>
        <v>28.0031</v>
      </c>
      <c r="C472" s="2">
        <f>Planilha1!C471</f>
        <v>28.0031</v>
      </c>
    </row>
    <row r="473" spans="1:3" x14ac:dyDescent="0.25">
      <c r="A473" s="2">
        <f>Planilha1!A472</f>
        <v>6.6215999999999999</v>
      </c>
      <c r="B473" s="2">
        <f>Planilha1!B472</f>
        <v>37.273699999999998</v>
      </c>
      <c r="C473" s="2">
        <f>Planilha1!C472</f>
        <v>37.273699999999998</v>
      </c>
    </row>
    <row r="474" spans="1:3" x14ac:dyDescent="0.25">
      <c r="A474" s="2">
        <f>Planilha1!A473</f>
        <v>6.6356900000000003</v>
      </c>
      <c r="B474" s="2">
        <f>Planilha1!B473</f>
        <v>46.9343</v>
      </c>
      <c r="C474" s="2">
        <f>Planilha1!C473</f>
        <v>46.9343</v>
      </c>
    </row>
    <row r="475" spans="1:3" x14ac:dyDescent="0.25">
      <c r="A475" s="2">
        <f>Planilha1!A474</f>
        <v>6.6497799999999998</v>
      </c>
      <c r="B475" s="2">
        <f>Planilha1!B474</f>
        <v>57.012</v>
      </c>
      <c r="C475" s="2">
        <f>Planilha1!C474</f>
        <v>57.012</v>
      </c>
    </row>
    <row r="476" spans="1:3" x14ac:dyDescent="0.25">
      <c r="A476" s="2">
        <f>Planilha1!A475</f>
        <v>6.6638599999999997</v>
      </c>
      <c r="B476" s="2">
        <f>Planilha1!B475</f>
        <v>67.536600000000007</v>
      </c>
      <c r="C476" s="2">
        <f>Planilha1!C475</f>
        <v>67.536600000000007</v>
      </c>
    </row>
    <row r="477" spans="1:3" x14ac:dyDescent="0.25">
      <c r="A477" s="2">
        <f>Planilha1!A476</f>
        <v>6.6779500000000001</v>
      </c>
      <c r="B477" s="2">
        <f>Planilha1!B476</f>
        <v>78.541499999999999</v>
      </c>
      <c r="C477" s="2">
        <f>Planilha1!C476</f>
        <v>78.541499999999999</v>
      </c>
    </row>
    <row r="478" spans="1:3" x14ac:dyDescent="0.25">
      <c r="A478" s="2">
        <f>Planilha1!A477</f>
        <v>6.6920400000000004</v>
      </c>
      <c r="B478" s="2">
        <f>Planilha1!B477</f>
        <v>90.063599999999994</v>
      </c>
      <c r="C478" s="2">
        <f>Planilha1!C477</f>
        <v>90.063599999999994</v>
      </c>
    </row>
    <row r="479" spans="1:3" x14ac:dyDescent="0.25">
      <c r="A479" s="2">
        <f>Planilha1!A478</f>
        <v>6.7061200000000003</v>
      </c>
      <c r="B479" s="2">
        <f>Planilha1!B478</f>
        <v>102.145</v>
      </c>
      <c r="C479" s="2">
        <f>Planilha1!C478</f>
        <v>102.145</v>
      </c>
    </row>
    <row r="480" spans="1:3" x14ac:dyDescent="0.25">
      <c r="A480" s="2">
        <f>Planilha1!A479</f>
        <v>6.7202099999999998</v>
      </c>
      <c r="B480" s="2">
        <f>Planilha1!B479</f>
        <v>114.83199999999999</v>
      </c>
      <c r="C480" s="2">
        <f>Planilha1!C479</f>
        <v>114.83199999999999</v>
      </c>
    </row>
    <row r="481" spans="1:3" x14ac:dyDescent="0.25">
      <c r="A481" s="2">
        <f>Planilha1!A480</f>
        <v>6.7343000000000002</v>
      </c>
      <c r="B481" s="2">
        <f>Planilha1!B480</f>
        <v>128.17699999999999</v>
      </c>
      <c r="C481" s="2">
        <f>Planilha1!C480</f>
        <v>128.17699999999999</v>
      </c>
    </row>
    <row r="482" spans="1:3" x14ac:dyDescent="0.25">
      <c r="A482" s="2">
        <f>Planilha1!A481</f>
        <v>6.74838</v>
      </c>
      <c r="B482" s="2">
        <f>Planilha1!B481</f>
        <v>142.24299999999999</v>
      </c>
      <c r="C482" s="2">
        <f>Planilha1!C481</f>
        <v>142.24299999999999</v>
      </c>
    </row>
    <row r="483" spans="1:3" x14ac:dyDescent="0.25">
      <c r="A483" s="2">
        <f>Planilha1!A482</f>
        <v>6.7624700000000004</v>
      </c>
      <c r="B483" s="2">
        <f>Planilha1!B482</f>
        <v>157.09700000000001</v>
      </c>
      <c r="C483" s="2">
        <f>Planilha1!C482</f>
        <v>157.09700000000001</v>
      </c>
    </row>
    <row r="484" spans="1:3" x14ac:dyDescent="0.25">
      <c r="A484" s="2">
        <f>Planilha1!A483</f>
        <v>6.7765500000000003</v>
      </c>
      <c r="B484" s="2">
        <f>Planilha1!B483</f>
        <v>172.821</v>
      </c>
      <c r="C484" s="2">
        <f>Planilha1!C483</f>
        <v>172.821</v>
      </c>
    </row>
    <row r="485" spans="1:3" x14ac:dyDescent="0.25">
      <c r="A485" s="2">
        <f>Planilha1!A484</f>
        <v>6.7906399999999998</v>
      </c>
      <c r="B485" s="2">
        <f>Planilha1!B484</f>
        <v>189.506</v>
      </c>
      <c r="C485" s="2">
        <f>Planilha1!C484</f>
        <v>189.506</v>
      </c>
    </row>
    <row r="486" spans="1:3" x14ac:dyDescent="0.25">
      <c r="A486" s="2">
        <f>Planilha1!A485</f>
        <v>6.8047300000000002</v>
      </c>
      <c r="B486" s="2">
        <f>Planilha1!B485</f>
        <v>207.262</v>
      </c>
      <c r="C486" s="2">
        <f>Planilha1!C485</f>
        <v>207.262</v>
      </c>
    </row>
    <row r="487" spans="1:3" x14ac:dyDescent="0.25">
      <c r="A487" s="2">
        <f>Planilha1!A486</f>
        <v>6.81881</v>
      </c>
      <c r="B487" s="2">
        <f>Planilha1!B486</f>
        <v>226.21799999999999</v>
      </c>
      <c r="C487" s="2">
        <f>Planilha1!C486</f>
        <v>226.21799999999999</v>
      </c>
    </row>
    <row r="488" spans="1:3" x14ac:dyDescent="0.25">
      <c r="A488" s="2">
        <f>Planilha1!A487</f>
        <v>6.8329000000000004</v>
      </c>
      <c r="B488" s="2">
        <f>Planilha1!B487</f>
        <v>246.52600000000001</v>
      </c>
      <c r="C488" s="2">
        <f>Planilha1!C487</f>
        <v>246.52600000000001</v>
      </c>
    </row>
    <row r="489" spans="1:3" x14ac:dyDescent="0.25">
      <c r="A489" s="2">
        <f>Planilha1!A488</f>
        <v>6.8469899999999999</v>
      </c>
      <c r="B489" s="2">
        <f>Planilha1!B488</f>
        <v>268.37299999999999</v>
      </c>
      <c r="C489" s="2">
        <f>Planilha1!C488</f>
        <v>268.37299999999999</v>
      </c>
    </row>
    <row r="490" spans="1:3" x14ac:dyDescent="0.25">
      <c r="A490" s="2">
        <f>Planilha1!A489</f>
        <v>6.8610699999999998</v>
      </c>
      <c r="B490" s="2">
        <f>Planilha1!B489</f>
        <v>291.98500000000001</v>
      </c>
      <c r="C490" s="2">
        <f>Planilha1!C489</f>
        <v>291.98500000000001</v>
      </c>
    </row>
    <row r="491" spans="1:3" x14ac:dyDescent="0.25">
      <c r="A491" s="2">
        <f>Planilha1!A490</f>
        <v>6.8751600000000002</v>
      </c>
      <c r="B491" s="2">
        <f>Planilha1!B490</f>
        <v>317.642</v>
      </c>
      <c r="C491" s="2">
        <f>Planilha1!C490</f>
        <v>317.642</v>
      </c>
    </row>
    <row r="492" spans="1:3" x14ac:dyDescent="0.25">
      <c r="A492" s="2">
        <f>Planilha1!A491</f>
        <v>6.8892499999999997</v>
      </c>
      <c r="B492" s="2">
        <f>Planilha1!B491</f>
        <v>345.70100000000002</v>
      </c>
      <c r="C492" s="2">
        <f>Planilha1!C491</f>
        <v>345.70100000000002</v>
      </c>
    </row>
    <row r="493" spans="1:3" x14ac:dyDescent="0.25">
      <c r="A493" s="2">
        <f>Planilha1!A492</f>
        <v>6.9033300000000004</v>
      </c>
      <c r="B493" s="2">
        <f>Planilha1!B492</f>
        <v>376.61599999999999</v>
      </c>
      <c r="C493" s="2">
        <f>Planilha1!C492</f>
        <v>376.61599999999999</v>
      </c>
    </row>
    <row r="494" spans="1:3" x14ac:dyDescent="0.25">
      <c r="A494" s="2">
        <f>Planilha1!A493</f>
        <v>6.9174199999999999</v>
      </c>
      <c r="B494" s="2">
        <f>Planilha1!B493</f>
        <v>410.99</v>
      </c>
      <c r="C494" s="2">
        <f>Planilha1!C493</f>
        <v>410.99</v>
      </c>
    </row>
    <row r="495" spans="1:3" x14ac:dyDescent="0.25">
      <c r="A495" s="2">
        <f>Planilha1!A494</f>
        <v>6.9315100000000003</v>
      </c>
      <c r="B495" s="2">
        <f>Planilha1!B494</f>
        <v>449.63799999999998</v>
      </c>
      <c r="C495" s="2">
        <f>Planilha1!C494</f>
        <v>449.63799999999998</v>
      </c>
    </row>
    <row r="496" spans="1:3" x14ac:dyDescent="0.25">
      <c r="A496" s="2">
        <f>Planilha1!A495</f>
        <v>6.9455900000000002</v>
      </c>
      <c r="B496" s="2">
        <f>Planilha1!B495</f>
        <v>493.70699999999999</v>
      </c>
      <c r="C496" s="2">
        <f>Planilha1!C495</f>
        <v>493.70699999999999</v>
      </c>
    </row>
    <row r="497" spans="1:3" x14ac:dyDescent="0.25">
      <c r="A497" s="2">
        <f>Planilha1!A496</f>
        <v>6.9596799999999996</v>
      </c>
      <c r="B497" s="2">
        <f>Planilha1!B496</f>
        <v>544.87800000000004</v>
      </c>
      <c r="C497" s="2">
        <f>Planilha1!C496</f>
        <v>544.87800000000004</v>
      </c>
    </row>
    <row r="498" spans="1:3" x14ac:dyDescent="0.25">
      <c r="A498" s="2">
        <f>Planilha1!A497</f>
        <v>6.9737600000000004</v>
      </c>
      <c r="B498" s="2">
        <f>Planilha1!B497</f>
        <v>605.76900000000001</v>
      </c>
      <c r="C498" s="2">
        <f>Planilha1!C497</f>
        <v>605.76900000000001</v>
      </c>
    </row>
    <row r="499" spans="1:3" x14ac:dyDescent="0.25">
      <c r="A499" s="2">
        <f>Planilha1!A498</f>
        <v>6.9878499999999999</v>
      </c>
      <c r="B499" s="2">
        <f>Planilha1!B498</f>
        <v>680.79</v>
      </c>
      <c r="C499" s="2">
        <f>Planilha1!C498</f>
        <v>680.79</v>
      </c>
    </row>
    <row r="500" spans="1:3" x14ac:dyDescent="0.25">
      <c r="A500" s="2">
        <f>Planilha1!A499</f>
        <v>7.0019400000000003</v>
      </c>
      <c r="B500" s="2">
        <f>Planilha1!B499</f>
        <v>778.28</v>
      </c>
      <c r="C500" s="2">
        <f>Planilha1!C499</f>
        <v>778.28</v>
      </c>
    </row>
    <row r="501" spans="1:3" x14ac:dyDescent="0.25">
      <c r="A501" s="2">
        <f>Planilha1!A500</f>
        <v>7.0160200000000001</v>
      </c>
      <c r="B501" s="2">
        <f>Planilha1!B500</f>
        <v>917.26400000000001</v>
      </c>
      <c r="C501" s="2">
        <f>Planilha1!C500</f>
        <v>917.26400000000001</v>
      </c>
    </row>
    <row r="502" spans="1:3" x14ac:dyDescent="0.25">
      <c r="A502" s="2">
        <f>A501</f>
        <v>7.0160200000000001</v>
      </c>
    </row>
  </sheetData>
  <mergeCells count="3">
    <mergeCell ref="A1:C1"/>
    <mergeCell ref="P2:Q2"/>
    <mergeCell ref="P1:Q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Importar">
                <anchor moveWithCells="1" sizeWithCells="1">
                  <from>
                    <xdr:col>8</xdr:col>
                    <xdr:colOff>38100</xdr:colOff>
                    <xdr:row>1</xdr:row>
                    <xdr:rowOff>9525</xdr:rowOff>
                  </from>
                  <to>
                    <xdr:col>11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U502"/>
  <sheetViews>
    <sheetView workbookViewId="0">
      <selection activeCell="E4" sqref="E4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4" width="14" style="2" bestFit="1" customWidth="1"/>
    <col min="5" max="6" width="9.140625" style="2"/>
    <col min="8" max="8" width="9.140625" style="2"/>
    <col min="9" max="9" width="12.7109375" style="2" bestFit="1" customWidth="1"/>
    <col min="10" max="10" width="13.28515625" style="2" bestFit="1" customWidth="1"/>
    <col min="11" max="11" width="14" style="2" bestFit="1" customWidth="1"/>
    <col min="12" max="12" width="18" style="2" bestFit="1" customWidth="1"/>
    <col min="13" max="13" width="9.140625" style="2"/>
  </cols>
  <sheetData>
    <row r="1" spans="1:21" x14ac:dyDescent="0.25">
      <c r="A1" s="9" t="s">
        <v>8</v>
      </c>
      <c r="B1" s="10"/>
      <c r="C1" s="10"/>
      <c r="D1" s="10"/>
      <c r="E1" s="10"/>
      <c r="F1" s="11"/>
      <c r="H1" s="9" t="s">
        <v>9</v>
      </c>
      <c r="I1" s="10"/>
      <c r="J1" s="10"/>
      <c r="K1" s="10"/>
      <c r="L1" s="10"/>
      <c r="M1" s="11"/>
      <c r="R1">
        <v>1.4087300000000001E-2</v>
      </c>
      <c r="S1">
        <v>-3.4021399999999997</v>
      </c>
      <c r="T1">
        <v>-279.83371467846638</v>
      </c>
      <c r="U1">
        <v>23391.786782354538</v>
      </c>
    </row>
    <row r="2" spans="1:21" x14ac:dyDescent="0.25">
      <c r="A2" s="1" t="s">
        <v>6</v>
      </c>
      <c r="B2" s="1" t="s">
        <v>4</v>
      </c>
      <c r="C2" s="1" t="s">
        <v>5</v>
      </c>
      <c r="D2" s="6" t="s">
        <v>16</v>
      </c>
      <c r="E2" s="1" t="s">
        <v>7</v>
      </c>
      <c r="F2" s="1" t="s">
        <v>0</v>
      </c>
      <c r="H2" s="1" t="s">
        <v>6</v>
      </c>
      <c r="I2" s="1" t="s">
        <v>4</v>
      </c>
      <c r="J2" s="1" t="s">
        <v>5</v>
      </c>
      <c r="K2" s="6" t="s">
        <v>16</v>
      </c>
      <c r="L2" s="1" t="s">
        <v>7</v>
      </c>
      <c r="M2" s="1" t="s">
        <v>0</v>
      </c>
      <c r="R2">
        <v>4.22598E-2</v>
      </c>
      <c r="S2">
        <v>-8.13917</v>
      </c>
      <c r="T2">
        <v>-154.73235799923094</v>
      </c>
      <c r="U2">
        <v>2460.9838109117804</v>
      </c>
    </row>
    <row r="3" spans="1:21" x14ac:dyDescent="0.25">
      <c r="A3" s="2">
        <f>'Cubic Spline'!A3</f>
        <v>1E-3</v>
      </c>
      <c r="B3" s="2">
        <f t="array" ref="B3:D3">csplinediff1d('Cubic Spline'!$A$3:$A$501,'Cubic Spline'!$B$3:$B$501,A3,2,0,2,0)</f>
        <v>-0.37406400000000001</v>
      </c>
      <c r="C3" s="2">
        <v>-250.57553113332159</v>
      </c>
      <c r="D3" s="2">
        <v>-3.0663936186274207E-12</v>
      </c>
      <c r="E3" s="2">
        <f t="shared" ref="E3:E66" si="0">C3</f>
        <v>-250.57553113332159</v>
      </c>
      <c r="F3" s="2">
        <f>-'Cubic Spline'!B3+E3*A3</f>
        <v>0.12348846886667841</v>
      </c>
      <c r="H3" s="2">
        <f>'Calculation_Cubic Spline'!A3</f>
        <v>1E-3</v>
      </c>
      <c r="I3" s="2">
        <f t="array" ref="I3:J3">csplinediff1d('Cubic Spline'!$A$3:$A$501,'Cubic Spline'!$C$3:$C$501,H3,1,0,1,0)</f>
        <v>-0.37400800000000001</v>
      </c>
      <c r="J3" s="2">
        <v>0</v>
      </c>
      <c r="L3" s="2">
        <f t="shared" ref="L3:L66" si="1">J3</f>
        <v>0</v>
      </c>
      <c r="M3" s="2">
        <f>-'Cubic Spline'!H3+L3*H3</f>
        <v>0</v>
      </c>
      <c r="O3">
        <v>2.6480000000000001</v>
      </c>
      <c r="P3">
        <v>3</v>
      </c>
      <c r="R3">
        <v>2.8173500000000001E-2</v>
      </c>
      <c r="S3">
        <v>-5.9305700000000003</v>
      </c>
      <c r="T3">
        <v>-143.57412752808818</v>
      </c>
      <c r="U3">
        <v>-4045.2508606186493</v>
      </c>
    </row>
    <row r="4" spans="1:21" x14ac:dyDescent="0.25">
      <c r="A4" s="2">
        <f>'Cubic Spline'!A4</f>
        <v>1.50864E-2</v>
      </c>
      <c r="B4" s="2">
        <f t="array" ref="B4:D4">csplinediff1d('Cubic Spline'!$A$3:$A$501,'Cubic Spline'!$B$3:$B$501,A4,2,0,2,0)</f>
        <v>-3.7189399999999999</v>
      </c>
      <c r="C4" s="2">
        <v>-211.21178416679618</v>
      </c>
      <c r="D4" s="2">
        <v>5588.9009209628357</v>
      </c>
      <c r="E4" s="2">
        <f t="shared" si="0"/>
        <v>-211.21178416679618</v>
      </c>
      <c r="F4" s="2">
        <f>-'Cubic Spline'!B4+E4*A4</f>
        <v>0.53251453934604598</v>
      </c>
      <c r="H4" s="2">
        <f>'Calculation_Cubic Spline'!A4</f>
        <v>1.50864E-2</v>
      </c>
      <c r="I4" s="2">
        <f t="array" ref="I4:J4">csplinediff1d('Cubic Spline'!$A$3:$A$501,'Cubic Spline'!$C$3:$C$501,H4,1,0,1,0)</f>
        <v>-3.7124999999999999</v>
      </c>
      <c r="J4" s="2">
        <v>-277.58850970467449</v>
      </c>
      <c r="L4" s="2">
        <f t="shared" si="1"/>
        <v>-277.58850970467449</v>
      </c>
      <c r="M4" s="2">
        <f>-'Cubic Spline'!C4+L4*H4</f>
        <v>-0.4753112928086014</v>
      </c>
      <c r="O4">
        <f>O3</f>
        <v>2.6480000000000001</v>
      </c>
      <c r="P4">
        <f>P3</f>
        <v>3</v>
      </c>
      <c r="R4">
        <v>5.6346100000000003E-2</v>
      </c>
      <c r="S4">
        <v>-10.145200000000001</v>
      </c>
      <c r="T4">
        <v>-135.09836574990078</v>
      </c>
      <c r="U4">
        <v>326.68821784381936</v>
      </c>
    </row>
    <row r="5" spans="1:21" x14ac:dyDescent="0.25">
      <c r="A5" s="2">
        <f>'Cubic Spline'!A5</f>
        <v>2.9172799999999999E-2</v>
      </c>
      <c r="B5" s="2">
        <f t="array" ref="B5:D5">csplinediff1d('Cubic Spline'!$A$3:$A$501,'Cubic Spline'!$B$3:$B$501,A5,2,0,2,0)</f>
        <v>-6.3008800000000003</v>
      </c>
      <c r="C5" s="2">
        <v>-166.81949485283323</v>
      </c>
      <c r="D5" s="2">
        <v>713.95705750759885</v>
      </c>
      <c r="E5" s="2">
        <f t="shared" si="0"/>
        <v>-166.81949485283323</v>
      </c>
      <c r="F5" s="2">
        <f>-'Cubic Spline'!B5+E5*A5</f>
        <v>1.434288240557267</v>
      </c>
      <c r="H5" s="2">
        <f>'Calculation_Cubic Spline'!A5</f>
        <v>2.9172799999999999E-2</v>
      </c>
      <c r="I5" s="2">
        <f t="array" ref="I5:J5">csplinediff1d('Cubic Spline'!$A$3:$A$501,'Cubic Spline'!$C$3:$C$501,H5,1,0,1,0)</f>
        <v>-6.2812299999999999</v>
      </c>
      <c r="J5" s="2">
        <v>-147.71516268062067</v>
      </c>
      <c r="L5" s="2">
        <f t="shared" si="1"/>
        <v>-147.71516268062067</v>
      </c>
      <c r="M5" s="2">
        <f>-'Cubic Spline'!C5+L5*H5</f>
        <v>1.9719651021507891</v>
      </c>
      <c r="O5">
        <f t="shared" ref="O5:O68" si="2">O4</f>
        <v>2.6480000000000001</v>
      </c>
      <c r="P5">
        <f t="shared" ref="P5:P68" si="3">P4</f>
        <v>3</v>
      </c>
      <c r="R5">
        <v>7.0432300000000003E-2</v>
      </c>
      <c r="S5">
        <v>-12.004300000000001</v>
      </c>
      <c r="T5">
        <v>-128.04487421420146</v>
      </c>
      <c r="U5">
        <v>674.787202879902</v>
      </c>
    </row>
    <row r="6" spans="1:21" x14ac:dyDescent="0.25">
      <c r="A6" s="2">
        <f>'Cubic Spline'!A6</f>
        <v>4.3259199999999998E-2</v>
      </c>
      <c r="B6" s="2">
        <f t="array" ref="B6:D6">csplinediff1d('Cubic Spline'!$A$3:$A$501,'Cubic Spline'!$B$3:$B$501,A6,2,0,2,0)</f>
        <v>-8.5637899999999991</v>
      </c>
      <c r="C6" s="2">
        <v>-153.32461056998534</v>
      </c>
      <c r="D6" s="2">
        <v>1202.0589980989234</v>
      </c>
      <c r="E6" s="2">
        <f t="shared" si="0"/>
        <v>-153.32461056998534</v>
      </c>
      <c r="F6" s="2">
        <f>-'Cubic Spline'!B6+E6*A6</f>
        <v>1.9310900064308898</v>
      </c>
      <c r="H6" s="2">
        <f>'Calculation_Cubic Spline'!A6</f>
        <v>4.3259199999999998E-2</v>
      </c>
      <c r="I6" s="2">
        <f t="array" ref="I6:J6">csplinediff1d('Cubic Spline'!$A$3:$A$501,'Cubic Spline'!$C$3:$C$501,H6,1,0,1,0)</f>
        <v>-8.5260999999999996</v>
      </c>
      <c r="J6" s="2">
        <v>-156.70985820073932</v>
      </c>
      <c r="L6" s="2">
        <f t="shared" si="1"/>
        <v>-156.70985820073932</v>
      </c>
      <c r="M6" s="2">
        <f>-'Cubic Spline'!C6+L6*H6</f>
        <v>1.7469569021225775</v>
      </c>
      <c r="O6">
        <f t="shared" si="2"/>
        <v>2.6480000000000001</v>
      </c>
      <c r="P6">
        <f t="shared" si="3"/>
        <v>3</v>
      </c>
      <c r="R6">
        <v>8.4518599999999999E-2</v>
      </c>
      <c r="S6">
        <v>-13.749000000000001</v>
      </c>
      <c r="T6">
        <v>-120.236677714992</v>
      </c>
      <c r="U6">
        <v>433.83557232854588</v>
      </c>
    </row>
    <row r="7" spans="1:21" x14ac:dyDescent="0.25">
      <c r="A7" s="2">
        <f>'Cubic Spline'!A7</f>
        <v>5.7345599999999997E-2</v>
      </c>
      <c r="B7" s="2">
        <f t="array" ref="B7:D7">csplinediff1d('Cubic Spline'!$A$3:$A$501,'Cubic Spline'!$B$3:$B$501,A7,2,0,2,0)</f>
        <v>-10.6214</v>
      </c>
      <c r="C7" s="2">
        <v>-140.02915509802961</v>
      </c>
      <c r="D7" s="2">
        <v>685.64197190840787</v>
      </c>
      <c r="E7" s="2">
        <f t="shared" si="0"/>
        <v>-140.02915509802961</v>
      </c>
      <c r="F7" s="2">
        <f>-'Cubic Spline'!B7+E7*A7</f>
        <v>2.5913440834104335</v>
      </c>
      <c r="H7" s="2">
        <f>'Calculation_Cubic Spline'!A7</f>
        <v>5.7345599999999997E-2</v>
      </c>
      <c r="I7" s="2">
        <f t="array" ref="I7:J7">csplinediff1d('Cubic Spline'!$A$3:$A$501,'Cubic Spline'!$C$3:$C$501,H7,1,0,1,0)</f>
        <v>-10.5616</v>
      </c>
      <c r="J7" s="2">
        <v>-137.04169597485011</v>
      </c>
      <c r="L7" s="2">
        <f t="shared" si="1"/>
        <v>-137.04169597485011</v>
      </c>
      <c r="M7" s="2">
        <f>-'Cubic Spline'!C7+L7*H7</f>
        <v>2.7028617193046358</v>
      </c>
      <c r="O7">
        <f t="shared" si="2"/>
        <v>2.6480000000000001</v>
      </c>
      <c r="P7">
        <f t="shared" si="3"/>
        <v>3</v>
      </c>
      <c r="R7">
        <v>3.53565</v>
      </c>
      <c r="S7">
        <v>-223.78399999999999</v>
      </c>
      <c r="T7">
        <v>-118.52721786255556</v>
      </c>
      <c r="U7">
        <v>14533.570706020895</v>
      </c>
    </row>
    <row r="8" spans="1:21" x14ac:dyDescent="0.25">
      <c r="A8" s="2">
        <f>'Cubic Spline'!A8</f>
        <v>7.1431999999999995E-2</v>
      </c>
      <c r="B8" s="2">
        <f t="array" ref="B8:D8">csplinediff1d('Cubic Spline'!$A$3:$A$501,'Cubic Spline'!$B$3:$B$501,A8,2,0,2,0)</f>
        <v>-12.5288</v>
      </c>
      <c r="C8" s="2">
        <v>-130.99240715693335</v>
      </c>
      <c r="D8" s="2">
        <v>597.40379437627428</v>
      </c>
      <c r="E8" s="2">
        <f t="shared" si="0"/>
        <v>-130.99240715693335</v>
      </c>
      <c r="F8" s="2">
        <f>-'Cubic Spline'!B8+E8*A8</f>
        <v>3.1717503719659383</v>
      </c>
      <c r="H8" s="2">
        <f>'Calculation_Cubic Spline'!A8</f>
        <v>7.1431999999999995E-2</v>
      </c>
      <c r="I8" s="2">
        <f t="array" ref="I8:J8">csplinediff1d('Cubic Spline'!$A$3:$A$501,'Cubic Spline'!$C$3:$C$501,H8,1,0,1,0)</f>
        <v>-12.4434</v>
      </c>
      <c r="J8" s="2">
        <v>-129.39613163906998</v>
      </c>
      <c r="L8" s="2">
        <f t="shared" si="1"/>
        <v>-129.39613163906998</v>
      </c>
      <c r="M8" s="2">
        <f>-'Cubic Spline'!C8+L8*H8</f>
        <v>3.2003755247579537</v>
      </c>
      <c r="O8">
        <f t="shared" si="2"/>
        <v>2.6480000000000001</v>
      </c>
      <c r="P8">
        <f t="shared" si="3"/>
        <v>3</v>
      </c>
      <c r="R8">
        <v>3.4933900000000002</v>
      </c>
      <c r="S8">
        <v>-226.17599999999999</v>
      </c>
      <c r="T8">
        <v>-117.43138450011554</v>
      </c>
      <c r="U8">
        <v>-14460.920446348942</v>
      </c>
    </row>
    <row r="9" spans="1:21" x14ac:dyDescent="0.25">
      <c r="A9" s="2">
        <f>'Cubic Spline'!A9</f>
        <v>8.5518399999999994E-2</v>
      </c>
      <c r="B9" s="2">
        <f t="array" ref="B9:D9">csplinediff1d('Cubic Spline'!$A$3:$A$501,'Cubic Spline'!$B$3:$B$501,A9,2,0,2,0)</f>
        <v>-14.3188</v>
      </c>
      <c r="C9" s="2">
        <v>-123.44158428877594</v>
      </c>
      <c r="D9" s="2">
        <v>474.66896632303303</v>
      </c>
      <c r="E9" s="2">
        <f t="shared" si="0"/>
        <v>-123.44158428877594</v>
      </c>
      <c r="F9" s="2">
        <f>-'Cubic Spline'!B9+E9*A9</f>
        <v>3.762273218158743</v>
      </c>
      <c r="H9" s="2">
        <f>'Calculation_Cubic Spline'!A9</f>
        <v>8.5518399999999994E-2</v>
      </c>
      <c r="I9" s="2">
        <f t="array" ref="I9:J9">csplinediff1d('Cubic Spline'!$A$3:$A$501,'Cubic Spline'!$C$3:$C$501,H9,1,0,1,0)</f>
        <v>-14.2044</v>
      </c>
      <c r="J9" s="2">
        <v>-121.18590831848365</v>
      </c>
      <c r="L9" s="2">
        <f t="shared" si="1"/>
        <v>-121.18590831848365</v>
      </c>
      <c r="M9" s="2">
        <f>-'Cubic Spline'!C9+L9*H9</f>
        <v>3.8407750180565881</v>
      </c>
      <c r="O9">
        <f t="shared" si="2"/>
        <v>2.6480000000000001</v>
      </c>
      <c r="P9">
        <f t="shared" si="3"/>
        <v>3</v>
      </c>
      <c r="R9">
        <v>9.8604899999999995E-2</v>
      </c>
      <c r="S9">
        <v>-15.4009</v>
      </c>
      <c r="T9">
        <v>-114.39212817913346</v>
      </c>
      <c r="U9">
        <v>395.98482562670841</v>
      </c>
    </row>
    <row r="10" spans="1:21" x14ac:dyDescent="0.25">
      <c r="A10" s="2">
        <f>'Cubic Spline'!A10</f>
        <v>9.9604700000000004E-2</v>
      </c>
      <c r="B10" s="2">
        <f t="array" ref="B10:D10">csplinediff1d('Cubic Spline'!$A$3:$A$501,'Cubic Spline'!$B$3:$B$501,A10,2,0,2,0)</f>
        <v>-16.012899999999998</v>
      </c>
      <c r="C10" s="2">
        <v>-117.2573666473417</v>
      </c>
      <c r="D10" s="2">
        <v>403.37816336102117</v>
      </c>
      <c r="E10" s="2">
        <f t="shared" si="0"/>
        <v>-117.2573666473417</v>
      </c>
      <c r="F10" s="2">
        <f>-'Cubic Spline'!B10+E10*A10</f>
        <v>4.3335151723015226</v>
      </c>
      <c r="H10" s="2">
        <f>'Calculation_Cubic Spline'!A10</f>
        <v>9.9604700000000004E-2</v>
      </c>
      <c r="I10" s="2">
        <f t="array" ref="I10:J10">csplinediff1d('Cubic Spline'!$A$3:$A$501,'Cubic Spline'!$C$3:$C$501,H10,1,0,1,0)</f>
        <v>-15.8667</v>
      </c>
      <c r="J10" s="2">
        <v>-114.92763875426735</v>
      </c>
      <c r="L10" s="2">
        <f t="shared" si="1"/>
        <v>-114.92763875426735</v>
      </c>
      <c r="M10" s="2">
        <f>-'Cubic Spline'!C10+L10*H10</f>
        <v>4.4193670201728263</v>
      </c>
      <c r="O10">
        <f t="shared" si="2"/>
        <v>2.6480000000000001</v>
      </c>
      <c r="P10">
        <f t="shared" si="3"/>
        <v>3</v>
      </c>
      <c r="R10">
        <v>0.112691</v>
      </c>
      <c r="S10">
        <v>-16.975100000000001</v>
      </c>
      <c r="T10">
        <v>-109.27136590620394</v>
      </c>
      <c r="U10">
        <v>331.08118596338727</v>
      </c>
    </row>
    <row r="11" spans="1:21" x14ac:dyDescent="0.25">
      <c r="A11" s="2">
        <f>'Cubic Spline'!A11</f>
        <v>0.113691</v>
      </c>
      <c r="B11" s="2">
        <f t="array" ref="B11:D11">csplinediff1d('Cubic Spline'!$A$3:$A$501,'Cubic Spline'!$B$3:$B$501,A11,2,0,2,0)</f>
        <v>-17.6265</v>
      </c>
      <c r="C11" s="2">
        <v>-111.97937258295067</v>
      </c>
      <c r="D11" s="2">
        <v>346.00159773890886</v>
      </c>
      <c r="E11" s="2">
        <f t="shared" si="0"/>
        <v>-111.97937258295067</v>
      </c>
      <c r="F11" s="2">
        <f>-'Cubic Spline'!B11+E11*A11</f>
        <v>4.8954531516717541</v>
      </c>
      <c r="H11" s="2">
        <f>'Calculation_Cubic Spline'!A11</f>
        <v>0.113691</v>
      </c>
      <c r="I11" s="2">
        <f t="array" ref="I11:J11">csplinediff1d('Cubic Spline'!$A$3:$A$501,'Cubic Spline'!$C$3:$C$501,H11,1,0,1,0)</f>
        <v>-17.445799999999998</v>
      </c>
      <c r="J11" s="2">
        <v>-109.43385761458956</v>
      </c>
      <c r="L11" s="2">
        <f t="shared" si="1"/>
        <v>-109.43385761458956</v>
      </c>
      <c r="M11" s="2">
        <f>-'Cubic Spline'!C11+L11*H11</f>
        <v>5.0041552939396965</v>
      </c>
      <c r="O11">
        <f t="shared" si="2"/>
        <v>2.6480000000000001</v>
      </c>
      <c r="P11">
        <f t="shared" si="3"/>
        <v>3</v>
      </c>
      <c r="R11">
        <v>0.126777</v>
      </c>
      <c r="S11">
        <v>-18.482800000000001</v>
      </c>
      <c r="T11">
        <v>-104.89513573767992</v>
      </c>
      <c r="U11">
        <v>290.27763393211251</v>
      </c>
    </row>
    <row r="12" spans="1:21" x14ac:dyDescent="0.25">
      <c r="A12" s="2">
        <f>'Cubic Spline'!A12</f>
        <v>0.127778</v>
      </c>
      <c r="B12" s="2">
        <f t="array" ref="B12:D12">csplinediff1d('Cubic Spline'!$A$3:$A$501,'Cubic Spline'!$B$3:$B$501,A12,2,0,2,0)</f>
        <v>-19.171099999999999</v>
      </c>
      <c r="C12" s="2">
        <v>-107.41989442858311</v>
      </c>
      <c r="D12" s="2">
        <v>301.32972253759374</v>
      </c>
      <c r="E12" s="2">
        <f t="shared" si="0"/>
        <v>-107.41989442858311</v>
      </c>
      <c r="F12" s="2">
        <f>-'Cubic Spline'!B12+E12*A12</f>
        <v>5.4452007297045064</v>
      </c>
      <c r="H12" s="2">
        <f>'Calculation_Cubic Spline'!A12</f>
        <v>0.127778</v>
      </c>
      <c r="I12" s="2">
        <f t="array" ref="I12:J12">csplinediff1d('Cubic Spline'!$A$3:$A$501,'Cubic Spline'!$C$3:$C$501,H12,1,0,1,0)</f>
        <v>-18.953499999999998</v>
      </c>
      <c r="J12" s="2">
        <v>-104.72581209802685</v>
      </c>
      <c r="L12" s="2">
        <f t="shared" si="1"/>
        <v>-104.72581209802685</v>
      </c>
      <c r="M12" s="2">
        <f>-'Cubic Spline'!C12+L12*H12</f>
        <v>5.5718451817383237</v>
      </c>
      <c r="O12">
        <f t="shared" si="2"/>
        <v>2.6480000000000001</v>
      </c>
      <c r="P12">
        <f t="shared" si="3"/>
        <v>3</v>
      </c>
      <c r="R12">
        <v>0.14086399999999999</v>
      </c>
      <c r="S12">
        <v>-19.9329</v>
      </c>
      <c r="T12">
        <v>-101.0709384940576</v>
      </c>
      <c r="U12">
        <v>252.66227429849215</v>
      </c>
    </row>
    <row r="13" spans="1:21" x14ac:dyDescent="0.25">
      <c r="A13" s="2">
        <f>'Cubic Spline'!A13</f>
        <v>0.14186399999999999</v>
      </c>
      <c r="B13" s="2">
        <f t="array" ref="B13:D13">csplinediff1d('Cubic Spline'!$A$3:$A$501,'Cubic Spline'!$B$3:$B$501,A13,2,0,2,0)</f>
        <v>-20.6555</v>
      </c>
      <c r="C13" s="2">
        <v>-103.42616514765695</v>
      </c>
      <c r="D13" s="2">
        <v>265.71972811216114</v>
      </c>
      <c r="E13" s="2">
        <f t="shared" si="0"/>
        <v>-103.42616514765695</v>
      </c>
      <c r="F13" s="2">
        <f>-'Cubic Spline'!B13+E13*A13</f>
        <v>5.9830505074927967</v>
      </c>
      <c r="H13" s="2">
        <f>'Calculation_Cubic Spline'!A13</f>
        <v>0.14186399999999999</v>
      </c>
      <c r="I13" s="2">
        <f t="array" ref="I13:J13">csplinediff1d('Cubic Spline'!$A$3:$A$501,'Cubic Spline'!$C$3:$C$501,H13,1,0,1,0)</f>
        <v>-20.398900000000001</v>
      </c>
      <c r="J13" s="2">
        <v>-100.58357545726113</v>
      </c>
      <c r="L13" s="2">
        <f t="shared" si="1"/>
        <v>-100.58357545726113</v>
      </c>
      <c r="M13" s="2">
        <f>-'Cubic Spline'!C13+L13*H13</f>
        <v>6.1297116513311085</v>
      </c>
      <c r="O13">
        <f t="shared" si="2"/>
        <v>2.6480000000000001</v>
      </c>
      <c r="P13">
        <f t="shared" si="3"/>
        <v>3</v>
      </c>
      <c r="R13">
        <v>0.15495</v>
      </c>
      <c r="S13">
        <v>-21.3323</v>
      </c>
      <c r="T13">
        <v>-97.678231105352978</v>
      </c>
      <c r="U13">
        <v>229.05111327848698</v>
      </c>
    </row>
    <row r="14" spans="1:21" x14ac:dyDescent="0.25">
      <c r="A14" s="2">
        <f>'Cubic Spline'!A14</f>
        <v>0.15595000000000001</v>
      </c>
      <c r="B14" s="2">
        <f t="array" ref="B14:D14">csplinediff1d('Cubic Spline'!$A$3:$A$501,'Cubic Spline'!$B$3:$B$501,A14,2,0,2,0)</f>
        <v>-22.0869</v>
      </c>
      <c r="C14" s="2">
        <v>-99.87501902594046</v>
      </c>
      <c r="D14" s="2">
        <v>238.48957498545104</v>
      </c>
      <c r="E14" s="2">
        <f t="shared" si="0"/>
        <v>-99.87501902594046</v>
      </c>
      <c r="F14" s="2">
        <f>-'Cubic Spline'!B14+E14*A14</f>
        <v>6.5113907829045843</v>
      </c>
      <c r="H14" s="2">
        <f>'Calculation_Cubic Spline'!A14</f>
        <v>0.15595000000000001</v>
      </c>
      <c r="I14" s="2">
        <f t="array" ref="I14:J14">csplinediff1d('Cubic Spline'!$A$3:$A$501,'Cubic Spline'!$C$3:$C$501,H14,1,0,1,0)</f>
        <v>-21.789300000000001</v>
      </c>
      <c r="J14" s="2">
        <v>-96.901266166639132</v>
      </c>
      <c r="L14" s="2">
        <f t="shared" si="1"/>
        <v>-96.901266166639132</v>
      </c>
      <c r="M14" s="2">
        <f>-'Cubic Spline'!C14+L14*H14</f>
        <v>6.6775475413126273</v>
      </c>
      <c r="O14">
        <f t="shared" si="2"/>
        <v>2.6480000000000001</v>
      </c>
      <c r="P14">
        <f t="shared" si="3"/>
        <v>3</v>
      </c>
      <c r="R14">
        <v>0.16903599999999999</v>
      </c>
      <c r="S14">
        <v>-22.686399999999999</v>
      </c>
      <c r="T14">
        <v>-94.649475150695153</v>
      </c>
      <c r="U14">
        <v>200.98664828020358</v>
      </c>
    </row>
    <row r="15" spans="1:21" x14ac:dyDescent="0.25">
      <c r="A15" s="2">
        <f>'Cubic Spline'!A15</f>
        <v>0.17003699999999999</v>
      </c>
      <c r="B15" s="2">
        <f t="array" ref="B15:D15">csplinediff1d('Cubic Spline'!$A$3:$A$501,'Cubic Spline'!$B$3:$B$501,A15,2,0,2,0)</f>
        <v>-23.471</v>
      </c>
      <c r="C15" s="2">
        <v>-96.690890550000717</v>
      </c>
      <c r="D15" s="2">
        <v>213.5766528756626</v>
      </c>
      <c r="E15" s="2">
        <f t="shared" si="0"/>
        <v>-96.690890550000717</v>
      </c>
      <c r="F15" s="2">
        <f>-'Cubic Spline'!B15+E15*A15</f>
        <v>7.02997104354953</v>
      </c>
      <c r="H15" s="2">
        <f>'Calculation_Cubic Spline'!A15</f>
        <v>0.17003699999999999</v>
      </c>
      <c r="I15" s="2">
        <f t="array" ref="I15:J15">csplinediff1d('Cubic Spline'!$A$3:$A$501,'Cubic Spline'!$C$3:$C$501,H15,1,0,1,0)</f>
        <v>-23.130700000000001</v>
      </c>
      <c r="J15" s="2">
        <v>-93.602930944353247</v>
      </c>
      <c r="L15" s="2">
        <f t="shared" si="1"/>
        <v>-93.602930944353247</v>
      </c>
      <c r="M15" s="2">
        <f>-'Cubic Spline'!C15+L15*H15</f>
        <v>7.2147384310150091</v>
      </c>
      <c r="O15">
        <f t="shared" si="2"/>
        <v>2.6480000000000001</v>
      </c>
      <c r="P15">
        <f t="shared" si="3"/>
        <v>3</v>
      </c>
      <c r="R15">
        <v>0.18312200000000001</v>
      </c>
      <c r="S15">
        <v>-24.0002</v>
      </c>
      <c r="T15">
        <v>-91.926338829989234</v>
      </c>
      <c r="U15">
        <v>185.65772495647136</v>
      </c>
    </row>
    <row r="16" spans="1:21" x14ac:dyDescent="0.25">
      <c r="A16" s="2">
        <f>'Cubic Spline'!A16</f>
        <v>0.18412300000000001</v>
      </c>
      <c r="B16" s="2">
        <f t="array" ref="B16:D16">csplinediff1d('Cubic Spline'!$A$3:$A$501,'Cubic Spline'!$B$3:$B$501,A16,2,0,2,0)</f>
        <v>-24.8125</v>
      </c>
      <c r="C16" s="2">
        <v>-93.831654089430316</v>
      </c>
      <c r="D16" s="2">
        <v>192.39189185958568</v>
      </c>
      <c r="E16" s="2">
        <f t="shared" si="0"/>
        <v>-93.831654089430316</v>
      </c>
      <c r="F16" s="2">
        <f>-'Cubic Spline'!B16+E16*A16</f>
        <v>7.5359343540918218</v>
      </c>
      <c r="H16" s="2">
        <f>'Calculation_Cubic Spline'!A16</f>
        <v>0.18412300000000001</v>
      </c>
      <c r="I16" s="2">
        <f t="array" ref="I16:J16">csplinediff1d('Cubic Spline'!$A$3:$A$501,'Cubic Spline'!$C$3:$C$501,H16,1,0,1,0)</f>
        <v>-24.427900000000001</v>
      </c>
      <c r="J16" s="2">
        <v>-90.628851030332058</v>
      </c>
      <c r="L16" s="2">
        <f t="shared" si="1"/>
        <v>-90.628851030332058</v>
      </c>
      <c r="M16" s="2">
        <f>-'Cubic Spline'!C16+L16*H16</f>
        <v>7.7410440617421692</v>
      </c>
      <c r="O16">
        <f t="shared" si="2"/>
        <v>2.6480000000000001</v>
      </c>
      <c r="P16">
        <f t="shared" si="3"/>
        <v>3</v>
      </c>
      <c r="R16">
        <v>0.197209</v>
      </c>
      <c r="S16">
        <v>-25.2774</v>
      </c>
      <c r="T16">
        <v>-89.450459329898464</v>
      </c>
      <c r="U16">
        <v>165.85494631360066</v>
      </c>
    </row>
    <row r="17" spans="1:21" x14ac:dyDescent="0.25">
      <c r="A17" s="2">
        <f>'Cubic Spline'!A17</f>
        <v>0.198209</v>
      </c>
      <c r="B17" s="2">
        <f t="array" ref="B17:D17">csplinediff1d('Cubic Spline'!$A$3:$A$501,'Cubic Spline'!$B$3:$B$501,A17,2,0,2,0)</f>
        <v>-26.115600000000001</v>
      </c>
      <c r="C17" s="2">
        <v>-91.222589642043829</v>
      </c>
      <c r="D17" s="2">
        <v>178.05599219358058</v>
      </c>
      <c r="E17" s="2">
        <f t="shared" si="0"/>
        <v>-91.222589642043829</v>
      </c>
      <c r="F17" s="2">
        <f>-'Cubic Spline'!B17+E17*A17</f>
        <v>8.0344617296401353</v>
      </c>
      <c r="H17" s="2">
        <f>'Calculation_Cubic Spline'!A17</f>
        <v>0.198209</v>
      </c>
      <c r="I17" s="2">
        <f t="array" ref="I17:J17">csplinediff1d('Cubic Spline'!$A$3:$A$501,'Cubic Spline'!$C$3:$C$501,H17,1,0,1,0)</f>
        <v>-25.685199999999998</v>
      </c>
      <c r="J17" s="2">
        <v>-87.93249554627306</v>
      </c>
      <c r="L17" s="2">
        <f t="shared" si="1"/>
        <v>-87.93249554627306</v>
      </c>
      <c r="M17" s="2">
        <f>-'Cubic Spline'!C17+L17*H17</f>
        <v>8.25618799026876</v>
      </c>
      <c r="O17">
        <f t="shared" si="2"/>
        <v>2.6480000000000001</v>
      </c>
      <c r="P17">
        <f t="shared" si="3"/>
        <v>3</v>
      </c>
      <c r="R17">
        <v>0.21129500000000001</v>
      </c>
      <c r="S17">
        <v>-26.5214</v>
      </c>
      <c r="T17">
        <v>-87.211113671999271</v>
      </c>
      <c r="U17">
        <v>152.09843404976533</v>
      </c>
    </row>
    <row r="18" spans="1:21" x14ac:dyDescent="0.25">
      <c r="A18" s="2">
        <f>'Cubic Spline'!A18</f>
        <v>0.21229600000000001</v>
      </c>
      <c r="B18" s="2">
        <f t="array" ref="B18:D18">csplinediff1d('Cubic Spline'!$A$3:$A$501,'Cubic Spline'!$B$3:$B$501,A18,2,0,2,0)</f>
        <v>-27.383600000000001</v>
      </c>
      <c r="C18" s="2">
        <v>-88.845161688891906</v>
      </c>
      <c r="D18" s="2">
        <v>159.47903345444945</v>
      </c>
      <c r="E18" s="2">
        <f t="shared" si="0"/>
        <v>-88.845161688891906</v>
      </c>
      <c r="F18" s="2">
        <f>-'Cubic Spline'!B18+E18*A18</f>
        <v>8.5221275540950039</v>
      </c>
      <c r="H18" s="2">
        <f>'Calculation_Cubic Spline'!A18</f>
        <v>0.21229600000000001</v>
      </c>
      <c r="I18" s="2">
        <f t="array" ref="I18:J18">csplinediff1d('Cubic Spline'!$A$3:$A$501,'Cubic Spline'!$C$3:$C$501,H18,1,0,1,0)</f>
        <v>-26.906300000000002</v>
      </c>
      <c r="J18" s="2">
        <v>-85.466044990035883</v>
      </c>
      <c r="L18" s="2">
        <f t="shared" si="1"/>
        <v>-85.466044990035883</v>
      </c>
      <c r="M18" s="2">
        <f>-'Cubic Spline'!C18+L18*H18</f>
        <v>8.7622005127953422</v>
      </c>
      <c r="O18">
        <f t="shared" si="2"/>
        <v>2.6480000000000001</v>
      </c>
      <c r="P18">
        <f t="shared" si="3"/>
        <v>3</v>
      </c>
      <c r="R18">
        <v>0.225381</v>
      </c>
      <c r="S18">
        <v>-27.735199999999999</v>
      </c>
      <c r="T18">
        <v>-85.16099965525477</v>
      </c>
      <c r="U18">
        <v>138.98690128241313</v>
      </c>
    </row>
    <row r="19" spans="1:21" x14ac:dyDescent="0.25">
      <c r="A19" s="2">
        <f>'Cubic Spline'!A19</f>
        <v>0.226382</v>
      </c>
      <c r="B19" s="2">
        <f t="array" ref="B19:D19">csplinediff1d('Cubic Spline'!$A$3:$A$501,'Cubic Spline'!$B$3:$B$501,A19,2,0,2,0)</f>
        <v>-28.619599999999998</v>
      </c>
      <c r="C19" s="2">
        <v>-86.672984004601162</v>
      </c>
      <c r="D19" s="2">
        <v>148.9375055617086</v>
      </c>
      <c r="E19" s="2">
        <f t="shared" si="0"/>
        <v>-86.672984004601162</v>
      </c>
      <c r="F19" s="2">
        <f>-'Cubic Spline'!B19+E19*A19</f>
        <v>8.998396535070377</v>
      </c>
      <c r="H19" s="2">
        <f>'Calculation_Cubic Spline'!A19</f>
        <v>0.226382</v>
      </c>
      <c r="I19" s="2">
        <f t="array" ref="I19:J19">csplinediff1d('Cubic Spline'!$A$3:$A$501,'Cubic Spline'!$C$3:$C$501,H19,1,0,1,0)</f>
        <v>-28.094000000000001</v>
      </c>
      <c r="J19" s="2">
        <v>-83.204798874291129</v>
      </c>
      <c r="L19" s="2">
        <f t="shared" si="1"/>
        <v>-83.204798874291129</v>
      </c>
      <c r="M19" s="2">
        <f>-'Cubic Spline'!C19+L19*H19</f>
        <v>9.2579312212402272</v>
      </c>
      <c r="O19">
        <f t="shared" si="2"/>
        <v>2.6480000000000001</v>
      </c>
      <c r="P19">
        <f t="shared" si="3"/>
        <v>3</v>
      </c>
      <c r="R19">
        <v>0.23946799999999999</v>
      </c>
      <c r="S19">
        <v>-28.921399999999998</v>
      </c>
      <c r="T19">
        <v>-83.27284191667637</v>
      </c>
      <c r="U19">
        <v>129.08404903751125</v>
      </c>
    </row>
    <row r="20" spans="1:21" x14ac:dyDescent="0.25">
      <c r="A20" s="2">
        <f>'Cubic Spline'!A20</f>
        <v>0.24046899999999999</v>
      </c>
      <c r="B20" s="2">
        <f t="array" ref="B20:D20">csplinediff1d('Cubic Spline'!$A$3:$A$501,'Cubic Spline'!$B$3:$B$501,A20,2,0,2,0)</f>
        <v>-29.8262</v>
      </c>
      <c r="C20" s="2">
        <v>-84.66339133493193</v>
      </c>
      <c r="D20" s="2">
        <v>136.37415336769354</v>
      </c>
      <c r="E20" s="2">
        <f t="shared" si="0"/>
        <v>-84.66339133493193</v>
      </c>
      <c r="F20" s="2">
        <f>-'Cubic Spline'!B20+E20*A20</f>
        <v>9.4672789490802565</v>
      </c>
      <c r="H20" s="2">
        <f>'Calculation_Cubic Spline'!A20</f>
        <v>0.24046899999999999</v>
      </c>
      <c r="I20" s="2">
        <f t="array" ref="I20:J20">csplinediff1d('Cubic Spline'!$A$3:$A$501,'Cubic Spline'!$C$3:$C$501,H20,1,0,1,0)</f>
        <v>-29.251300000000001</v>
      </c>
      <c r="J20" s="2">
        <v>-81.1293993230979</v>
      </c>
      <c r="L20" s="2">
        <f t="shared" si="1"/>
        <v>-81.1293993230979</v>
      </c>
      <c r="M20" s="2">
        <f>-'Cubic Spline'!C20+L20*H20</f>
        <v>9.7421944741739743</v>
      </c>
      <c r="O20">
        <f t="shared" si="2"/>
        <v>2.6480000000000001</v>
      </c>
      <c r="P20">
        <f t="shared" si="3"/>
        <v>3</v>
      </c>
      <c r="R20">
        <v>0.253554</v>
      </c>
      <c r="S20">
        <v>-30.082000000000001</v>
      </c>
      <c r="T20">
        <v>-81.545053874551115</v>
      </c>
      <c r="U20">
        <v>116.23584903507947</v>
      </c>
    </row>
    <row r="21" spans="1:21" x14ac:dyDescent="0.25">
      <c r="A21" s="2">
        <f>'Cubic Spline'!A21</f>
        <v>0.25455499999999998</v>
      </c>
      <c r="B21" s="2">
        <f t="array" ref="B21:D21">csplinediff1d('Cubic Spline'!$A$3:$A$501,'Cubic Spline'!$B$3:$B$501,A21,2,0,2,0)</f>
        <v>-31.005600000000001</v>
      </c>
      <c r="C21" s="2">
        <v>-82.819274821426333</v>
      </c>
      <c r="D21" s="2">
        <v>125.46263685034488</v>
      </c>
      <c r="E21" s="2">
        <f t="shared" si="0"/>
        <v>-82.819274821426333</v>
      </c>
      <c r="F21" s="2">
        <f>-'Cubic Spline'!B21+E21*A21</f>
        <v>9.9235394978318219</v>
      </c>
      <c r="H21" s="2">
        <f>'Calculation_Cubic Spline'!A21</f>
        <v>0.25455499999999998</v>
      </c>
      <c r="I21" s="2">
        <f t="array" ref="I21:J21">csplinediff1d('Cubic Spline'!$A$3:$A$501,'Cubic Spline'!$C$3:$C$501,H21,1,0,1,0)</f>
        <v>-30.380400000000002</v>
      </c>
      <c r="J21" s="2">
        <v>-79.21161924689406</v>
      </c>
      <c r="L21" s="2">
        <f t="shared" si="1"/>
        <v>-79.21161924689406</v>
      </c>
      <c r="M21" s="2">
        <f>-'Cubic Spline'!C21+L21*H21</f>
        <v>10.216686262606885</v>
      </c>
      <c r="O21">
        <f t="shared" si="2"/>
        <v>2.6480000000000001</v>
      </c>
      <c r="P21">
        <f t="shared" si="3"/>
        <v>3</v>
      </c>
      <c r="R21">
        <v>0.26763999999999999</v>
      </c>
      <c r="S21">
        <v>-31.2193</v>
      </c>
      <c r="T21">
        <v>-79.947766097827184</v>
      </c>
      <c r="U21">
        <v>110.55497543232863</v>
      </c>
    </row>
    <row r="22" spans="1:21" x14ac:dyDescent="0.25">
      <c r="A22" s="2">
        <f>'Cubic Spline'!A22</f>
        <v>0.26864100000000002</v>
      </c>
      <c r="B22" s="2">
        <f t="array" ref="B22:D22">csplinediff1d('Cubic Spline'!$A$3:$A$501,'Cubic Spline'!$B$3:$B$501,A22,2,0,2,0)</f>
        <v>-32.159999999999997</v>
      </c>
      <c r="C22" s="2">
        <v>-81.106222427778334</v>
      </c>
      <c r="D22" s="2">
        <v>117.76502091594882</v>
      </c>
      <c r="E22" s="2">
        <f t="shared" si="0"/>
        <v>-81.106222427778334</v>
      </c>
      <c r="F22" s="2">
        <f>-'Cubic Spline'!B22+E22*A22</f>
        <v>10.371543300779194</v>
      </c>
      <c r="H22" s="2">
        <f>'Calculation_Cubic Spline'!A22</f>
        <v>0.26864100000000002</v>
      </c>
      <c r="I22" s="2">
        <f t="array" ref="I22:J22">csplinediff1d('Cubic Spline'!$A$3:$A$501,'Cubic Spline'!$C$3:$C$501,H22,1,0,1,0)</f>
        <v>-31.483499999999999</v>
      </c>
      <c r="J22" s="2">
        <v>-77.432330419411755</v>
      </c>
      <c r="L22" s="2">
        <f t="shared" si="1"/>
        <v>-77.432330419411755</v>
      </c>
      <c r="M22" s="2">
        <f>-'Cubic Spline'!C22+L22*H22</f>
        <v>10.682001323798804</v>
      </c>
      <c r="O22">
        <f t="shared" si="2"/>
        <v>2.6480000000000001</v>
      </c>
      <c r="P22">
        <f t="shared" si="3"/>
        <v>3</v>
      </c>
      <c r="R22">
        <v>0.28172599999999998</v>
      </c>
      <c r="S22">
        <v>-32.334800000000001</v>
      </c>
      <c r="T22">
        <v>-78.45942340672336</v>
      </c>
      <c r="U22">
        <v>100.76728654465154</v>
      </c>
    </row>
    <row r="23" spans="1:21" x14ac:dyDescent="0.25">
      <c r="A23" s="2">
        <f>'Cubic Spline'!A23</f>
        <v>0.28272799999999998</v>
      </c>
      <c r="B23" s="2">
        <f t="array" ref="B23:D23">csplinediff1d('Cubic Spline'!$A$3:$A$501,'Cubic Spline'!$B$3:$B$501,A23,2,0,2,0)</f>
        <v>-33.291200000000003</v>
      </c>
      <c r="C23" s="2">
        <v>-79.519993245315732</v>
      </c>
      <c r="D23" s="2">
        <v>107.439661764915</v>
      </c>
      <c r="E23" s="2">
        <f t="shared" si="0"/>
        <v>-79.519993245315732</v>
      </c>
      <c r="F23" s="2">
        <f>-'Cubic Spline'!B23+E23*A23</f>
        <v>10.808671349738379</v>
      </c>
      <c r="H23" s="2">
        <f>'Calculation_Cubic Spline'!A23</f>
        <v>0.28272799999999998</v>
      </c>
      <c r="I23" s="2">
        <f t="array" ref="I23:J23">csplinediff1d('Cubic Spline'!$A$3:$A$501,'Cubic Spline'!$C$3:$C$501,H23,1,0,1,0)</f>
        <v>-32.5625</v>
      </c>
      <c r="J23" s="2">
        <v>-75.780844734193522</v>
      </c>
      <c r="L23" s="2">
        <f t="shared" si="1"/>
        <v>-75.780844734193522</v>
      </c>
      <c r="M23" s="2">
        <f>-'Cubic Spline'!C23+L23*H23</f>
        <v>11.137133329990935</v>
      </c>
      <c r="O23">
        <f t="shared" si="2"/>
        <v>2.6480000000000001</v>
      </c>
      <c r="P23">
        <f t="shared" si="3"/>
        <v>3</v>
      </c>
      <c r="R23">
        <v>0.29581299999999999</v>
      </c>
      <c r="S23">
        <v>-33.430300000000003</v>
      </c>
      <c r="T23">
        <v>-77.091113432892612</v>
      </c>
      <c r="U23">
        <v>93.498344722589948</v>
      </c>
    </row>
    <row r="24" spans="1:21" x14ac:dyDescent="0.25">
      <c r="A24" s="2">
        <f>'Cubic Spline'!A24</f>
        <v>0.29681400000000002</v>
      </c>
      <c r="B24" s="2">
        <f t="array" ref="B24:D24">csplinediff1d('Cubic Spline'!$A$3:$A$501,'Cubic Spline'!$B$3:$B$501,A24,2,0,2,0)</f>
        <v>-34.400799999999997</v>
      </c>
      <c r="C24" s="2">
        <v>-78.036461153665371</v>
      </c>
      <c r="D24" s="2">
        <v>103.19956749113729</v>
      </c>
      <c r="E24" s="2">
        <f t="shared" si="0"/>
        <v>-78.036461153665371</v>
      </c>
      <c r="F24" s="2">
        <f>-'Cubic Spline'!B24+E24*A24</f>
        <v>11.23848581913596</v>
      </c>
      <c r="H24" s="2">
        <f>'Calculation_Cubic Spline'!A24</f>
        <v>0.29681400000000002</v>
      </c>
      <c r="I24" s="2">
        <f t="array" ref="I24:J24">csplinediff1d('Cubic Spline'!$A$3:$A$501,'Cubic Spline'!$C$3:$C$501,H24,1,0,1,0)</f>
        <v>-33.619</v>
      </c>
      <c r="J24" s="2">
        <v>-74.241211091101746</v>
      </c>
      <c r="L24" s="2">
        <f t="shared" si="1"/>
        <v>-74.241211091101746</v>
      </c>
      <c r="M24" s="2">
        <f>-'Cubic Spline'!C24+L24*H24</f>
        <v>11.583169171205725</v>
      </c>
      <c r="O24">
        <f t="shared" si="2"/>
        <v>2.6480000000000001</v>
      </c>
      <c r="P24">
        <f t="shared" si="3"/>
        <v>3</v>
      </c>
      <c r="R24">
        <v>0.30989899999999998</v>
      </c>
      <c r="S24">
        <v>-34.507100000000001</v>
      </c>
      <c r="T24">
        <v>-75.810372562493697</v>
      </c>
      <c r="U24">
        <v>88.347583205701056</v>
      </c>
    </row>
    <row r="25" spans="1:21" x14ac:dyDescent="0.25">
      <c r="A25" s="2">
        <f>'Cubic Spline'!A25</f>
        <v>0.31090099999999998</v>
      </c>
      <c r="B25" s="2">
        <f t="array" ref="B25:D25">csplinediff1d('Cubic Spline'!$A$3:$A$501,'Cubic Spline'!$B$3:$B$501,A25,2,0,2,0)</f>
        <v>-35.490200000000002</v>
      </c>
      <c r="C25" s="2">
        <v>-76.655099645258346</v>
      </c>
      <c r="D25" s="2">
        <v>92.919053706707416</v>
      </c>
      <c r="E25" s="2">
        <f t="shared" si="0"/>
        <v>-76.655099645258346</v>
      </c>
      <c r="F25" s="2">
        <f>-'Cubic Spline'!B25+E25*A25</f>
        <v>11.658052865189539</v>
      </c>
      <c r="H25" s="2">
        <f>'Calculation_Cubic Spline'!A25</f>
        <v>0.31090099999999998</v>
      </c>
      <c r="I25" s="2">
        <f t="array" ref="I25:J25">csplinediff1d('Cubic Spline'!$A$3:$A$501,'Cubic Spline'!$C$3:$C$501,H25,1,0,1,0)</f>
        <v>-34.654600000000002</v>
      </c>
      <c r="J25" s="2">
        <v>-72.80877658492966</v>
      </c>
      <c r="L25" s="2">
        <f t="shared" si="1"/>
        <v>-72.80877658492966</v>
      </c>
      <c r="M25" s="2">
        <f>-'Cubic Spline'!C25+L25*H25</f>
        <v>12.018278550968787</v>
      </c>
      <c r="O25">
        <f t="shared" si="2"/>
        <v>2.6480000000000001</v>
      </c>
      <c r="P25">
        <f t="shared" si="3"/>
        <v>3</v>
      </c>
      <c r="R25">
        <v>0.32398500000000002</v>
      </c>
      <c r="S25">
        <v>-35.566499999999998</v>
      </c>
      <c r="T25">
        <v>-74.629770305488279</v>
      </c>
      <c r="U25">
        <v>79.280168747368606</v>
      </c>
    </row>
    <row r="26" spans="1:21" x14ac:dyDescent="0.25">
      <c r="A26" s="2">
        <f>'Cubic Spline'!A26</f>
        <v>0.32498700000000003</v>
      </c>
      <c r="B26" s="2">
        <f t="array" ref="B26:D26">csplinediff1d('Cubic Spline'!$A$3:$A$501,'Cubic Spline'!$B$3:$B$501,A26,2,0,2,0)</f>
        <v>-36.560899999999997</v>
      </c>
      <c r="C26" s="2">
        <v>-75.379157902338335</v>
      </c>
      <c r="D26" s="2">
        <v>88.245470348388167</v>
      </c>
      <c r="E26" s="2">
        <f t="shared" si="0"/>
        <v>-75.379157902338335</v>
      </c>
      <c r="F26" s="2">
        <f>-'Cubic Spline'!B26+E26*A26</f>
        <v>12.063653610792766</v>
      </c>
      <c r="H26" s="2">
        <f>'Calculation_Cubic Spline'!A26</f>
        <v>0.32498700000000003</v>
      </c>
      <c r="I26" s="2">
        <f t="array" ref="I26:J26">csplinediff1d('Cubic Spline'!$A$3:$A$501,'Cubic Spline'!$C$3:$C$501,H26,1,0,1,0)</f>
        <v>-35.670699999999997</v>
      </c>
      <c r="J26" s="2">
        <v>-71.473758622379222</v>
      </c>
      <c r="L26" s="2">
        <f t="shared" si="1"/>
        <v>-71.473758622379222</v>
      </c>
      <c r="M26" s="2">
        <f>-'Cubic Spline'!C26+L26*H26</f>
        <v>12.442657606588838</v>
      </c>
      <c r="O26">
        <f t="shared" si="2"/>
        <v>2.6480000000000001</v>
      </c>
      <c r="P26">
        <f t="shared" si="3"/>
        <v>3</v>
      </c>
      <c r="R26">
        <v>0.33807100000000001</v>
      </c>
      <c r="S26">
        <v>-36.609900000000003</v>
      </c>
      <c r="T26">
        <v>-73.519474229183672</v>
      </c>
      <c r="U26">
        <v>78.365163682648969</v>
      </c>
    </row>
    <row r="27" spans="1:21" x14ac:dyDescent="0.25">
      <c r="A27" s="2">
        <f>'Cubic Spline'!A27</f>
        <v>0.33907300000000001</v>
      </c>
      <c r="B27" s="2">
        <f t="array" ref="B27:D27">csplinediff1d('Cubic Spline'!$A$3:$A$501,'Cubic Spline'!$B$3:$B$501,A27,2,0,2,0)</f>
        <v>-37.614100000000001</v>
      </c>
      <c r="C27" s="2">
        <v>-74.17102041371075</v>
      </c>
      <c r="D27" s="2">
        <v>83.2918700786459</v>
      </c>
      <c r="E27" s="2">
        <f t="shared" si="0"/>
        <v>-74.17102041371075</v>
      </c>
      <c r="F27" s="2">
        <f>-'Cubic Spline'!B27+E27*A27</f>
        <v>12.464709595261855</v>
      </c>
      <c r="H27" s="2">
        <f>'Calculation_Cubic Spline'!A27</f>
        <v>0.33907300000000001</v>
      </c>
      <c r="I27" s="2">
        <f t="array" ref="I27:J27">csplinediff1d('Cubic Spline'!$A$3:$A$501,'Cubic Spline'!$C$3:$C$501,H27,1,0,1,0)</f>
        <v>-36.668500000000002</v>
      </c>
      <c r="J27" s="2">
        <v>-70.211423910644484</v>
      </c>
      <c r="L27" s="2">
        <f t="shared" si="1"/>
        <v>-70.211423910644484</v>
      </c>
      <c r="M27" s="2">
        <f>-'Cubic Spline'!C27+L27*H27</f>
        <v>12.861701860346045</v>
      </c>
      <c r="O27">
        <f t="shared" si="2"/>
        <v>2.6480000000000001</v>
      </c>
      <c r="P27">
        <f t="shared" si="3"/>
        <v>3</v>
      </c>
      <c r="R27">
        <v>0.35215800000000003</v>
      </c>
      <c r="S27">
        <v>-37.638100000000001</v>
      </c>
      <c r="T27">
        <v>-72.480859263874308</v>
      </c>
      <c r="U27">
        <v>69.092061462430109</v>
      </c>
    </row>
    <row r="28" spans="1:21" x14ac:dyDescent="0.25">
      <c r="A28" s="2">
        <f>'Cubic Spline'!A28</f>
        <v>0.35315999999999997</v>
      </c>
      <c r="B28" s="2">
        <f t="array" ref="B28:D28">csplinediff1d('Cubic Spline'!$A$3:$A$501,'Cubic Spline'!$B$3:$B$501,A28,2,0,2,0)</f>
        <v>-38.6509</v>
      </c>
      <c r="C28" s="2">
        <v>-73.043943980099854</v>
      </c>
      <c r="D28" s="2">
        <v>76.72466056816971</v>
      </c>
      <c r="E28" s="2">
        <f t="shared" si="0"/>
        <v>-73.043943980099854</v>
      </c>
      <c r="F28" s="2">
        <f>-'Cubic Spline'!B28+E28*A28</f>
        <v>12.854700743987937</v>
      </c>
      <c r="H28" s="2">
        <f>'Calculation_Cubic Spline'!A28</f>
        <v>0.35315999999999997</v>
      </c>
      <c r="I28" s="2">
        <f t="array" ref="I28:J28">csplinediff1d('Cubic Spline'!$A$3:$A$501,'Cubic Spline'!$C$3:$C$501,H28,1,0,1,0)</f>
        <v>-37.6492</v>
      </c>
      <c r="J28" s="2">
        <v>-69.041596433215943</v>
      </c>
      <c r="L28" s="2">
        <f t="shared" si="1"/>
        <v>-69.041596433215943</v>
      </c>
      <c r="M28" s="2">
        <f>-'Cubic Spline'!C28+L28*H28</f>
        <v>13.26646980364546</v>
      </c>
      <c r="O28">
        <f t="shared" si="2"/>
        <v>2.6480000000000001</v>
      </c>
      <c r="P28">
        <f t="shared" si="3"/>
        <v>3</v>
      </c>
      <c r="R28">
        <v>0.36624400000000001</v>
      </c>
      <c r="S28">
        <v>-38.652299999999997</v>
      </c>
      <c r="T28">
        <v>-71.526600680525647</v>
      </c>
      <c r="U28">
        <v>66.398295395249335</v>
      </c>
    </row>
    <row r="29" spans="1:21" x14ac:dyDescent="0.25">
      <c r="A29" s="2">
        <f>'Cubic Spline'!A29</f>
        <v>0.36724600000000002</v>
      </c>
      <c r="B29" s="2">
        <f t="array" ref="B29:D29">csplinediff1d('Cubic Spline'!$A$3:$A$501,'Cubic Spline'!$B$3:$B$501,A29,2,0,2,0)</f>
        <v>-39.6723</v>
      </c>
      <c r="C29" s="2">
        <v>-71.987625099206042</v>
      </c>
      <c r="D29" s="2">
        <v>73.256722492150431</v>
      </c>
      <c r="E29" s="2">
        <f t="shared" si="0"/>
        <v>-71.987625099206042</v>
      </c>
      <c r="F29" s="2">
        <f>-'Cubic Spline'!B29+E29*A29</f>
        <v>13.235132632816978</v>
      </c>
      <c r="H29" s="2">
        <f>'Calculation_Cubic Spline'!A29</f>
        <v>0.36724600000000002</v>
      </c>
      <c r="I29" s="2">
        <f t="array" ref="I29:J29">csplinediff1d('Cubic Spline'!$A$3:$A$501,'Cubic Spline'!$C$3:$C$501,H29,1,0,1,0)</f>
        <v>-38.613900000000001</v>
      </c>
      <c r="J29" s="2">
        <v>-67.933605264202001</v>
      </c>
      <c r="L29" s="2">
        <f t="shared" si="1"/>
        <v>-67.933605264202001</v>
      </c>
      <c r="M29" s="2">
        <f>-'Cubic Spline'!C29+L29*H29</f>
        <v>13.665555201142872</v>
      </c>
      <c r="O29">
        <f t="shared" si="2"/>
        <v>2.6480000000000001</v>
      </c>
      <c r="P29">
        <f t="shared" si="3"/>
        <v>3</v>
      </c>
      <c r="R29">
        <v>0.38033</v>
      </c>
      <c r="S29">
        <v>-39.653399999999998</v>
      </c>
      <c r="T29">
        <v>-70.626141393264504</v>
      </c>
      <c r="U29">
        <v>61.453371119182556</v>
      </c>
    </row>
    <row r="30" spans="1:21" x14ac:dyDescent="0.25">
      <c r="A30" s="2">
        <f>'Cubic Spline'!A30</f>
        <v>0.38133299999999998</v>
      </c>
      <c r="B30" s="2">
        <f t="array" ref="B30:D30">csplinediff1d('Cubic Spline'!$A$3:$A$501,'Cubic Spline'!$B$3:$B$501,A30,2,0,2,0)</f>
        <v>-40.679299999999998</v>
      </c>
      <c r="C30" s="2">
        <v>-70.993775338060843</v>
      </c>
      <c r="D30" s="2">
        <v>67.844968591150959</v>
      </c>
      <c r="E30" s="2">
        <f t="shared" si="0"/>
        <v>-70.993775338060843</v>
      </c>
      <c r="F30" s="2">
        <f>-'Cubic Spline'!B30+E30*A30</f>
        <v>13.607030669011245</v>
      </c>
      <c r="H30" s="2">
        <f>'Calculation_Cubic Spline'!A30</f>
        <v>0.38133299999999998</v>
      </c>
      <c r="I30" s="2">
        <f t="array" ref="I30:J30">csplinediff1d('Cubic Spline'!$A$3:$A$501,'Cubic Spline'!$C$3:$C$501,H30,1,0,1,0)</f>
        <v>-39.563400000000001</v>
      </c>
      <c r="J30" s="2">
        <v>-66.891052139758614</v>
      </c>
      <c r="L30" s="2">
        <f t="shared" si="1"/>
        <v>-66.891052139758614</v>
      </c>
      <c r="M30" s="2">
        <f>-'Cubic Spline'!C30+L30*H30</f>
        <v>14.055634414389431</v>
      </c>
      <c r="O30">
        <f t="shared" si="2"/>
        <v>2.6480000000000001</v>
      </c>
      <c r="P30">
        <f t="shared" si="3"/>
        <v>3</v>
      </c>
      <c r="R30">
        <v>0.39441599999999999</v>
      </c>
      <c r="S30">
        <v>-40.642200000000003</v>
      </c>
      <c r="T30">
        <v>-69.772610546077232</v>
      </c>
      <c r="U30">
        <v>59.735163196765605</v>
      </c>
    </row>
    <row r="31" spans="1:21" x14ac:dyDescent="0.25">
      <c r="A31" s="2">
        <f>'Cubic Spline'!A31</f>
        <v>0.39541900000000002</v>
      </c>
      <c r="B31" s="2">
        <f t="array" ref="B31:D31">csplinediff1d('Cubic Spline'!$A$3:$A$501,'Cubic Spline'!$B$3:$B$501,A31,2,0,2,0)</f>
        <v>-41.672699999999999</v>
      </c>
      <c r="C31" s="2">
        <v>-70.062054829685863</v>
      </c>
      <c r="D31" s="2">
        <v>64.44532082741452</v>
      </c>
      <c r="E31" s="2">
        <f t="shared" si="0"/>
        <v>-70.062054829685863</v>
      </c>
      <c r="F31" s="2">
        <f>-'Cubic Spline'!B31+E31*A31</f>
        <v>13.968832341300445</v>
      </c>
      <c r="H31" s="2">
        <f>'Calculation_Cubic Spline'!A31</f>
        <v>0.39541900000000002</v>
      </c>
      <c r="I31" s="2">
        <f t="array" ref="I31:J31">csplinediff1d('Cubic Spline'!$A$3:$A$501,'Cubic Spline'!$C$3:$C$501,H31,1,0,1,0)</f>
        <v>-40.498800000000003</v>
      </c>
      <c r="J31" s="2">
        <v>-65.928943263658553</v>
      </c>
      <c r="L31" s="2">
        <f t="shared" si="1"/>
        <v>-65.928943263658553</v>
      </c>
      <c r="M31" s="2">
        <f>-'Cubic Spline'!C31+L31*H31</f>
        <v>14.429243183627399</v>
      </c>
      <c r="O31">
        <f t="shared" si="2"/>
        <v>2.6480000000000001</v>
      </c>
      <c r="P31">
        <f t="shared" si="3"/>
        <v>3</v>
      </c>
      <c r="R31">
        <v>0.408503</v>
      </c>
      <c r="S31">
        <v>-41.619399999999999</v>
      </c>
      <c r="T31">
        <v>-68.982288632397768</v>
      </c>
      <c r="U31">
        <v>52.470688110037159</v>
      </c>
    </row>
    <row r="32" spans="1:21" x14ac:dyDescent="0.25">
      <c r="A32" s="2">
        <f>'Cubic Spline'!A32</f>
        <v>0.40950500000000001</v>
      </c>
      <c r="B32" s="2">
        <f t="array" ref="B32:D32">csplinediff1d('Cubic Spline'!$A$3:$A$501,'Cubic Spline'!$B$3:$B$501,A32,2,0,2,0)</f>
        <v>-42.653300000000002</v>
      </c>
      <c r="C32" s="2">
        <v>-69.175441095006363</v>
      </c>
      <c r="D32" s="2">
        <v>61.440485601591647</v>
      </c>
      <c r="E32" s="2">
        <f t="shared" si="0"/>
        <v>-69.175441095006363</v>
      </c>
      <c r="F32" s="2">
        <f>-'Cubic Spline'!B32+E32*A32</f>
        <v>14.325610994389422</v>
      </c>
      <c r="H32" s="2">
        <f>'Calculation_Cubic Spline'!A32</f>
        <v>0.40950500000000001</v>
      </c>
      <c r="I32" s="2">
        <f t="array" ref="I32:J32">csplinediff1d('Cubic Spline'!$A$3:$A$501,'Cubic Spline'!$C$3:$C$501,H32,1,0,1,0)</f>
        <v>-41.420900000000003</v>
      </c>
      <c r="J32" s="2">
        <v>-64.998740615631235</v>
      </c>
      <c r="L32" s="2">
        <f t="shared" si="1"/>
        <v>-64.998740615631235</v>
      </c>
      <c r="M32" s="2">
        <f>-'Cubic Spline'!C32+L32*H32</f>
        <v>14.803590724195935</v>
      </c>
      <c r="O32">
        <f t="shared" si="2"/>
        <v>2.6480000000000001</v>
      </c>
      <c r="P32">
        <f t="shared" si="3"/>
        <v>3</v>
      </c>
      <c r="R32">
        <v>0.42258899999999999</v>
      </c>
      <c r="S32">
        <v>-42.585900000000002</v>
      </c>
      <c r="T32">
        <v>-68.247654467412744</v>
      </c>
      <c r="U32">
        <v>51.836306776377469</v>
      </c>
    </row>
    <row r="33" spans="1:21" x14ac:dyDescent="0.25">
      <c r="A33" s="2">
        <f>'Cubic Spline'!A33</f>
        <v>0.42359200000000002</v>
      </c>
      <c r="B33" s="2">
        <f t="array" ref="B33:D33">csplinediff1d('Cubic Spline'!$A$3:$A$501,'Cubic Spline'!$B$3:$B$501,A33,2,0,2,0)</f>
        <v>-43.621899999999997</v>
      </c>
      <c r="C33" s="2">
        <v>-68.35716314411934</v>
      </c>
      <c r="D33" s="2">
        <v>54.734420465989388</v>
      </c>
      <c r="E33" s="2">
        <f t="shared" si="0"/>
        <v>-68.35716314411934</v>
      </c>
      <c r="F33" s="2">
        <f>-'Cubic Spline'!B33+E33*A33</f>
        <v>14.666352549456196</v>
      </c>
      <c r="H33" s="2">
        <f>'Calculation_Cubic Spline'!A33</f>
        <v>0.42359200000000002</v>
      </c>
      <c r="I33" s="2">
        <f t="array" ref="I33:J33">csplinediff1d('Cubic Spline'!$A$3:$A$501,'Cubic Spline'!$C$3:$C$501,H33,1,0,1,0)</f>
        <v>-42.330300000000001</v>
      </c>
      <c r="J33" s="2">
        <v>-64.130530745331043</v>
      </c>
      <c r="L33" s="2">
        <f t="shared" si="1"/>
        <v>-64.130530745331043</v>
      </c>
      <c r="M33" s="2">
        <f>-'Cubic Spline'!C33+L33*H33</f>
        <v>15.165120220523733</v>
      </c>
      <c r="O33">
        <f t="shared" si="2"/>
        <v>2.6480000000000001</v>
      </c>
      <c r="P33">
        <f t="shared" si="3"/>
        <v>3</v>
      </c>
      <c r="R33">
        <v>0.43667499999999998</v>
      </c>
      <c r="S33">
        <v>-43.542200000000001</v>
      </c>
      <c r="T33">
        <v>-67.540085120840089</v>
      </c>
      <c r="U33">
        <v>48.627891231949661</v>
      </c>
    </row>
    <row r="34" spans="1:21" x14ac:dyDescent="0.25">
      <c r="A34" s="2">
        <f>'Cubic Spline'!A34</f>
        <v>0.43767800000000001</v>
      </c>
      <c r="B34" s="2">
        <f t="array" ref="B34:D34">csplinediff1d('Cubic Spline'!$A$3:$A$501,'Cubic Spline'!$B$3:$B$501,A34,2,0,2,0)</f>
        <v>-44.579300000000003</v>
      </c>
      <c r="C34" s="2">
        <v>-67.575754348976858</v>
      </c>
      <c r="D34" s="2">
        <v>56.21386792567484</v>
      </c>
      <c r="E34" s="2">
        <f t="shared" si="0"/>
        <v>-67.575754348976858</v>
      </c>
      <c r="F34" s="2">
        <f>-'Cubic Spline'!B34+E34*A34</f>
        <v>15.002878988048508</v>
      </c>
      <c r="H34" s="2">
        <f>'Calculation_Cubic Spline'!A34</f>
        <v>0.43767800000000001</v>
      </c>
      <c r="I34" s="2">
        <f t="array" ref="I34:J34">csplinediff1d('Cubic Spline'!$A$3:$A$501,'Cubic Spline'!$C$3:$C$501,H34,1,0,1,0)</f>
        <v>-43.227899999999998</v>
      </c>
      <c r="J34" s="2">
        <v>-63.315564344937634</v>
      </c>
      <c r="L34" s="2">
        <f t="shared" si="1"/>
        <v>-63.315564344937634</v>
      </c>
      <c r="M34" s="2">
        <f>-'Cubic Spline'!C34+L34*H34</f>
        <v>15.516070428636382</v>
      </c>
      <c r="O34">
        <f t="shared" si="2"/>
        <v>2.6480000000000001</v>
      </c>
      <c r="P34">
        <f t="shared" si="3"/>
        <v>3</v>
      </c>
      <c r="R34">
        <v>0.450762</v>
      </c>
      <c r="S34">
        <v>-44.488999999999997</v>
      </c>
      <c r="T34">
        <v>-66.895051320362214</v>
      </c>
      <c r="U34">
        <v>42.950699025430779</v>
      </c>
    </row>
    <row r="35" spans="1:21" x14ac:dyDescent="0.25">
      <c r="A35" s="2">
        <f>'Cubic Spline'!A35</f>
        <v>0.45176500000000003</v>
      </c>
      <c r="B35" s="2">
        <f t="array" ref="B35:D35">csplinediff1d('Cubic Spline'!$A$3:$A$501,'Cubic Spline'!$B$3:$B$501,A35,2,0,2,0)</f>
        <v>-45.5259</v>
      </c>
      <c r="C35" s="2">
        <v>-66.834552229796628</v>
      </c>
      <c r="D35" s="2">
        <v>49.018206920670671</v>
      </c>
      <c r="E35" s="2">
        <f t="shared" si="0"/>
        <v>-66.834552229796628</v>
      </c>
      <c r="F35" s="2">
        <f>-'Cubic Spline'!B35+E35*A35</f>
        <v>15.332388511905926</v>
      </c>
      <c r="H35" s="2">
        <f>'Calculation_Cubic Spline'!A35</f>
        <v>0.45176500000000003</v>
      </c>
      <c r="I35" s="2">
        <f t="array" ref="I35:J35">csplinediff1d('Cubic Spline'!$A$3:$A$501,'Cubic Spline'!$C$3:$C$501,H35,1,0,1,0)</f>
        <v>-44.1143</v>
      </c>
      <c r="J35" s="2">
        <v>-62.54556464284034</v>
      </c>
      <c r="L35" s="2">
        <f t="shared" si="1"/>
        <v>-62.54556464284034</v>
      </c>
      <c r="M35" s="2">
        <f>-'Cubic Spline'!C35+L35*H35</f>
        <v>15.858402989127232</v>
      </c>
      <c r="O35">
        <f t="shared" si="2"/>
        <v>2.6480000000000001</v>
      </c>
      <c r="P35">
        <f t="shared" si="3"/>
        <v>3</v>
      </c>
      <c r="R35">
        <v>0.46484799999999998</v>
      </c>
      <c r="S35">
        <v>-45.427</v>
      </c>
      <c r="T35">
        <v>-66.285223213159782</v>
      </c>
      <c r="U35">
        <v>43.635714037535372</v>
      </c>
    </row>
    <row r="36" spans="1:21" x14ac:dyDescent="0.25">
      <c r="A36" s="2">
        <f>'Cubic Spline'!A36</f>
        <v>0.46585100000000002</v>
      </c>
      <c r="B36" s="2">
        <f t="array" ref="B36:D36">csplinediff1d('Cubic Spline'!$A$3:$A$501,'Cubic Spline'!$B$3:$B$501,A36,2,0,2,0)</f>
        <v>-46.462499999999999</v>
      </c>
      <c r="C36" s="2">
        <v>-66.150786458246102</v>
      </c>
      <c r="D36" s="2">
        <v>48.066241687954914</v>
      </c>
      <c r="E36" s="2">
        <f t="shared" si="0"/>
        <v>-66.150786458246102</v>
      </c>
      <c r="F36" s="2">
        <f>-'Cubic Spline'!B36+E36*A36</f>
        <v>15.646089977639594</v>
      </c>
      <c r="H36" s="2">
        <f>'Calculation_Cubic Spline'!A36</f>
        <v>0.46585100000000002</v>
      </c>
      <c r="I36" s="2">
        <f t="array" ref="I36:J36">csplinediff1d('Cubic Spline'!$A$3:$A$501,'Cubic Spline'!$C$3:$C$501,H36,1,0,1,0)</f>
        <v>-44.990200000000002</v>
      </c>
      <c r="J36" s="2">
        <v>-61.818865081991532</v>
      </c>
      <c r="L36" s="2">
        <f t="shared" si="1"/>
        <v>-61.818865081991532</v>
      </c>
      <c r="M36" s="2">
        <f>-'Cubic Spline'!C36+L36*H36</f>
        <v>16.191819882689163</v>
      </c>
      <c r="O36">
        <f t="shared" si="2"/>
        <v>2.6480000000000001</v>
      </c>
      <c r="P36">
        <f t="shared" si="3"/>
        <v>3</v>
      </c>
      <c r="R36">
        <v>0.47893400000000003</v>
      </c>
      <c r="S36">
        <v>-46.356499999999997</v>
      </c>
      <c r="T36">
        <v>-65.699395880952451</v>
      </c>
      <c r="U36">
        <v>39.542950197497063</v>
      </c>
    </row>
    <row r="37" spans="1:21" x14ac:dyDescent="0.25">
      <c r="A37" s="2">
        <f>'Cubic Spline'!A37</f>
        <v>0.479937</v>
      </c>
      <c r="B37" s="2">
        <f t="array" ref="B37:D37">csplinediff1d('Cubic Spline'!$A$3:$A$501,'Cubic Spline'!$B$3:$B$501,A37,2,0,2,0)</f>
        <v>-47.389600000000002</v>
      </c>
      <c r="C37" s="2">
        <v>-65.488327778480482</v>
      </c>
      <c r="D37" s="2">
        <v>45.99292056756039</v>
      </c>
      <c r="E37" s="2">
        <f t="shared" si="0"/>
        <v>-65.488327778480482</v>
      </c>
      <c r="F37" s="2">
        <f>-'Cubic Spline'!B37+E37*A37</f>
        <v>15.959328430979415</v>
      </c>
      <c r="H37" s="2">
        <f>'Calculation_Cubic Spline'!A37</f>
        <v>0.479937</v>
      </c>
      <c r="I37" s="2">
        <f t="array" ref="I37:J37">csplinediff1d('Cubic Spline'!$A$3:$A$501,'Cubic Spline'!$C$3:$C$501,H37,1,0,1,0)</f>
        <v>-45.856000000000002</v>
      </c>
      <c r="J37" s="2">
        <v>-61.12175509450725</v>
      </c>
      <c r="L37" s="2">
        <f t="shared" si="1"/>
        <v>-61.12175509450725</v>
      </c>
      <c r="M37" s="2">
        <f>-'Cubic Spline'!C37+L37*H37</f>
        <v>16.521408225207477</v>
      </c>
      <c r="O37">
        <f t="shared" si="2"/>
        <v>2.6480000000000001</v>
      </c>
      <c r="P37">
        <f t="shared" si="3"/>
        <v>3</v>
      </c>
      <c r="R37">
        <v>0.49302000000000001</v>
      </c>
      <c r="S37">
        <v>-47.278100000000002</v>
      </c>
      <c r="T37">
        <v>-65.159703556939348</v>
      </c>
      <c r="U37">
        <v>37.085237224496076</v>
      </c>
    </row>
    <row r="38" spans="1:21" x14ac:dyDescent="0.25">
      <c r="A38" s="2">
        <f>'Cubic Spline'!A38</f>
        <v>0.49402400000000002</v>
      </c>
      <c r="B38" s="2">
        <f t="array" ref="B38:D38">csplinediff1d('Cubic Spline'!$A$3:$A$501,'Cubic Spline'!$B$3:$B$501,A38,2,0,2,0)</f>
        <v>-48.307699999999997</v>
      </c>
      <c r="C38" s="2">
        <v>-64.867988416423231</v>
      </c>
      <c r="D38" s="2">
        <v>42.079679994271956</v>
      </c>
      <c r="E38" s="2">
        <f t="shared" si="0"/>
        <v>-64.867988416423231</v>
      </c>
      <c r="F38" s="2">
        <f>-'Cubic Spline'!B38+E38*A38</f>
        <v>16.261356890564926</v>
      </c>
      <c r="H38" s="2">
        <f>'Calculation_Cubic Spline'!A38</f>
        <v>0.49402400000000002</v>
      </c>
      <c r="I38" s="2">
        <f t="array" ref="I38:J38">csplinediff1d('Cubic Spline'!$A$3:$A$501,'Cubic Spline'!$C$3:$C$501,H38,1,0,1,0)</f>
        <v>-46.712400000000002</v>
      </c>
      <c r="J38" s="2">
        <v>-60.470910831346245</v>
      </c>
      <c r="L38" s="2">
        <f t="shared" si="1"/>
        <v>-60.470910831346245</v>
      </c>
      <c r="M38" s="2">
        <f>-'Cubic Spline'!C38+L38*H38</f>
        <v>16.838318747455006</v>
      </c>
      <c r="O38">
        <f t="shared" si="2"/>
        <v>2.6480000000000001</v>
      </c>
      <c r="P38">
        <f t="shared" si="3"/>
        <v>3</v>
      </c>
      <c r="R38">
        <v>0.50710699999999997</v>
      </c>
      <c r="S38">
        <v>-48.192399999999999</v>
      </c>
      <c r="T38">
        <v>-64.6532388303266</v>
      </c>
      <c r="U38">
        <v>34.820026722791994</v>
      </c>
    </row>
    <row r="39" spans="1:21" x14ac:dyDescent="0.25">
      <c r="A39" s="2">
        <f>'Cubic Spline'!A39</f>
        <v>0.50810999999999995</v>
      </c>
      <c r="B39" s="2">
        <f t="array" ref="B39:D39">csplinediff1d('Cubic Spline'!$A$3:$A$501,'Cubic Spline'!$B$3:$B$501,A39,2,0,2,0)</f>
        <v>-49.217300000000002</v>
      </c>
      <c r="C39" s="2">
        <v>-64.284655581240997</v>
      </c>
      <c r="D39" s="2">
        <v>40.744803206381086</v>
      </c>
      <c r="E39" s="2">
        <f t="shared" si="0"/>
        <v>-64.284655581240997</v>
      </c>
      <c r="F39" s="2">
        <f>-'Cubic Spline'!B39+E39*A39</f>
        <v>16.553623652615642</v>
      </c>
      <c r="H39" s="2">
        <f>'Calculation_Cubic Spline'!A39</f>
        <v>0.50810999999999995</v>
      </c>
      <c r="I39" s="2">
        <f t="array" ref="I39:J39">csplinediff1d('Cubic Spline'!$A$3:$A$501,'Cubic Spline'!$C$3:$C$501,H39,1,0,1,0)</f>
        <v>-47.559800000000003</v>
      </c>
      <c r="J39" s="2">
        <v>-59.85256706087894</v>
      </c>
      <c r="L39" s="2">
        <f t="shared" si="1"/>
        <v>-59.85256706087894</v>
      </c>
      <c r="M39" s="2">
        <f>-'Cubic Spline'!C39+L39*H39</f>
        <v>17.148112150696807</v>
      </c>
      <c r="O39">
        <f t="shared" si="2"/>
        <v>2.6480000000000001</v>
      </c>
      <c r="P39">
        <f t="shared" si="3"/>
        <v>3</v>
      </c>
      <c r="R39">
        <v>0.52119300000000002</v>
      </c>
      <c r="S39">
        <v>-49.099699999999999</v>
      </c>
      <c r="T39">
        <v>-64.173176939336585</v>
      </c>
      <c r="U39">
        <v>33.341536672072685</v>
      </c>
    </row>
    <row r="40" spans="1:21" x14ac:dyDescent="0.25">
      <c r="A40" s="2">
        <f>'Cubic Spline'!A40</f>
        <v>0.52219700000000002</v>
      </c>
      <c r="B40" s="2">
        <f t="array" ref="B40:D40">csplinediff1d('Cubic Spline'!$A$3:$A$501,'Cubic Spline'!$B$3:$B$501,A40,2,0,2,0)</f>
        <v>-50.118899999999996</v>
      </c>
      <c r="C40" s="2">
        <v>-63.724489652681562</v>
      </c>
      <c r="D40" s="2">
        <v>38.784681930191446</v>
      </c>
      <c r="E40" s="2">
        <f t="shared" si="0"/>
        <v>-63.724489652681562</v>
      </c>
      <c r="F40" s="2">
        <f>-'Cubic Spline'!B40+E40*A40</f>
        <v>16.84216267683864</v>
      </c>
      <c r="H40" s="2">
        <f>'Calculation_Cubic Spline'!A40</f>
        <v>0.52219700000000002</v>
      </c>
      <c r="I40" s="2">
        <f t="array" ref="I40:J40">csplinediff1d('Cubic Spline'!$A$3:$A$501,'Cubic Spline'!$C$3:$C$501,H40,1,0,1,0)</f>
        <v>-48.398800000000001</v>
      </c>
      <c r="J40" s="2">
        <v>-59.271286184971501</v>
      </c>
      <c r="L40" s="2">
        <f t="shared" si="1"/>
        <v>-59.271286184971501</v>
      </c>
      <c r="M40" s="2">
        <f>-'Cubic Spline'!C40+L40*H40</f>
        <v>17.447512168066439</v>
      </c>
      <c r="O40">
        <f t="shared" si="2"/>
        <v>2.6480000000000001</v>
      </c>
      <c r="P40">
        <f t="shared" si="3"/>
        <v>3</v>
      </c>
      <c r="R40">
        <v>0.53527899999999995</v>
      </c>
      <c r="S40">
        <v>-50.000399999999999</v>
      </c>
      <c r="T40">
        <v>-63.717236714897332</v>
      </c>
      <c r="U40">
        <v>31.395113113417832</v>
      </c>
    </row>
    <row r="41" spans="1:21" x14ac:dyDescent="0.25">
      <c r="A41" s="2">
        <f>'Cubic Spline'!A41</f>
        <v>0.53628299999999995</v>
      </c>
      <c r="B41" s="2">
        <f t="array" ref="B41:D41">csplinediff1d('Cubic Spline'!$A$3:$A$501,'Cubic Spline'!$B$3:$B$501,A41,2,0,2,0)</f>
        <v>-51.012799999999999</v>
      </c>
      <c r="C41" s="2">
        <v>-63.204700874388116</v>
      </c>
      <c r="D41" s="2">
        <v>35.01750155602732</v>
      </c>
      <c r="E41" s="2">
        <f t="shared" si="0"/>
        <v>-63.204700874388116</v>
      </c>
      <c r="F41" s="2">
        <f>-'Cubic Spline'!B41+E41*A41</f>
        <v>17.117193400980518</v>
      </c>
      <c r="H41" s="2">
        <f>'Calculation_Cubic Spline'!A41</f>
        <v>0.53628299999999995</v>
      </c>
      <c r="I41" s="2">
        <f t="array" ref="I41:J41">csplinediff1d('Cubic Spline'!$A$3:$A$501,'Cubic Spline'!$C$3:$C$501,H41,1,0,1,0)</f>
        <v>-49.229799999999997</v>
      </c>
      <c r="J41" s="2">
        <v>-58.721882435383648</v>
      </c>
      <c r="L41" s="2">
        <f t="shared" si="1"/>
        <v>-58.721882435383648</v>
      </c>
      <c r="M41" s="2">
        <f>-'Cubic Spline'!C41+L41*H41</f>
        <v>17.738252721905152</v>
      </c>
      <c r="O41">
        <f t="shared" si="2"/>
        <v>2.6480000000000001</v>
      </c>
      <c r="P41">
        <f t="shared" si="3"/>
        <v>3</v>
      </c>
      <c r="R41">
        <v>3.5638299999999998</v>
      </c>
      <c r="S41">
        <v>-225.45699999999999</v>
      </c>
      <c r="T41">
        <v>-63.498590547882898</v>
      </c>
      <c r="U41">
        <v>1058.2444347816445</v>
      </c>
    </row>
    <row r="42" spans="1:21" x14ac:dyDescent="0.25">
      <c r="A42" s="2">
        <f>'Cubic Spline'!A42</f>
        <v>0.550369</v>
      </c>
      <c r="B42" s="2">
        <f t="array" ref="B42:D42">csplinediff1d('Cubic Spline'!$A$3:$A$501,'Cubic Spline'!$B$3:$B$501,A42,2,0,2,0)</f>
        <v>-51.8996</v>
      </c>
      <c r="C42" s="2">
        <v>-62.705606466407616</v>
      </c>
      <c r="D42" s="2">
        <v>35.846392804399876</v>
      </c>
      <c r="E42" s="2">
        <f t="shared" si="0"/>
        <v>-62.705606466407616</v>
      </c>
      <c r="F42" s="2">
        <f>-'Cubic Spline'!B42+E42*A42</f>
        <v>17.388378074689705</v>
      </c>
      <c r="H42" s="2">
        <f>'Calculation_Cubic Spline'!A42</f>
        <v>0.550369</v>
      </c>
      <c r="I42" s="2">
        <f t="array" ref="I42:J42">csplinediff1d('Cubic Spline'!$A$3:$A$501,'Cubic Spline'!$C$3:$C$501,H42,1,0,1,0)</f>
        <v>-50.053199999999997</v>
      </c>
      <c r="J42" s="2">
        <v>-58.191034989296178</v>
      </c>
      <c r="L42" s="2">
        <f t="shared" si="1"/>
        <v>-58.191034989296178</v>
      </c>
      <c r="M42" s="2">
        <f>-'Cubic Spline'!C42+L42*H42</f>
        <v>18.026658263976046</v>
      </c>
      <c r="O42">
        <f t="shared" si="2"/>
        <v>2.6480000000000001</v>
      </c>
      <c r="P42">
        <f t="shared" si="3"/>
        <v>3</v>
      </c>
      <c r="R42">
        <v>0.54936499999999999</v>
      </c>
      <c r="S42">
        <v>-50.8949</v>
      </c>
      <c r="T42">
        <v>-63.294948471414031</v>
      </c>
      <c r="U42">
        <v>28.56346185226597</v>
      </c>
    </row>
    <row r="43" spans="1:21" x14ac:dyDescent="0.25">
      <c r="A43" s="2">
        <f>'Cubic Spline'!A43</f>
        <v>0.56445599999999996</v>
      </c>
      <c r="B43" s="2">
        <f t="array" ref="B43:D43">csplinediff1d('Cubic Spline'!$A$3:$A$501,'Cubic Spline'!$B$3:$B$501,A43,2,0,2,0)</f>
        <v>-52.779499999999999</v>
      </c>
      <c r="C43" s="2">
        <v>-62.22680389560427</v>
      </c>
      <c r="D43" s="2">
        <v>32.131540155542154</v>
      </c>
      <c r="E43" s="2">
        <f t="shared" si="0"/>
        <v>-62.22680389560427</v>
      </c>
      <c r="F43" s="2">
        <f>-'Cubic Spline'!B43+E43*A43</f>
        <v>17.655207180302796</v>
      </c>
      <c r="H43" s="2">
        <f>'Calculation_Cubic Spline'!A43</f>
        <v>0.56445599999999996</v>
      </c>
      <c r="I43" s="2">
        <f t="array" ref="I43:J43">csplinediff1d('Cubic Spline'!$A$3:$A$501,'Cubic Spline'!$C$3:$C$501,H43,1,0,1,0)</f>
        <v>-50.869399999999999</v>
      </c>
      <c r="J43" s="2">
        <v>-57.69944131784947</v>
      </c>
      <c r="L43" s="2">
        <f t="shared" si="1"/>
        <v>-57.69944131784947</v>
      </c>
      <c r="M43" s="2">
        <f>-'Cubic Spline'!C43+L43*H43</f>
        <v>18.30060415149196</v>
      </c>
      <c r="O43">
        <f t="shared" si="2"/>
        <v>2.6480000000000001</v>
      </c>
      <c r="P43">
        <f t="shared" si="3"/>
        <v>3</v>
      </c>
      <c r="R43">
        <v>3.46522</v>
      </c>
      <c r="S43">
        <v>-224.52199999999999</v>
      </c>
      <c r="T43">
        <v>-63.093065787440942</v>
      </c>
      <c r="U43">
        <v>-1018.1240817240235</v>
      </c>
    </row>
    <row r="44" spans="1:21" x14ac:dyDescent="0.25">
      <c r="A44" s="2">
        <f>'Cubic Spline'!A44</f>
        <v>0.578542</v>
      </c>
      <c r="B44" s="2">
        <f t="array" ref="B44:D44">csplinediff1d('Cubic Spline'!$A$3:$A$501,'Cubic Spline'!$B$3:$B$501,A44,2,0,2,0)</f>
        <v>-53.652900000000002</v>
      </c>
      <c r="C44" s="2">
        <v>-61.787177110965928</v>
      </c>
      <c r="D44" s="2">
        <v>30.288846702090844</v>
      </c>
      <c r="E44" s="2">
        <f t="shared" si="0"/>
        <v>-61.787177110965928</v>
      </c>
      <c r="F44" s="2">
        <f>-'Cubic Spline'!B44+E44*A44</f>
        <v>17.90642297986755</v>
      </c>
      <c r="H44" s="2">
        <f>'Calculation_Cubic Spline'!A44</f>
        <v>0.578542</v>
      </c>
      <c r="I44" s="2">
        <f t="array" ref="I44:J44">csplinediff1d('Cubic Spline'!$A$3:$A$501,'Cubic Spline'!$C$3:$C$501,H44,1,0,1,0)</f>
        <v>-51.678899999999999</v>
      </c>
      <c r="J44" s="2">
        <v>-57.236242353687061</v>
      </c>
      <c r="L44" s="2">
        <f t="shared" si="1"/>
        <v>-57.236242353687061</v>
      </c>
      <c r="M44" s="2">
        <f>-'Cubic Spline'!C44+L44*H44</f>
        <v>18.565329876213177</v>
      </c>
      <c r="O44">
        <f t="shared" si="2"/>
        <v>2.6480000000000001</v>
      </c>
      <c r="P44">
        <f t="shared" si="3"/>
        <v>3</v>
      </c>
      <c r="R44">
        <v>0.56345199999999995</v>
      </c>
      <c r="S44">
        <v>-51.783700000000003</v>
      </c>
      <c r="T44">
        <v>-62.892187081910876</v>
      </c>
      <c r="U44">
        <v>28.618534243869274</v>
      </c>
    </row>
    <row r="45" spans="1:21" x14ac:dyDescent="0.25">
      <c r="A45" s="2">
        <f>'Cubic Spline'!A45</f>
        <v>0.59262800000000004</v>
      </c>
      <c r="B45" s="2">
        <f t="array" ref="B45:D45">csplinediff1d('Cubic Spline'!$A$3:$A$501,'Cubic Spline'!$B$3:$B$501,A45,2,0,2,0)</f>
        <v>-54.520200000000003</v>
      </c>
      <c r="C45" s="2">
        <v>-61.354290301451755</v>
      </c>
      <c r="D45" s="2">
        <v>31.174565127271762</v>
      </c>
      <c r="E45" s="2">
        <f t="shared" si="0"/>
        <v>-61.354290301451755</v>
      </c>
      <c r="F45" s="2">
        <f>-'Cubic Spline'!B45+E45*A45</f>
        <v>18.159929647231252</v>
      </c>
      <c r="H45" s="2">
        <f>'Calculation_Cubic Spline'!A45</f>
        <v>0.59262800000000004</v>
      </c>
      <c r="I45" s="2">
        <f t="array" ref="I45:J45">csplinediff1d('Cubic Spline'!$A$3:$A$501,'Cubic Spline'!$C$3:$C$501,H45,1,0,1,0)</f>
        <v>-52.481900000000003</v>
      </c>
      <c r="J45" s="2">
        <v>-56.781686101137751</v>
      </c>
      <c r="L45" s="2">
        <f t="shared" si="1"/>
        <v>-56.781686101137751</v>
      </c>
      <c r="M45" s="2">
        <f>-'Cubic Spline'!C45+L45*H45</f>
        <v>18.831482929254939</v>
      </c>
      <c r="O45">
        <f t="shared" si="2"/>
        <v>2.6480000000000001</v>
      </c>
      <c r="P45">
        <f t="shared" si="3"/>
        <v>3</v>
      </c>
      <c r="R45">
        <v>0.577538</v>
      </c>
      <c r="S45">
        <v>-52.666899999999998</v>
      </c>
      <c r="T45">
        <v>-62.518847396766468</v>
      </c>
      <c r="U45">
        <v>24.390082133300655</v>
      </c>
    </row>
    <row r="46" spans="1:21" x14ac:dyDescent="0.25">
      <c r="A46" s="2">
        <f>'Cubic Spline'!A46</f>
        <v>0.606715</v>
      </c>
      <c r="B46" s="2">
        <f t="array" ref="B46:D46">csplinediff1d('Cubic Spline'!$A$3:$A$501,'Cubic Spline'!$B$3:$B$501,A46,2,0,2,0)</f>
        <v>-55.381599999999999</v>
      </c>
      <c r="C46" s="2">
        <v>-60.956727552341441</v>
      </c>
      <c r="D46" s="2">
        <v>25.269354672583034</v>
      </c>
      <c r="E46" s="2">
        <f t="shared" si="0"/>
        <v>-60.956727552341441</v>
      </c>
      <c r="F46" s="2">
        <f>-'Cubic Spline'!B46+E46*A46</f>
        <v>18.398239043081162</v>
      </c>
      <c r="H46" s="2">
        <f>'Calculation_Cubic Spline'!A46</f>
        <v>0.606715</v>
      </c>
      <c r="I46" s="2">
        <f t="array" ref="I46:J46">csplinediff1d('Cubic Spline'!$A$3:$A$501,'Cubic Spline'!$C$3:$C$501,H46,1,0,1,0)</f>
        <v>-53.278799999999997</v>
      </c>
      <c r="J46" s="2">
        <v>-56.367562126884408</v>
      </c>
      <c r="L46" s="2">
        <f t="shared" si="1"/>
        <v>-56.367562126884408</v>
      </c>
      <c r="M46" s="2">
        <f>-'Cubic Spline'!C46+L46*H46</f>
        <v>19.079754544187324</v>
      </c>
      <c r="O46">
        <f t="shared" si="2"/>
        <v>2.6480000000000001</v>
      </c>
      <c r="P46">
        <f t="shared" si="3"/>
        <v>3</v>
      </c>
      <c r="R46">
        <v>0.59162400000000004</v>
      </c>
      <c r="S46">
        <v>-53.545099999999998</v>
      </c>
      <c r="T46">
        <v>-62.170858656876462</v>
      </c>
      <c r="U46">
        <v>25.019081559726988</v>
      </c>
    </row>
    <row r="47" spans="1:21" x14ac:dyDescent="0.25">
      <c r="A47" s="2">
        <f>'Cubic Spline'!A47</f>
        <v>0.62080100000000005</v>
      </c>
      <c r="B47" s="2">
        <f t="array" ref="B47:D47">csplinediff1d('Cubic Spline'!$A$3:$A$501,'Cubic Spline'!$B$3:$B$501,A47,2,0,2,0)</f>
        <v>-56.2376</v>
      </c>
      <c r="C47" s="2">
        <v>-60.573192240696166</v>
      </c>
      <c r="D47" s="2">
        <v>29.186887219409023</v>
      </c>
      <c r="E47" s="2">
        <f t="shared" si="0"/>
        <v>-60.573192240696166</v>
      </c>
      <c r="F47" s="2">
        <f>-'Cubic Spline'!B47+E47*A47</f>
        <v>18.633701683783578</v>
      </c>
      <c r="H47" s="2">
        <f>'Calculation_Cubic Spline'!A47</f>
        <v>0.62080100000000005</v>
      </c>
      <c r="I47" s="2">
        <f t="array" ref="I47:J47">csplinediff1d('Cubic Spline'!$A$3:$A$501,'Cubic Spline'!$C$3:$C$501,H47,1,0,1,0)</f>
        <v>-54.07</v>
      </c>
      <c r="J47" s="2">
        <v>-55.965451271010551</v>
      </c>
      <c r="L47" s="2">
        <f t="shared" si="1"/>
        <v>-55.965451271010551</v>
      </c>
      <c r="M47" s="2">
        <f>-'Cubic Spline'!C47+L47*H47</f>
        <v>19.32659188550538</v>
      </c>
      <c r="O47">
        <f t="shared" si="2"/>
        <v>2.6480000000000001</v>
      </c>
      <c r="P47">
        <f t="shared" si="3"/>
        <v>3</v>
      </c>
      <c r="R47">
        <v>0.60570999999999997</v>
      </c>
      <c r="S47">
        <v>-54.418399999999998</v>
      </c>
      <c r="T47">
        <v>-61.827676800092647</v>
      </c>
      <c r="U47">
        <v>23.707577077758859</v>
      </c>
    </row>
    <row r="48" spans="1:21" x14ac:dyDescent="0.25">
      <c r="A48" s="2">
        <f>'Cubic Spline'!A48</f>
        <v>0.63488800000000001</v>
      </c>
      <c r="B48" s="2">
        <f t="array" ref="B48:D48">csplinediff1d('Cubic Spline'!$A$3:$A$501,'Cubic Spline'!$B$3:$B$501,A48,2,0,2,0)</f>
        <v>-57.088200000000001</v>
      </c>
      <c r="C48" s="2">
        <v>-60.204930563252887</v>
      </c>
      <c r="D48" s="2">
        <v>23.097016726538236</v>
      </c>
      <c r="E48" s="2">
        <f t="shared" si="0"/>
        <v>-60.204930563252887</v>
      </c>
      <c r="F48" s="2">
        <f>-'Cubic Spline'!B48+E48*A48</f>
        <v>18.864812044557503</v>
      </c>
      <c r="H48" s="2">
        <f>'Calculation_Cubic Spline'!A48</f>
        <v>0.63488800000000001</v>
      </c>
      <c r="I48" s="2">
        <f t="array" ref="I48:J48">csplinediff1d('Cubic Spline'!$A$3:$A$501,'Cubic Spline'!$C$3:$C$501,H48,1,0,1,0)</f>
        <v>-54.855600000000003</v>
      </c>
      <c r="J48" s="2">
        <v>-55.581573161513511</v>
      </c>
      <c r="L48" s="2">
        <f t="shared" si="1"/>
        <v>-55.581573161513511</v>
      </c>
      <c r="M48" s="2">
        <f>-'Cubic Spline'!C48+L48*H48</f>
        <v>19.56752617863301</v>
      </c>
      <c r="O48">
        <f t="shared" si="2"/>
        <v>2.6480000000000001</v>
      </c>
      <c r="P48">
        <f t="shared" si="3"/>
        <v>3</v>
      </c>
      <c r="R48">
        <v>2.8454299999999999</v>
      </c>
      <c r="S48">
        <v>-186.89</v>
      </c>
      <c r="T48">
        <v>-61.679255499716689</v>
      </c>
      <c r="U48">
        <v>-17.459679850731803</v>
      </c>
    </row>
    <row r="49" spans="1:21" x14ac:dyDescent="0.25">
      <c r="A49" s="2">
        <f>'Cubic Spline'!A49</f>
        <v>0.64897400000000005</v>
      </c>
      <c r="B49" s="2">
        <f t="array" ref="B49:D49">csplinediff1d('Cubic Spline'!$A$3:$A$501,'Cubic Spline'!$B$3:$B$501,A49,2,0,2,0)</f>
        <v>-57.933900000000001</v>
      </c>
      <c r="C49" s="2">
        <v>-59.867818971471053</v>
      </c>
      <c r="D49" s="2">
        <v>24.767755640615206</v>
      </c>
      <c r="E49" s="2">
        <f t="shared" si="0"/>
        <v>-59.867818971471053</v>
      </c>
      <c r="F49" s="2">
        <f>-'Cubic Spline'!B49+E49*A49</f>
        <v>19.081242050808541</v>
      </c>
      <c r="H49" s="2">
        <f>'Calculation_Cubic Spline'!A49</f>
        <v>0.64897400000000005</v>
      </c>
      <c r="I49" s="2">
        <f t="array" ref="I49:J49">csplinediff1d('Cubic Spline'!$A$3:$A$501,'Cubic Spline'!$C$3:$C$501,H49,1,0,1,0)</f>
        <v>-55.636099999999999</v>
      </c>
      <c r="J49" s="2">
        <v>-55.240310763846374</v>
      </c>
      <c r="L49" s="2">
        <f t="shared" si="1"/>
        <v>-55.240310763846374</v>
      </c>
      <c r="M49" s="2">
        <f>-'Cubic Spline'!C49+L49*H49</f>
        <v>19.78657456234356</v>
      </c>
      <c r="O49">
        <f t="shared" si="2"/>
        <v>2.6480000000000001</v>
      </c>
      <c r="P49">
        <f t="shared" si="3"/>
        <v>3</v>
      </c>
      <c r="R49">
        <v>2.8595100000000002</v>
      </c>
      <c r="S49">
        <v>-187.75899999999999</v>
      </c>
      <c r="T49">
        <v>-61.674822854413279</v>
      </c>
      <c r="U49">
        <v>18.089316967694185</v>
      </c>
    </row>
    <row r="50" spans="1:21" x14ac:dyDescent="0.25">
      <c r="A50" s="2">
        <f>'Cubic Spline'!A50</f>
        <v>0.66305999999999998</v>
      </c>
      <c r="B50" s="2">
        <f t="array" ref="B50:D50">csplinediff1d('Cubic Spline'!$A$3:$A$501,'Cubic Spline'!$B$3:$B$501,A50,2,0,2,0)</f>
        <v>-58.774799999999999</v>
      </c>
      <c r="C50" s="2">
        <v>-59.531517532120873</v>
      </c>
      <c r="D50" s="2">
        <v>22.981987274364659</v>
      </c>
      <c r="E50" s="2">
        <f t="shared" si="0"/>
        <v>-59.531517532120873</v>
      </c>
      <c r="F50" s="2">
        <f>-'Cubic Spline'!B50+E50*A50</f>
        <v>19.301831985151935</v>
      </c>
      <c r="H50" s="2">
        <f>'Calculation_Cubic Spline'!A50</f>
        <v>0.66305999999999998</v>
      </c>
      <c r="I50" s="2">
        <f t="array" ref="I50:J50">csplinediff1d('Cubic Spline'!$A$3:$A$501,'Cubic Spline'!$C$3:$C$501,H50,1,0,1,0)</f>
        <v>-56.411799999999999</v>
      </c>
      <c r="J50" s="2">
        <v>-54.892651623509543</v>
      </c>
      <c r="L50" s="2">
        <f t="shared" si="1"/>
        <v>-54.892651623509543</v>
      </c>
      <c r="M50" s="2">
        <f>-'Cubic Spline'!C50+L50*H50</f>
        <v>20.014678414515764</v>
      </c>
      <c r="O50">
        <f t="shared" si="2"/>
        <v>2.6480000000000001</v>
      </c>
      <c r="P50">
        <f t="shared" si="3"/>
        <v>3</v>
      </c>
      <c r="R50">
        <v>2.7327400000000002</v>
      </c>
      <c r="S50">
        <v>-179.946</v>
      </c>
      <c r="T50">
        <v>-61.642521570625632</v>
      </c>
      <c r="U50">
        <v>-3.8835031778410034</v>
      </c>
    </row>
    <row r="51" spans="1:21" x14ac:dyDescent="0.25">
      <c r="A51" s="2">
        <f>'Cubic Spline'!A51</f>
        <v>0.67714700000000005</v>
      </c>
      <c r="B51" s="2">
        <f t="array" ref="B51:D51">csplinediff1d('Cubic Spline'!$A$3:$A$501,'Cubic Spline'!$B$3:$B$501,A51,2,0,2,0)</f>
        <v>-59.611199999999997</v>
      </c>
      <c r="C51" s="2">
        <v>-59.220511027097729</v>
      </c>
      <c r="D51" s="2">
        <v>21.173120984755617</v>
      </c>
      <c r="E51" s="2">
        <f t="shared" si="0"/>
        <v>-59.220511027097729</v>
      </c>
      <c r="F51" s="2">
        <f>-'Cubic Spline'!B51+E51*A51</f>
        <v>19.510208619533849</v>
      </c>
      <c r="H51" s="2">
        <f>'Calculation_Cubic Spline'!A51</f>
        <v>0.67714700000000005</v>
      </c>
      <c r="I51" s="2">
        <f t="array" ref="I51:J51">csplinediff1d('Cubic Spline'!$A$3:$A$501,'Cubic Spline'!$C$3:$C$501,H51,1,0,1,0)</f>
        <v>-57.182699999999997</v>
      </c>
      <c r="J51" s="2">
        <v>-54.568325134039434</v>
      </c>
      <c r="L51" s="2">
        <f t="shared" si="1"/>
        <v>-54.568325134039434</v>
      </c>
      <c r="M51" s="2">
        <f>-'Cubic Spline'!C51+L51*H51</f>
        <v>20.231922340460592</v>
      </c>
      <c r="O51">
        <f t="shared" si="2"/>
        <v>2.6480000000000001</v>
      </c>
      <c r="P51">
        <f t="shared" si="3"/>
        <v>3</v>
      </c>
      <c r="R51">
        <v>2.81725</v>
      </c>
      <c r="S51">
        <v>-185.154</v>
      </c>
      <c r="T51">
        <v>-61.638928020036538</v>
      </c>
      <c r="U51">
        <v>6.0111405518954513</v>
      </c>
    </row>
    <row r="52" spans="1:21" x14ac:dyDescent="0.25">
      <c r="A52" s="2">
        <f>'Cubic Spline'!A52</f>
        <v>0.69123299999999999</v>
      </c>
      <c r="B52" s="2">
        <f t="array" ref="B52:D52">csplinediff1d('Cubic Spline'!$A$3:$A$501,'Cubic Spline'!$B$3:$B$501,A52,2,0,2,0)</f>
        <v>-60.443300000000001</v>
      </c>
      <c r="C52" s="2">
        <v>-58.926615074329106</v>
      </c>
      <c r="D52" s="2">
        <v>20.555681055375985</v>
      </c>
      <c r="E52" s="2">
        <f t="shared" si="0"/>
        <v>-58.926615074329106</v>
      </c>
      <c r="F52" s="2">
        <f>-'Cubic Spline'!B52+E52*A52</f>
        <v>19.711279082326271</v>
      </c>
      <c r="H52" s="2">
        <f>'Calculation_Cubic Spline'!A52</f>
        <v>0.69123299999999999</v>
      </c>
      <c r="I52" s="2">
        <f t="array" ref="I52:J52">csplinediff1d('Cubic Spline'!$A$3:$A$501,'Cubic Spline'!$C$3:$C$501,H52,1,0,1,0)</f>
        <v>-57.949300000000001</v>
      </c>
      <c r="J52" s="2">
        <v>-54.275172647175332</v>
      </c>
      <c r="L52" s="2">
        <f t="shared" si="1"/>
        <v>-54.275172647175332</v>
      </c>
      <c r="M52" s="2">
        <f>-'Cubic Spline'!C52+L52*H52</f>
        <v>20.432509585575055</v>
      </c>
      <c r="O52">
        <f t="shared" si="2"/>
        <v>2.6480000000000001</v>
      </c>
      <c r="P52">
        <f t="shared" si="3"/>
        <v>3</v>
      </c>
      <c r="R52">
        <v>2.7749999999999999</v>
      </c>
      <c r="S52">
        <v>-182.55</v>
      </c>
      <c r="T52">
        <v>-61.635383555031673</v>
      </c>
      <c r="U52">
        <v>-6.8502260772796184</v>
      </c>
    </row>
    <row r="53" spans="1:21" x14ac:dyDescent="0.25">
      <c r="A53" s="2">
        <f>'Cubic Spline'!A53</f>
        <v>0.70531999999999995</v>
      </c>
      <c r="B53" s="2">
        <f t="array" ref="B53:D53">csplinediff1d('Cubic Spline'!$A$3:$A$501,'Cubic Spline'!$B$3:$B$501,A53,2,0,2,0)</f>
        <v>-61.2714</v>
      </c>
      <c r="C53" s="2">
        <v>-58.645639117752744</v>
      </c>
      <c r="D53" s="2">
        <v>19.335843978542147</v>
      </c>
      <c r="E53" s="2">
        <f t="shared" si="0"/>
        <v>-58.645639117752744</v>
      </c>
      <c r="F53" s="2">
        <f>-'Cubic Spline'!B53+E53*A53</f>
        <v>19.907457817466636</v>
      </c>
      <c r="H53" s="2">
        <f>'Calculation_Cubic Spline'!A53</f>
        <v>0.70531999999999995</v>
      </c>
      <c r="I53" s="2">
        <f t="array" ref="I53:J53">csplinediff1d('Cubic Spline'!$A$3:$A$501,'Cubic Spline'!$C$3:$C$501,H53,1,0,1,0)</f>
        <v>-58.711799999999997</v>
      </c>
      <c r="J53" s="2">
        <v>-53.983246528079441</v>
      </c>
      <c r="L53" s="2">
        <f t="shared" si="1"/>
        <v>-53.983246528079441</v>
      </c>
      <c r="M53" s="2">
        <f>-'Cubic Spline'!C53+L53*H53</f>
        <v>20.63633655881501</v>
      </c>
      <c r="O53">
        <f t="shared" si="2"/>
        <v>2.6480000000000001</v>
      </c>
      <c r="P53">
        <f t="shared" si="3"/>
        <v>3</v>
      </c>
      <c r="R53">
        <v>2.74682</v>
      </c>
      <c r="S53">
        <v>-180.81399999999999</v>
      </c>
      <c r="T53">
        <v>-61.630798814559164</v>
      </c>
      <c r="U53">
        <v>5.548667391831728</v>
      </c>
    </row>
    <row r="54" spans="1:21" x14ac:dyDescent="0.25">
      <c r="A54" s="2">
        <f>'Cubic Spline'!A54</f>
        <v>0.71940599999999999</v>
      </c>
      <c r="B54" s="2">
        <f t="array" ref="B54:D54">csplinediff1d('Cubic Spline'!$A$3:$A$501,'Cubic Spline'!$B$3:$B$501,A54,2,0,2,0)</f>
        <v>-62.095599999999997</v>
      </c>
      <c r="C54" s="2">
        <v>-58.380897298356729</v>
      </c>
      <c r="D54" s="2">
        <v>18.2535099041846</v>
      </c>
      <c r="E54" s="2">
        <f t="shared" si="0"/>
        <v>-58.380897298356729</v>
      </c>
      <c r="F54" s="2">
        <f>-'Cubic Spline'!B54+E54*A54</f>
        <v>20.096032198178378</v>
      </c>
      <c r="H54" s="2">
        <f>'Calculation_Cubic Spline'!A54</f>
        <v>0.71940599999999999</v>
      </c>
      <c r="I54" s="2">
        <f t="array" ref="I54:J54">csplinediff1d('Cubic Spline'!$A$3:$A$501,'Cubic Spline'!$C$3:$C$501,H54,1,0,1,0)</f>
        <v>-59.470300000000002</v>
      </c>
      <c r="J54" s="2">
        <v>-53.718965630656157</v>
      </c>
      <c r="L54" s="2">
        <f t="shared" si="1"/>
        <v>-53.718965630656157</v>
      </c>
      <c r="M54" s="2">
        <f>-'Cubic Spline'!C54+L54*H54</f>
        <v>20.824553811512182</v>
      </c>
      <c r="O54">
        <f t="shared" si="2"/>
        <v>2.6480000000000001</v>
      </c>
      <c r="P54">
        <f t="shared" si="3"/>
        <v>3</v>
      </c>
      <c r="R54">
        <v>2.7890799999999998</v>
      </c>
      <c r="S54">
        <v>-183.41800000000001</v>
      </c>
      <c r="T54">
        <v>-61.624189116535035</v>
      </c>
      <c r="U54">
        <v>8.4403451819192608</v>
      </c>
    </row>
    <row r="55" spans="1:21" x14ac:dyDescent="0.25">
      <c r="A55" s="2">
        <f>'Cubic Spline'!A55</f>
        <v>0.73349200000000003</v>
      </c>
      <c r="B55" s="2">
        <f t="array" ref="B55:D55">csplinediff1d('Cubic Spline'!$A$3:$A$501,'Cubic Spline'!$B$3:$B$501,A55,2,0,2,0)</f>
        <v>-62.9161</v>
      </c>
      <c r="C55" s="2">
        <v>-58.114741588010013</v>
      </c>
      <c r="D55" s="2">
        <v>19.536595213907191</v>
      </c>
      <c r="E55" s="2">
        <f t="shared" si="0"/>
        <v>-58.114741588010013</v>
      </c>
      <c r="F55" s="2">
        <f>-'Cubic Spline'!B55+E55*A55</f>
        <v>20.289401963127361</v>
      </c>
      <c r="H55" s="2">
        <f>'Calculation_Cubic Spline'!A55</f>
        <v>0.73349200000000003</v>
      </c>
      <c r="I55" s="2">
        <f t="array" ref="I55:J55">csplinediff1d('Cubic Spline'!$A$3:$A$501,'Cubic Spline'!$C$3:$C$501,H55,1,0,1,0)</f>
        <v>-60.225200000000001</v>
      </c>
      <c r="J55" s="2">
        <v>-53.460925025683764</v>
      </c>
      <c r="L55" s="2">
        <f t="shared" si="1"/>
        <v>-53.460925025683764</v>
      </c>
      <c r="M55" s="2">
        <f>-'Cubic Spline'!C55+L55*H55</f>
        <v>21.012039181061162</v>
      </c>
      <c r="O55">
        <f t="shared" si="2"/>
        <v>2.6480000000000001</v>
      </c>
      <c r="P55">
        <f t="shared" si="3"/>
        <v>3</v>
      </c>
      <c r="R55">
        <v>2.8031700000000002</v>
      </c>
      <c r="S55">
        <v>-184.286</v>
      </c>
      <c r="T55">
        <v>-61.623007348624036</v>
      </c>
      <c r="U55">
        <v>-8.2725995593488957</v>
      </c>
    </row>
    <row r="56" spans="1:21" x14ac:dyDescent="0.25">
      <c r="A56" s="2">
        <f>'Cubic Spline'!A56</f>
        <v>0.74757899999999999</v>
      </c>
      <c r="B56" s="2">
        <f t="array" ref="B56:D56">csplinediff1d('Cubic Spline'!$A$3:$A$501,'Cubic Spline'!$B$3:$B$501,A56,2,0,2,0)</f>
        <v>-63.732999999999997</v>
      </c>
      <c r="C56" s="2">
        <v>-57.877030335740855</v>
      </c>
      <c r="D56" s="2">
        <v>14.212429031020905</v>
      </c>
      <c r="E56" s="2">
        <f t="shared" si="0"/>
        <v>-57.877030335740855</v>
      </c>
      <c r="F56" s="2">
        <f>-'Cubic Spline'!B56+E56*A56</f>
        <v>20.465347538637182</v>
      </c>
      <c r="H56" s="2">
        <f>'Calculation_Cubic Spline'!A56</f>
        <v>0.74757899999999999</v>
      </c>
      <c r="I56" s="2">
        <f t="array" ref="I56:J56">csplinediff1d('Cubic Spline'!$A$3:$A$501,'Cubic Spline'!$C$3:$C$501,H56,1,0,1,0)</f>
        <v>-60.976500000000001</v>
      </c>
      <c r="J56" s="2">
        <v>-53.212581835949976</v>
      </c>
      <c r="L56" s="2">
        <f t="shared" si="1"/>
        <v>-53.212581835949976</v>
      </c>
      <c r="M56" s="2">
        <f>-'Cubic Spline'!C56+L56*H56</f>
        <v>21.195891283662355</v>
      </c>
      <c r="O56">
        <f t="shared" si="2"/>
        <v>2.6480000000000001</v>
      </c>
      <c r="P56">
        <f t="shared" si="3"/>
        <v>3</v>
      </c>
      <c r="R56">
        <v>2.9299400000000002</v>
      </c>
      <c r="S56">
        <v>-192.09700000000001</v>
      </c>
      <c r="T56">
        <v>-61.609578050595069</v>
      </c>
      <c r="U56">
        <v>-10.544330123056287</v>
      </c>
    </row>
    <row r="57" spans="1:21" x14ac:dyDescent="0.25">
      <c r="A57" s="2">
        <f>'Cubic Spline'!A57</f>
        <v>0.76166500000000004</v>
      </c>
      <c r="B57" s="2">
        <f t="array" ref="B57:D57">csplinediff1d('Cubic Spline'!$A$3:$A$501,'Cubic Spline'!$B$3:$B$501,A57,2,0,2,0)</f>
        <v>-64.546700000000001</v>
      </c>
      <c r="C57" s="2">
        <v>-57.645767694779956</v>
      </c>
      <c r="D57" s="2">
        <v>18.623385389094384</v>
      </c>
      <c r="E57" s="2">
        <f t="shared" si="0"/>
        <v>-57.645767694779956</v>
      </c>
      <c r="F57" s="2">
        <f>-'Cubic Spline'!B57+E57*A57</f>
        <v>20.639936348755427</v>
      </c>
      <c r="H57" s="2">
        <f>'Calculation_Cubic Spline'!A57</f>
        <v>0.76166500000000004</v>
      </c>
      <c r="I57" s="2">
        <f t="array" ref="I57:J57">csplinediff1d('Cubic Spline'!$A$3:$A$501,'Cubic Spline'!$C$3:$C$501,H57,1,0,1,0)</f>
        <v>-61.724499999999999</v>
      </c>
      <c r="J57" s="2">
        <v>-52.994433342299224</v>
      </c>
      <c r="L57" s="2">
        <f t="shared" si="1"/>
        <v>-52.994433342299224</v>
      </c>
      <c r="M57" s="2">
        <f>-'Cubic Spline'!C57+L57*H57</f>
        <v>21.360494928337658</v>
      </c>
      <c r="O57">
        <f t="shared" si="2"/>
        <v>2.6480000000000001</v>
      </c>
      <c r="P57">
        <f t="shared" si="3"/>
        <v>3</v>
      </c>
      <c r="R57">
        <v>2.90177</v>
      </c>
      <c r="S57">
        <v>-190.36199999999999</v>
      </c>
      <c r="T57">
        <v>-61.591665058381622</v>
      </c>
      <c r="U57">
        <v>-6.1609104173798475</v>
      </c>
    </row>
    <row r="58" spans="1:21" x14ac:dyDescent="0.25">
      <c r="A58" s="2">
        <f>'Cubic Spline'!A58</f>
        <v>0.775752</v>
      </c>
      <c r="B58" s="2">
        <f t="array" ref="B58:D58">csplinediff1d('Cubic Spline'!$A$3:$A$501,'Cubic Spline'!$B$3:$B$501,A58,2,0,2,0)</f>
        <v>-65.357100000000003</v>
      </c>
      <c r="C58" s="2">
        <v>-57.424290941933499</v>
      </c>
      <c r="D58" s="2">
        <v>12.82074790351281</v>
      </c>
      <c r="E58" s="2">
        <f t="shared" si="0"/>
        <v>-57.424290941933499</v>
      </c>
      <c r="F58" s="2">
        <f>-'Cubic Spline'!B58+E58*A58</f>
        <v>20.810091453213204</v>
      </c>
      <c r="H58" s="2">
        <f>'Calculation_Cubic Spline'!A58</f>
        <v>0.775752</v>
      </c>
      <c r="I58" s="2">
        <f t="array" ref="I58:J58">csplinediff1d('Cubic Spline'!$A$3:$A$501,'Cubic Spline'!$C$3:$C$501,H58,1,0,1,0)</f>
        <v>-62.469499999999996</v>
      </c>
      <c r="J58" s="2">
        <v>-52.773723467803883</v>
      </c>
      <c r="L58" s="2">
        <f t="shared" si="1"/>
        <v>-52.773723467803883</v>
      </c>
      <c r="M58" s="2">
        <f>-'Cubic Spline'!C58+L58*H58</f>
        <v>21.530178472404202</v>
      </c>
      <c r="O58">
        <f t="shared" si="2"/>
        <v>2.6480000000000001</v>
      </c>
      <c r="P58">
        <f t="shared" si="3"/>
        <v>3</v>
      </c>
      <c r="R58">
        <v>2.8876900000000001</v>
      </c>
      <c r="S58">
        <v>-189.495</v>
      </c>
      <c r="T58">
        <v>-61.590156328938363</v>
      </c>
      <c r="U58">
        <v>5.9466022578180455</v>
      </c>
    </row>
    <row r="59" spans="1:21" x14ac:dyDescent="0.25">
      <c r="A59" s="2">
        <f>'Cubic Spline'!A59</f>
        <v>0.78983800000000004</v>
      </c>
      <c r="B59" s="2">
        <f t="array" ref="B59:D59">csplinediff1d('Cubic Spline'!$A$3:$A$501,'Cubic Spline'!$B$3:$B$501,A59,2,0,2,0)</f>
        <v>-66.164599999999993</v>
      </c>
      <c r="C59" s="2">
        <v>-57.220984840973927</v>
      </c>
      <c r="D59" s="2">
        <v>16.045658593659656</v>
      </c>
      <c r="E59" s="2">
        <f t="shared" si="0"/>
        <v>-57.220984840973927</v>
      </c>
      <c r="F59" s="2">
        <f>-'Cubic Spline'!B59+E59*A59</f>
        <v>20.969291775174824</v>
      </c>
      <c r="H59" s="2">
        <f>'Calculation_Cubic Spline'!A59</f>
        <v>0.78983800000000004</v>
      </c>
      <c r="I59" s="2">
        <f t="array" ref="I59:J59">csplinediff1d('Cubic Spline'!$A$3:$A$501,'Cubic Spline'!$C$3:$C$501,H59,1,0,1,0)</f>
        <v>-63.211399999999998</v>
      </c>
      <c r="J59" s="2">
        <v>-52.575533503011428</v>
      </c>
      <c r="L59" s="2">
        <f t="shared" si="1"/>
        <v>-52.575533503011428</v>
      </c>
      <c r="M59" s="2">
        <f>-'Cubic Spline'!C59+L59*H59</f>
        <v>21.685245769048457</v>
      </c>
      <c r="O59">
        <f t="shared" si="2"/>
        <v>2.6480000000000001</v>
      </c>
      <c r="P59">
        <f t="shared" si="3"/>
        <v>3</v>
      </c>
      <c r="R59">
        <v>2.8736000000000002</v>
      </c>
      <c r="S59">
        <v>-188.62700000000001</v>
      </c>
      <c r="T59">
        <v>-61.589716879110263</v>
      </c>
      <c r="U59">
        <v>-6.008979806165522</v>
      </c>
    </row>
    <row r="60" spans="1:21" x14ac:dyDescent="0.25">
      <c r="A60" s="2">
        <f>'Cubic Spline'!A60</f>
        <v>0.80392399999999997</v>
      </c>
      <c r="B60" s="2">
        <f t="array" ref="B60:D60">csplinediff1d('Cubic Spline'!$A$3:$A$501,'Cubic Spline'!$B$3:$B$501,A60,2,0,2,0)</f>
        <v>-66.969099999999997</v>
      </c>
      <c r="C60" s="2">
        <v>-57.011377815709125</v>
      </c>
      <c r="D60" s="2">
        <v>13.715384323389758</v>
      </c>
      <c r="E60" s="2">
        <f t="shared" si="0"/>
        <v>-57.011377815709125</v>
      </c>
      <c r="F60" s="2">
        <f>-'Cubic Spline'!B60+E60*A60</f>
        <v>21.136285100883853</v>
      </c>
      <c r="H60" s="2">
        <f>'Calculation_Cubic Spline'!A60</f>
        <v>0.80392399999999997</v>
      </c>
      <c r="I60" s="2">
        <f t="array" ref="I60:J60">csplinediff1d('Cubic Spline'!$A$3:$A$501,'Cubic Spline'!$C$3:$C$501,H60,1,0,1,0)</f>
        <v>-63.950699999999998</v>
      </c>
      <c r="J60" s="2">
        <v>-52.386303531083776</v>
      </c>
      <c r="L60" s="2">
        <f t="shared" si="1"/>
        <v>-52.386303531083776</v>
      </c>
      <c r="M60" s="2">
        <f>-'Cubic Spline'!C60+L60*H60</f>
        <v>21.836093320077005</v>
      </c>
      <c r="O60">
        <f t="shared" si="2"/>
        <v>2.6480000000000001</v>
      </c>
      <c r="P60">
        <f t="shared" si="3"/>
        <v>3</v>
      </c>
      <c r="R60">
        <v>2.76091</v>
      </c>
      <c r="S60">
        <v>-181.68199999999999</v>
      </c>
      <c r="T60">
        <v>-61.589416082550457</v>
      </c>
      <c r="U60">
        <v>0.32538967114823641</v>
      </c>
    </row>
    <row r="61" spans="1:21" x14ac:dyDescent="0.25">
      <c r="A61" s="2">
        <f>'Cubic Spline'!A61</f>
        <v>0.81801100000000004</v>
      </c>
      <c r="B61" s="2">
        <f t="array" ref="B61:D61">csplinediff1d('Cubic Spline'!$A$3:$A$501,'Cubic Spline'!$B$3:$B$501,A61,2,0,2,0)</f>
        <v>-67.770899999999997</v>
      </c>
      <c r="C61" s="2">
        <v>-56.827025365788984</v>
      </c>
      <c r="D61" s="2">
        <v>12.458030870778044</v>
      </c>
      <c r="E61" s="2">
        <f t="shared" si="0"/>
        <v>-56.827025365788984</v>
      </c>
      <c r="F61" s="2">
        <f>-'Cubic Spline'!B61+E61*A61</f>
        <v>21.285768153505586</v>
      </c>
      <c r="H61" s="2">
        <f>'Calculation_Cubic Spline'!A61</f>
        <v>0.81801100000000004</v>
      </c>
      <c r="I61" s="2">
        <f t="array" ref="I61:J61">csplinediff1d('Cubic Spline'!$A$3:$A$501,'Cubic Spline'!$C$3:$C$501,H61,1,0,1,0)</f>
        <v>-64.687299999999993</v>
      </c>
      <c r="J61" s="2">
        <v>-52.201504114447935</v>
      </c>
      <c r="L61" s="2">
        <f t="shared" si="1"/>
        <v>-52.201504114447935</v>
      </c>
      <c r="M61" s="2">
        <f>-'Cubic Spline'!C61+L61*H61</f>
        <v>21.985895417836318</v>
      </c>
      <c r="O61">
        <f t="shared" si="2"/>
        <v>2.6480000000000001</v>
      </c>
      <c r="P61">
        <f t="shared" si="3"/>
        <v>3</v>
      </c>
      <c r="R61">
        <v>2.9158599999999999</v>
      </c>
      <c r="S61">
        <v>-191.23</v>
      </c>
      <c r="T61">
        <v>-61.585189619239664</v>
      </c>
      <c r="U61">
        <v>7.0800643055170758</v>
      </c>
    </row>
    <row r="62" spans="1:21" x14ac:dyDescent="0.25">
      <c r="A62" s="2">
        <f>'Cubic Spline'!A62</f>
        <v>0.83209699999999998</v>
      </c>
      <c r="B62" s="2">
        <f t="array" ref="B62:D62">csplinediff1d('Cubic Spline'!$A$3:$A$501,'Cubic Spline'!$B$3:$B$501,A62,2,0,2,0)</f>
        <v>-68.570099999999996</v>
      </c>
      <c r="C62" s="2">
        <v>-56.645248754742575</v>
      </c>
      <c r="D62" s="2">
        <v>13.351512086261911</v>
      </c>
      <c r="E62" s="2">
        <f t="shared" si="0"/>
        <v>-56.645248754742575</v>
      </c>
      <c r="F62" s="2">
        <f>-'Cubic Spline'!B62+E62*A62</f>
        <v>21.435758446924964</v>
      </c>
      <c r="H62" s="2">
        <f>'Calculation_Cubic Spline'!A62</f>
        <v>0.83209699999999998</v>
      </c>
      <c r="I62" s="2">
        <f t="array" ref="I62:J62">csplinediff1d('Cubic Spline'!$A$3:$A$501,'Cubic Spline'!$C$3:$C$501,H62,1,0,1,0)</f>
        <v>-65.421499999999995</v>
      </c>
      <c r="J62" s="2">
        <v>-52.043733770078212</v>
      </c>
      <c r="L62" s="2">
        <f t="shared" si="1"/>
        <v>-52.043733770078212</v>
      </c>
      <c r="M62" s="2">
        <f>-'Cubic Spline'!C62+L62*H62</f>
        <v>22.116065261119225</v>
      </c>
      <c r="O62">
        <f t="shared" si="2"/>
        <v>2.6480000000000001</v>
      </c>
      <c r="P62">
        <f t="shared" si="3"/>
        <v>3</v>
      </c>
      <c r="R62">
        <v>2.83134</v>
      </c>
      <c r="S62">
        <v>-186.02199999999999</v>
      </c>
      <c r="T62">
        <v>-61.576415795008344</v>
      </c>
      <c r="U62">
        <v>2.8621348247112453</v>
      </c>
    </row>
    <row r="63" spans="1:21" x14ac:dyDescent="0.25">
      <c r="A63" s="2">
        <f>'Cubic Spline'!A63</f>
        <v>0.84618400000000005</v>
      </c>
      <c r="B63" s="2">
        <f t="array" ref="B63:D63">csplinediff1d('Cubic Spline'!$A$3:$A$501,'Cubic Spline'!$B$3:$B$501,A63,2,0,2,0)</f>
        <v>-69.366799999999998</v>
      </c>
      <c r="C63" s="2">
        <v>-56.470612794693466</v>
      </c>
      <c r="D63" s="2">
        <v>11.442405717258252</v>
      </c>
      <c r="E63" s="2">
        <f t="shared" si="0"/>
        <v>-56.470612794693466</v>
      </c>
      <c r="F63" s="2">
        <f>-'Cubic Spline'!B63+E63*A63</f>
        <v>21.5822709829351</v>
      </c>
      <c r="H63" s="2">
        <f>'Calculation_Cubic Spline'!A63</f>
        <v>0.84618400000000005</v>
      </c>
      <c r="I63" s="2">
        <f t="array" ref="I63:J63">csplinediff1d('Cubic Spline'!$A$3:$A$501,'Cubic Spline'!$C$3:$C$501,H63,1,0,1,0)</f>
        <v>-66.153499999999994</v>
      </c>
      <c r="J63" s="2">
        <v>-51.879999158610225</v>
      </c>
      <c r="L63" s="2">
        <f t="shared" si="1"/>
        <v>-51.879999158610225</v>
      </c>
      <c r="M63" s="2">
        <f>-'Cubic Spline'!C63+L63*H63</f>
        <v>22.253474791970554</v>
      </c>
      <c r="O63">
        <f t="shared" si="2"/>
        <v>2.6480000000000001</v>
      </c>
      <c r="P63">
        <f t="shared" si="3"/>
        <v>3</v>
      </c>
      <c r="R63">
        <v>2.69048</v>
      </c>
      <c r="S63">
        <v>-177.34399999999999</v>
      </c>
      <c r="T63">
        <v>-61.569120943373584</v>
      </c>
      <c r="U63">
        <v>-5.7416955893656016</v>
      </c>
    </row>
    <row r="64" spans="1:21" x14ac:dyDescent="0.25">
      <c r="A64" s="2">
        <f>'Cubic Spline'!A64</f>
        <v>0.86026999999999998</v>
      </c>
      <c r="B64" s="2">
        <f t="array" ref="B64:D64">csplinediff1d('Cubic Spline'!$A$3:$A$501,'Cubic Spline'!$B$3:$B$501,A64,2,0,2,0)</f>
        <v>-70.161100000000005</v>
      </c>
      <c r="C64" s="2">
        <v>-56.30733146945331</v>
      </c>
      <c r="D64" s="2">
        <v>11.741085016823966</v>
      </c>
      <c r="E64" s="2">
        <f t="shared" si="0"/>
        <v>-56.30733146945331</v>
      </c>
      <c r="F64" s="2">
        <f>-'Cubic Spline'!B64+E64*A64</f>
        <v>21.721591956773409</v>
      </c>
      <c r="H64" s="2">
        <f>'Calculation_Cubic Spline'!A64</f>
        <v>0.86026999999999998</v>
      </c>
      <c r="I64" s="2">
        <f t="array" ref="I64:J64">csplinediff1d('Cubic Spline'!$A$3:$A$501,'Cubic Spline'!$C$3:$C$501,H64,1,0,1,0)</f>
        <v>-66.883200000000002</v>
      </c>
      <c r="J64" s="2">
        <v>-51.734297915984719</v>
      </c>
      <c r="L64" s="2">
        <f t="shared" si="1"/>
        <v>-51.734297915984719</v>
      </c>
      <c r="M64" s="2">
        <f>-'Cubic Spline'!C64+L64*H64</f>
        <v>22.37773553181583</v>
      </c>
      <c r="O64">
        <f t="shared" si="2"/>
        <v>2.6480000000000001</v>
      </c>
      <c r="P64">
        <f t="shared" si="3"/>
        <v>3</v>
      </c>
      <c r="R64">
        <v>2.7186499999999998</v>
      </c>
      <c r="S64">
        <v>-179.078</v>
      </c>
      <c r="T64">
        <v>-61.554239488524118</v>
      </c>
      <c r="U64">
        <v>-8.6476653248579929</v>
      </c>
    </row>
    <row r="65" spans="1:21" x14ac:dyDescent="0.25">
      <c r="A65" s="2">
        <f>'Cubic Spline'!A65</f>
        <v>0.87435600000000002</v>
      </c>
      <c r="B65" s="2">
        <f t="array" ref="B65:D65">csplinediff1d('Cubic Spline'!$A$3:$A$501,'Cubic Spline'!$B$3:$B$501,A65,2,0,2,0)</f>
        <v>-70.953100000000006</v>
      </c>
      <c r="C65" s="2">
        <v>-56.146149642134041</v>
      </c>
      <c r="D65" s="2">
        <v>11.144308610789437</v>
      </c>
      <c r="E65" s="2">
        <f t="shared" si="0"/>
        <v>-56.146149642134041</v>
      </c>
      <c r="F65" s="2">
        <f>-'Cubic Spline'!B65+E65*A65</f>
        <v>21.861377183502256</v>
      </c>
      <c r="H65" s="2">
        <f>'Calculation_Cubic Spline'!A65</f>
        <v>0.87435600000000002</v>
      </c>
      <c r="I65" s="2">
        <f t="array" ref="I65:J65">csplinediff1d('Cubic Spline'!$A$3:$A$501,'Cubic Spline'!$C$3:$C$501,H65,1,0,1,0)</f>
        <v>-67.611000000000004</v>
      </c>
      <c r="J65" s="2">
        <v>-51.597405230271747</v>
      </c>
      <c r="L65" s="2">
        <f t="shared" si="1"/>
        <v>-51.597405230271747</v>
      </c>
      <c r="M65" s="2">
        <f>-'Cubic Spline'!C65+L65*H65</f>
        <v>22.496499152480517</v>
      </c>
      <c r="O65">
        <f t="shared" si="2"/>
        <v>2.6480000000000001</v>
      </c>
      <c r="P65">
        <f t="shared" si="3"/>
        <v>3</v>
      </c>
      <c r="R65">
        <v>2.7045599999999999</v>
      </c>
      <c r="S65">
        <v>-178.21100000000001</v>
      </c>
      <c r="T65">
        <v>-61.551450212673018</v>
      </c>
      <c r="U65">
        <v>8.2517425638765065</v>
      </c>
    </row>
    <row r="66" spans="1:21" x14ac:dyDescent="0.25">
      <c r="A66" s="2">
        <f>'Cubic Spline'!A66</f>
        <v>0.88844299999999998</v>
      </c>
      <c r="B66" s="2">
        <f t="array" ref="B66:D66">csplinediff1d('Cubic Spline'!$A$3:$A$501,'Cubic Spline'!$B$3:$B$501,A66,2,0,2,0)</f>
        <v>-71.742999999999995</v>
      </c>
      <c r="C66" s="2">
        <v>-56.00512090366076</v>
      </c>
      <c r="D66" s="2">
        <v>8.8782282633939804</v>
      </c>
      <c r="E66" s="2">
        <f t="shared" si="0"/>
        <v>-56.00512090366076</v>
      </c>
      <c r="F66" s="2">
        <f>-'Cubic Spline'!B66+E66*A66</f>
        <v>21.98564236898892</v>
      </c>
      <c r="H66" s="2">
        <f>'Calculation_Cubic Spline'!A66</f>
        <v>0.88844299999999998</v>
      </c>
      <c r="I66" s="2">
        <f t="array" ref="I66:J66">csplinediff1d('Cubic Spline'!$A$3:$A$501,'Cubic Spline'!$C$3:$C$501,H66,1,0,1,0)</f>
        <v>-68.3369</v>
      </c>
      <c r="J66" s="2">
        <v>-51.470393708959968</v>
      </c>
      <c r="L66" s="2">
        <f t="shared" si="1"/>
        <v>-51.470393708959968</v>
      </c>
      <c r="M66" s="2">
        <f>-'Cubic Spline'!C66+L66*H66</f>
        <v>22.608389002030478</v>
      </c>
      <c r="O66">
        <f t="shared" si="2"/>
        <v>2.6480000000000001</v>
      </c>
      <c r="P66">
        <f t="shared" si="3"/>
        <v>3</v>
      </c>
      <c r="R66">
        <v>2.6623100000000002</v>
      </c>
      <c r="S66">
        <v>-175.61099999999999</v>
      </c>
      <c r="T66">
        <v>-61.542052427807789</v>
      </c>
      <c r="U66">
        <v>9.6980322802621401</v>
      </c>
    </row>
    <row r="67" spans="1:21" x14ac:dyDescent="0.25">
      <c r="A67" s="2">
        <f>'Cubic Spline'!A67</f>
        <v>0.90252900000000003</v>
      </c>
      <c r="B67" s="2">
        <f t="array" ref="B67:D67">csplinediff1d('Cubic Spline'!$A$3:$A$501,'Cubic Spline'!$B$3:$B$501,A67,2,0,2,0)</f>
        <v>-72.530900000000003</v>
      </c>
      <c r="C67" s="2">
        <v>-55.857200233594661</v>
      </c>
      <c r="D67" s="2">
        <v>12.124280620051536</v>
      </c>
      <c r="E67" s="2">
        <f t="shared" ref="E67:E130" si="4">C67</f>
        <v>-55.857200233594661</v>
      </c>
      <c r="F67" s="2">
        <f>-'Cubic Spline'!B67+E67*A67</f>
        <v>22.118156930374049</v>
      </c>
      <c r="H67" s="2">
        <f>'Calculation_Cubic Spline'!A67</f>
        <v>0.90252900000000003</v>
      </c>
      <c r="I67" s="2">
        <f t="array" ref="I67:J67">csplinediff1d('Cubic Spline'!$A$3:$A$501,'Cubic Spline'!$C$3:$C$501,H67,1,0,1,0)</f>
        <v>-69.061099999999996</v>
      </c>
      <c r="J67" s="2">
        <v>-51.348604735881842</v>
      </c>
      <c r="L67" s="2">
        <f t="shared" ref="L67:L130" si="5">J67</f>
        <v>-51.348604735881842</v>
      </c>
      <c r="M67" s="2">
        <f>-'Cubic Spline'!C67+L67*H67</f>
        <v>22.717495116329289</v>
      </c>
      <c r="O67">
        <f t="shared" si="2"/>
        <v>2.6480000000000001</v>
      </c>
      <c r="P67">
        <f t="shared" si="3"/>
        <v>3</v>
      </c>
      <c r="R67">
        <v>2.9722</v>
      </c>
      <c r="S67">
        <v>-194.69800000000001</v>
      </c>
      <c r="T67">
        <v>-61.539815360003914</v>
      </c>
      <c r="U67">
        <v>19.315051688376386</v>
      </c>
    </row>
    <row r="68" spans="1:21" x14ac:dyDescent="0.25">
      <c r="A68" s="2">
        <f>'Cubic Spline'!A68</f>
        <v>0.91661599999999999</v>
      </c>
      <c r="B68" s="2">
        <f t="array" ref="B68:D68">csplinediff1d('Cubic Spline'!$A$3:$A$501,'Cubic Spline'!$B$3:$B$501,A68,2,0,2,0)</f>
        <v>-73.316699999999997</v>
      </c>
      <c r="C68" s="2">
        <v>-55.716776700333291</v>
      </c>
      <c r="D68" s="2">
        <v>7.8123323225720434</v>
      </c>
      <c r="E68" s="2">
        <f t="shared" si="4"/>
        <v>-55.716776700333291</v>
      </c>
      <c r="F68" s="2">
        <f>-'Cubic Spline'!B68+E68*A68</f>
        <v>22.245811008047298</v>
      </c>
      <c r="H68" s="2">
        <f>'Calculation_Cubic Spline'!A68</f>
        <v>0.91661599999999999</v>
      </c>
      <c r="I68" s="2">
        <f t="array" ref="I68:J68">csplinediff1d('Cubic Spline'!$A$3:$A$501,'Cubic Spline'!$C$3:$C$501,H68,1,0,1,0)</f>
        <v>-69.783600000000007</v>
      </c>
      <c r="J68" s="2">
        <v>-51.238708956325439</v>
      </c>
      <c r="L68" s="2">
        <f t="shared" si="5"/>
        <v>-51.238708956325439</v>
      </c>
      <c r="M68" s="2">
        <f>-'Cubic Spline'!C68+L68*H68</f>
        <v>22.817379551288809</v>
      </c>
      <c r="O68">
        <f t="shared" si="2"/>
        <v>2.6480000000000001</v>
      </c>
      <c r="P68">
        <f t="shared" si="3"/>
        <v>3</v>
      </c>
      <c r="R68">
        <v>2.9440300000000001</v>
      </c>
      <c r="S68">
        <v>-192.965</v>
      </c>
      <c r="T68">
        <v>-61.518482442986226</v>
      </c>
      <c r="U68">
        <v>23.474863495499971</v>
      </c>
    </row>
    <row r="69" spans="1:21" x14ac:dyDescent="0.25">
      <c r="A69" s="2">
        <f>'Cubic Spline'!A69</f>
        <v>0.93070200000000003</v>
      </c>
      <c r="B69" s="2">
        <f t="array" ref="B69:D69">csplinediff1d('Cubic Spline'!$A$3:$A$501,'Cubic Spline'!$B$3:$B$501,A69,2,0,2,0)</f>
        <v>-74.100700000000003</v>
      </c>
      <c r="C69" s="2">
        <v>-55.59576958000536</v>
      </c>
      <c r="D69" s="2">
        <v>9.368857557859716</v>
      </c>
      <c r="E69" s="2">
        <f t="shared" si="4"/>
        <v>-55.59576958000536</v>
      </c>
      <c r="F69" s="2">
        <f>-'Cubic Spline'!B69+E69*A69</f>
        <v>22.357606060349852</v>
      </c>
      <c r="H69" s="2">
        <f>'Calculation_Cubic Spline'!A69</f>
        <v>0.93070200000000003</v>
      </c>
      <c r="I69" s="2">
        <f t="array" ref="I69:J69">csplinediff1d('Cubic Spline'!$A$3:$A$501,'Cubic Spline'!$C$3:$C$501,H69,1,0,1,0)</f>
        <v>-70.5047</v>
      </c>
      <c r="J69" s="2">
        <v>-51.139843230790582</v>
      </c>
      <c r="L69" s="2">
        <f t="shared" si="5"/>
        <v>-51.139843230790582</v>
      </c>
      <c r="M69" s="2">
        <f>-'Cubic Spline'!C69+L69*H69</f>
        <v>22.908745625416742</v>
      </c>
      <c r="O69">
        <f t="shared" ref="O69:O132" si="6">O68</f>
        <v>2.6480000000000001</v>
      </c>
      <c r="P69">
        <f t="shared" ref="P69:P132" si="7">P68</f>
        <v>3</v>
      </c>
      <c r="R69">
        <v>2.9581200000000001</v>
      </c>
      <c r="S69">
        <v>-193.83099999999999</v>
      </c>
      <c r="T69">
        <v>-61.514504952475313</v>
      </c>
      <c r="U69">
        <v>-22.91028003050554</v>
      </c>
    </row>
    <row r="70" spans="1:21" x14ac:dyDescent="0.25">
      <c r="A70" s="2">
        <f>'Cubic Spline'!A70</f>
        <v>0.94478799999999996</v>
      </c>
      <c r="B70" s="2">
        <f t="array" ref="B70:D70">csplinediff1d('Cubic Spline'!$A$3:$A$501,'Cubic Spline'!$B$3:$B$501,A70,2,0,2,0)</f>
        <v>-74.882900000000006</v>
      </c>
      <c r="C70" s="2">
        <v>-55.465387063986562</v>
      </c>
      <c r="D70" s="2">
        <v>9.1434974071848654</v>
      </c>
      <c r="E70" s="2">
        <f t="shared" si="4"/>
        <v>-55.465387063986562</v>
      </c>
      <c r="F70" s="2">
        <f>-'Cubic Spline'!B70+E70*A70</f>
        <v>22.47986788659027</v>
      </c>
      <c r="H70" s="2">
        <f>'Calculation_Cubic Spline'!A70</f>
        <v>0.94478799999999996</v>
      </c>
      <c r="I70" s="2">
        <f t="array" ref="I70:J70">csplinediff1d('Cubic Spline'!$A$3:$A$501,'Cubic Spline'!$C$3:$C$501,H70,1,0,1,0)</f>
        <v>-71.224299999999999</v>
      </c>
      <c r="J70" s="2">
        <v>-51.038493443526683</v>
      </c>
      <c r="L70" s="2">
        <f t="shared" si="5"/>
        <v>-51.038493443526683</v>
      </c>
      <c r="M70" s="2">
        <f>-'Cubic Spline'!C70+L70*H70</f>
        <v>23.003743856477314</v>
      </c>
      <c r="O70">
        <f t="shared" si="6"/>
        <v>2.6480000000000001</v>
      </c>
      <c r="P70">
        <f t="shared" si="7"/>
        <v>3</v>
      </c>
      <c r="R70">
        <v>0.61979700000000004</v>
      </c>
      <c r="S70">
        <v>-55.287100000000002</v>
      </c>
      <c r="T70">
        <v>-61.511985656137959</v>
      </c>
      <c r="U70">
        <v>21.11263218676363</v>
      </c>
    </row>
    <row r="71" spans="1:21" x14ac:dyDescent="0.25">
      <c r="A71" s="2">
        <f>'Cubic Spline'!A71</f>
        <v>0.95887500000000003</v>
      </c>
      <c r="B71" s="2">
        <f t="array" ref="B71:D71">csplinediff1d('Cubic Spline'!$A$3:$A$501,'Cubic Spline'!$B$3:$B$501,A71,2,0,2,0)</f>
        <v>-75.663399999999996</v>
      </c>
      <c r="C71" s="2">
        <v>-55.350707672926148</v>
      </c>
      <c r="D71" s="2">
        <v>7.1380942816647419</v>
      </c>
      <c r="E71" s="2">
        <f t="shared" si="4"/>
        <v>-55.350707672926148</v>
      </c>
      <c r="F71" s="2">
        <f>-'Cubic Spline'!B71+E71*A71</f>
        <v>22.588990180122934</v>
      </c>
      <c r="H71" s="2">
        <f>'Calculation_Cubic Spline'!A71</f>
        <v>0.95887500000000003</v>
      </c>
      <c r="I71" s="2">
        <f t="array" ref="I71:J71">csplinediff1d('Cubic Spline'!$A$3:$A$501,'Cubic Spline'!$C$3:$C$501,H71,1,0,1,0)</f>
        <v>-71.942700000000002</v>
      </c>
      <c r="J71" s="2">
        <v>-50.956860945130174</v>
      </c>
      <c r="L71" s="2">
        <f t="shared" si="5"/>
        <v>-50.956860945130174</v>
      </c>
      <c r="M71" s="2">
        <f>-'Cubic Spline'!C71+L71*H71</f>
        <v>23.081439961238303</v>
      </c>
      <c r="O71">
        <f t="shared" si="6"/>
        <v>2.6480000000000001</v>
      </c>
      <c r="P71">
        <f t="shared" si="7"/>
        <v>3</v>
      </c>
      <c r="R71">
        <v>2.67639</v>
      </c>
      <c r="S71">
        <v>-176.477</v>
      </c>
      <c r="T71">
        <v>-61.501214746187543</v>
      </c>
      <c r="U71">
        <v>-3.8972252319271372</v>
      </c>
    </row>
    <row r="72" spans="1:21" x14ac:dyDescent="0.25">
      <c r="A72" s="2">
        <f>'Cubic Spline'!A72</f>
        <v>0.97296099999999996</v>
      </c>
      <c r="B72" s="2">
        <f t="array" ref="B72:D72">csplinediff1d('Cubic Spline'!$A$3:$A$501,'Cubic Spline'!$B$3:$B$501,A72,2,0,2,0)</f>
        <v>-76.442300000000003</v>
      </c>
      <c r="C72" s="2">
        <v>-55.236974111894668</v>
      </c>
      <c r="D72" s="2">
        <v>9.010359648691292</v>
      </c>
      <c r="E72" s="2">
        <f t="shared" si="4"/>
        <v>-55.236974111894668</v>
      </c>
      <c r="F72" s="2">
        <f>-'Cubic Spline'!B72+E72*A72</f>
        <v>22.69887843111686</v>
      </c>
      <c r="H72" s="2">
        <f>'Calculation_Cubic Spline'!A72</f>
        <v>0.97296099999999996</v>
      </c>
      <c r="I72" s="2">
        <f t="array" ref="I72:J72">csplinediff1d('Cubic Spline'!$A$3:$A$501,'Cubic Spline'!$C$3:$C$501,H72,1,0,1,0)</f>
        <v>-72.659899999999993</v>
      </c>
      <c r="J72" s="2">
        <v>-50.873589112553375</v>
      </c>
      <c r="L72" s="2">
        <f t="shared" si="5"/>
        <v>-50.873589112553375</v>
      </c>
      <c r="M72" s="2">
        <f>-'Cubic Spline'!C72+L72*H72</f>
        <v>23.161881863460948</v>
      </c>
      <c r="O72">
        <f t="shared" si="6"/>
        <v>2.6480000000000001</v>
      </c>
      <c r="P72">
        <f t="shared" si="7"/>
        <v>3</v>
      </c>
      <c r="R72">
        <v>2.62005</v>
      </c>
      <c r="S72">
        <v>-173.01300000000001</v>
      </c>
      <c r="T72">
        <v>-61.46850993001221</v>
      </c>
      <c r="U72">
        <v>-19.348686075339067</v>
      </c>
    </row>
    <row r="73" spans="1:21" x14ac:dyDescent="0.25">
      <c r="A73" s="2">
        <f>'Cubic Spline'!A73</f>
        <v>0.98704700000000001</v>
      </c>
      <c r="B73" s="2">
        <f t="array" ref="B73:D73">csplinediff1d('Cubic Spline'!$A$3:$A$501,'Cubic Spline'!$B$3:$B$501,A73,2,0,2,0)</f>
        <v>-77.2196</v>
      </c>
      <c r="C73" s="2">
        <v>-55.136863719905236</v>
      </c>
      <c r="D73" s="2">
        <v>5.2038093119004865</v>
      </c>
      <c r="E73" s="2">
        <f t="shared" si="4"/>
        <v>-55.136863719905236</v>
      </c>
      <c r="F73" s="2">
        <f>-'Cubic Spline'!B73+E73*A73</f>
        <v>22.796924075858698</v>
      </c>
      <c r="H73" s="2">
        <f>'Calculation_Cubic Spline'!A73</f>
        <v>0.98704700000000001</v>
      </c>
      <c r="I73" s="2">
        <f t="array" ref="I73:J73">csplinediff1d('Cubic Spline'!$A$3:$A$501,'Cubic Spline'!$C$3:$C$501,H73,1,0,1,0)</f>
        <v>-73.376000000000005</v>
      </c>
      <c r="J73" s="2">
        <v>-50.809324987164629</v>
      </c>
      <c r="L73" s="2">
        <f t="shared" si="5"/>
        <v>-50.809324987164629</v>
      </c>
      <c r="M73" s="2">
        <f>-'Cubic Spline'!C73+L73*H73</f>
        <v>23.224808199394118</v>
      </c>
      <c r="O73">
        <f t="shared" si="6"/>
        <v>2.6480000000000001</v>
      </c>
      <c r="P73">
        <f t="shared" si="7"/>
        <v>3</v>
      </c>
      <c r="R73">
        <v>3.0003799999999998</v>
      </c>
      <c r="S73">
        <v>-196.43</v>
      </c>
      <c r="T73">
        <v>-61.462230513211132</v>
      </c>
      <c r="U73">
        <v>2.7104548540803139</v>
      </c>
    </row>
    <row r="74" spans="1:21" x14ac:dyDescent="0.25">
      <c r="A74" s="2">
        <f>'Cubic Spline'!A74</f>
        <v>1.0011300000000001</v>
      </c>
      <c r="B74" s="2">
        <f t="array" ref="B74:D74">csplinediff1d('Cubic Spline'!$A$3:$A$501,'Cubic Spline'!$B$3:$B$501,A74,2,0,2,0)</f>
        <v>-77.995400000000004</v>
      </c>
      <c r="C74" s="2">
        <v>-55.025998333356327</v>
      </c>
      <c r="D74" s="2">
        <v>10.540760246988329</v>
      </c>
      <c r="E74" s="2">
        <f t="shared" si="4"/>
        <v>-55.025998333356327</v>
      </c>
      <c r="F74" s="2">
        <f>-'Cubic Spline'!B74+E74*A74</f>
        <v>22.907222288526981</v>
      </c>
      <c r="H74" s="2">
        <f>'Calculation_Cubic Spline'!A74</f>
        <v>1.0011300000000001</v>
      </c>
      <c r="I74" s="2">
        <f t="array" ref="I74:J74">csplinediff1d('Cubic Spline'!$A$3:$A$501,'Cubic Spline'!$C$3:$C$501,H74,1,0,1,0)</f>
        <v>-74.091099999999997</v>
      </c>
      <c r="J74" s="2">
        <v>-50.734839684720008</v>
      </c>
      <c r="L74" s="2">
        <f t="shared" si="5"/>
        <v>-50.734839684720008</v>
      </c>
      <c r="M74" s="2">
        <f>-'Cubic Spline'!C74+L74*H74</f>
        <v>23.298929946436253</v>
      </c>
      <c r="O74">
        <f t="shared" si="6"/>
        <v>2.6480000000000001</v>
      </c>
      <c r="P74">
        <f t="shared" si="7"/>
        <v>3</v>
      </c>
      <c r="R74">
        <v>2.6482199999999998</v>
      </c>
      <c r="S74">
        <v>-174.744</v>
      </c>
      <c r="T74">
        <v>-61.446578894471784</v>
      </c>
      <c r="U74">
        <v>-23.24998875095466</v>
      </c>
    </row>
    <row r="75" spans="1:21" x14ac:dyDescent="0.25">
      <c r="A75" s="2">
        <f>'Cubic Spline'!A75</f>
        <v>1.01522</v>
      </c>
      <c r="B75" s="2">
        <f t="array" ref="B75:D75">csplinediff1d('Cubic Spline'!$A$3:$A$501,'Cubic Spline'!$B$3:$B$501,A75,2,0,2,0)</f>
        <v>-78.769800000000004</v>
      </c>
      <c r="C75" s="2">
        <v>-54.905158659916559</v>
      </c>
      <c r="D75" s="2">
        <v>6.6117838892451672</v>
      </c>
      <c r="E75" s="2">
        <f t="shared" si="4"/>
        <v>-54.905158659916559</v>
      </c>
      <c r="F75" s="2">
        <f>-'Cubic Spline'!B75+E75*A75</f>
        <v>23.028984825279515</v>
      </c>
      <c r="H75" s="2">
        <f>'Calculation_Cubic Spline'!A75</f>
        <v>1.01522</v>
      </c>
      <c r="I75" s="2">
        <f t="array" ref="I75:J75">csplinediff1d('Cubic Spline'!$A$3:$A$501,'Cubic Spline'!$C$3:$C$501,H75,1,0,1,0)</f>
        <v>-74.805300000000003</v>
      </c>
      <c r="J75" s="2">
        <v>-50.649237036922578</v>
      </c>
      <c r="L75" s="2">
        <f t="shared" si="5"/>
        <v>-50.649237036922578</v>
      </c>
      <c r="M75" s="2">
        <f>-'Cubic Spline'!C75+L75*H75</f>
        <v>23.385181575375462</v>
      </c>
      <c r="O75">
        <f t="shared" si="6"/>
        <v>2.6480000000000001</v>
      </c>
      <c r="P75">
        <f t="shared" si="7"/>
        <v>3</v>
      </c>
      <c r="R75">
        <v>2.6341299999999999</v>
      </c>
      <c r="S75">
        <v>-173.87899999999999</v>
      </c>
      <c r="T75">
        <v>-61.443810844549212</v>
      </c>
      <c r="U75">
        <v>22.857078896792562</v>
      </c>
    </row>
    <row r="76" spans="1:21" x14ac:dyDescent="0.25">
      <c r="A76" s="2">
        <f>'Cubic Spline'!A76</f>
        <v>1.0293099999999999</v>
      </c>
      <c r="B76" s="2">
        <f t="array" ref="B76:D76">csplinediff1d('Cubic Spline'!$A$3:$A$501,'Cubic Spline'!$B$3:$B$501,A76,2,0,2,0)</f>
        <v>-79.542900000000003</v>
      </c>
      <c r="C76" s="2">
        <v>-54.842366317255618</v>
      </c>
      <c r="D76" s="2">
        <v>2.3012526843434058</v>
      </c>
      <c r="E76" s="2">
        <f t="shared" si="4"/>
        <v>-54.842366317255618</v>
      </c>
      <c r="F76" s="2">
        <f>-'Cubic Spline'!B76+E76*A76</f>
        <v>23.093103925985623</v>
      </c>
      <c r="H76" s="2">
        <f>'Calculation_Cubic Spline'!A76</f>
        <v>1.0293099999999999</v>
      </c>
      <c r="I76" s="2">
        <f t="array" ref="I76:J76">csplinediff1d('Cubic Spline'!$A$3:$A$501,'Cubic Spline'!$C$3:$C$501,H76,1,0,1,0)</f>
        <v>-75.518699999999995</v>
      </c>
      <c r="J76" s="2">
        <v>-50.628467667945557</v>
      </c>
      <c r="L76" s="2">
        <f t="shared" si="5"/>
        <v>-50.628467667945557</v>
      </c>
      <c r="M76" s="2">
        <f>-'Cubic Spline'!C76+L76*H76</f>
        <v>23.406311944706957</v>
      </c>
      <c r="O76">
        <f t="shared" si="6"/>
        <v>2.6480000000000001</v>
      </c>
      <c r="P76">
        <f t="shared" si="7"/>
        <v>3</v>
      </c>
      <c r="R76">
        <v>2.9862899999999999</v>
      </c>
      <c r="S76">
        <v>-195.56399999999999</v>
      </c>
      <c r="T76">
        <v>-61.442533244258733</v>
      </c>
      <c r="U76">
        <v>-5.5063766358323063</v>
      </c>
    </row>
    <row r="77" spans="1:21" x14ac:dyDescent="0.25">
      <c r="A77" s="2">
        <f>'Cubic Spline'!A77</f>
        <v>1.04339</v>
      </c>
      <c r="B77" s="2">
        <f t="array" ref="B77:D77">csplinediff1d('Cubic Spline'!$A$3:$A$501,'Cubic Spline'!$B$3:$B$501,A77,2,0,2,0)</f>
        <v>-80.314599999999999</v>
      </c>
      <c r="C77" s="2">
        <v>-54.756184093475404</v>
      </c>
      <c r="D77" s="2">
        <v>9.940540466259602</v>
      </c>
      <c r="E77" s="2">
        <f t="shared" si="4"/>
        <v>-54.756184093475404</v>
      </c>
      <c r="F77" s="2">
        <f>-'Cubic Spline'!B77+E77*A77</f>
        <v>23.182545078708692</v>
      </c>
      <c r="H77" s="2">
        <f>'Calculation_Cubic Spline'!A77</f>
        <v>1.04339</v>
      </c>
      <c r="I77" s="2">
        <f t="array" ref="I77:J77">csplinediff1d('Cubic Spline'!$A$3:$A$501,'Cubic Spline'!$C$3:$C$501,H77,1,0,1,0)</f>
        <v>-76.231399999999994</v>
      </c>
      <c r="J77" s="2">
        <v>-50.585554395330881</v>
      </c>
      <c r="L77" s="2">
        <f t="shared" si="5"/>
        <v>-50.585554395330881</v>
      </c>
      <c r="M77" s="2">
        <f>-'Cubic Spline'!C77+L77*H77</f>
        <v>23.450938399455701</v>
      </c>
      <c r="O77">
        <f t="shared" si="6"/>
        <v>2.6480000000000001</v>
      </c>
      <c r="P77">
        <f t="shared" si="7"/>
        <v>3</v>
      </c>
      <c r="R77">
        <v>3.0285500000000001</v>
      </c>
      <c r="S77">
        <v>-198.16</v>
      </c>
      <c r="T77">
        <v>-61.420559469751637</v>
      </c>
      <c r="U77">
        <v>-9.445610394681772</v>
      </c>
    </row>
    <row r="78" spans="1:21" x14ac:dyDescent="0.25">
      <c r="A78" s="2">
        <f>'Cubic Spline'!A78</f>
        <v>1.05748</v>
      </c>
      <c r="B78" s="2">
        <f t="array" ref="B78:D78">csplinediff1d('Cubic Spline'!$A$3:$A$501,'Cubic Spline'!$B$3:$B$501,A78,2,0,2,0)</f>
        <v>-81.0852</v>
      </c>
      <c r="C78" s="2">
        <v>-54.631474134261758</v>
      </c>
      <c r="D78" s="2">
        <v>7.7613699970020642</v>
      </c>
      <c r="E78" s="2">
        <f t="shared" si="4"/>
        <v>-54.631474134261758</v>
      </c>
      <c r="F78" s="2">
        <f>-'Cubic Spline'!B78+E78*A78</f>
        <v>23.313508732500878</v>
      </c>
      <c r="H78" s="2">
        <f>'Calculation_Cubic Spline'!A78</f>
        <v>1.05748</v>
      </c>
      <c r="I78" s="2">
        <f t="array" ref="I78:J78">csplinediff1d('Cubic Spline'!$A$3:$A$501,'Cubic Spline'!$C$3:$C$501,H78,1,0,1,0)</f>
        <v>-76.9435</v>
      </c>
      <c r="J78" s="2">
        <v>-50.501215281845994</v>
      </c>
      <c r="L78" s="2">
        <f t="shared" si="5"/>
        <v>-50.501215281845994</v>
      </c>
      <c r="M78" s="2">
        <f>-'Cubic Spline'!C78+L78*H78</f>
        <v>23.539474863753497</v>
      </c>
      <c r="O78">
        <f t="shared" si="6"/>
        <v>2.6480000000000001</v>
      </c>
      <c r="P78">
        <f t="shared" si="7"/>
        <v>3</v>
      </c>
      <c r="R78">
        <v>3.0144600000000001</v>
      </c>
      <c r="S78">
        <v>-197.29499999999999</v>
      </c>
      <c r="T78">
        <v>-61.398597848469564</v>
      </c>
      <c r="U78">
        <v>6.3282759330650444</v>
      </c>
    </row>
    <row r="79" spans="1:21" x14ac:dyDescent="0.25">
      <c r="A79" s="2">
        <f>'Cubic Spline'!A79</f>
        <v>1.0715699999999999</v>
      </c>
      <c r="B79" s="2">
        <f t="array" ref="B79:D79">csplinediff1d('Cubic Spline'!$A$3:$A$501,'Cubic Spline'!$B$3:$B$501,A79,2,0,2,0)</f>
        <v>-81.854500000000002</v>
      </c>
      <c r="C79" s="2">
        <v>-54.588749745632974</v>
      </c>
      <c r="D79" s="2">
        <v>-1.6968719659460343</v>
      </c>
      <c r="E79" s="2">
        <f t="shared" si="4"/>
        <v>-54.588749745632974</v>
      </c>
      <c r="F79" s="2">
        <f>-'Cubic Spline'!B79+E79*A79</f>
        <v>23.358833435072079</v>
      </c>
      <c r="H79" s="2">
        <f>'Calculation_Cubic Spline'!A79</f>
        <v>1.0715699999999999</v>
      </c>
      <c r="I79" s="2">
        <f t="array" ref="I79:J79">csplinediff1d('Cubic Spline'!$A$3:$A$501,'Cubic Spline'!$C$3:$C$501,H79,1,0,1,0)</f>
        <v>-77.654899999999998</v>
      </c>
      <c r="J79" s="2">
        <v>-50.496880431865122</v>
      </c>
      <c r="L79" s="2">
        <f t="shared" si="5"/>
        <v>-50.496880431865122</v>
      </c>
      <c r="M79" s="2">
        <f>-'Cubic Spline'!C79+L79*H79</f>
        <v>23.543957835626294</v>
      </c>
      <c r="O79">
        <f t="shared" si="6"/>
        <v>2.6480000000000001</v>
      </c>
      <c r="P79">
        <f t="shared" si="7"/>
        <v>3</v>
      </c>
      <c r="R79">
        <v>3.0426299999999999</v>
      </c>
      <c r="S79">
        <v>-199.02500000000001</v>
      </c>
      <c r="T79">
        <v>-61.396361236049074</v>
      </c>
      <c r="U79">
        <v>12.882859500159357</v>
      </c>
    </row>
    <row r="80" spans="1:21" x14ac:dyDescent="0.25">
      <c r="A80" s="2">
        <f>'Cubic Spline'!A80</f>
        <v>1.08565</v>
      </c>
      <c r="B80" s="2">
        <f t="array" ref="B80:D80">csplinediff1d('Cubic Spline'!$A$3:$A$501,'Cubic Spline'!$B$3:$B$501,A80,2,0,2,0)</f>
        <v>-82.622799999999998</v>
      </c>
      <c r="C80" s="2">
        <v>-54.510838621001071</v>
      </c>
      <c r="D80" s="2">
        <v>12.763793078428915</v>
      </c>
      <c r="E80" s="2">
        <f t="shared" si="4"/>
        <v>-54.510838621001071</v>
      </c>
      <c r="F80" s="2">
        <f>-'Cubic Spline'!B80+E80*A80</f>
        <v>23.443108051110187</v>
      </c>
      <c r="H80" s="2">
        <f>'Calculation_Cubic Spline'!A80</f>
        <v>1.08565</v>
      </c>
      <c r="I80" s="2">
        <f t="array" ref="I80:J80">csplinediff1d('Cubic Spline'!$A$3:$A$501,'Cubic Spline'!$C$3:$C$501,H80,1,0,1,0)</f>
        <v>-78.365899999999996</v>
      </c>
      <c r="J80" s="2">
        <v>-50.471885649583676</v>
      </c>
      <c r="L80" s="2">
        <f t="shared" si="5"/>
        <v>-50.471885649583676</v>
      </c>
      <c r="M80" s="2">
        <f>-'Cubic Spline'!C80+L80*H80</f>
        <v>23.571097344529477</v>
      </c>
      <c r="O80">
        <f t="shared" si="6"/>
        <v>2.6480000000000001</v>
      </c>
      <c r="P80">
        <f t="shared" si="7"/>
        <v>3</v>
      </c>
      <c r="R80">
        <v>2.5918700000000001</v>
      </c>
      <c r="S80">
        <v>-171.28299999999999</v>
      </c>
      <c r="T80">
        <v>-61.387978610997791</v>
      </c>
      <c r="U80">
        <v>-3.5132923531640365</v>
      </c>
    </row>
    <row r="81" spans="1:21" x14ac:dyDescent="0.25">
      <c r="A81" s="2">
        <f>'Cubic Spline'!A81</f>
        <v>1.0997399999999999</v>
      </c>
      <c r="B81" s="2">
        <f t="array" ref="B81:D81">csplinediff1d('Cubic Spline'!$A$3:$A$501,'Cubic Spline'!$B$3:$B$501,A81,2,0,2,0)</f>
        <v>-83.389899999999997</v>
      </c>
      <c r="C81" s="2">
        <v>-54.396845525516305</v>
      </c>
      <c r="D81" s="2">
        <v>3.4169160038663384</v>
      </c>
      <c r="E81" s="2">
        <f t="shared" si="4"/>
        <v>-54.396845525516305</v>
      </c>
      <c r="F81" s="2">
        <f>-'Cubic Spline'!B81+E81*A81</f>
        <v>23.567513101768697</v>
      </c>
      <c r="H81" s="2">
        <f>'Calculation_Cubic Spline'!A81</f>
        <v>1.0997399999999999</v>
      </c>
      <c r="I81" s="2">
        <f t="array" ref="I81:J81">csplinediff1d('Cubic Spline'!$A$3:$A$501,'Cubic Spline'!$C$3:$C$501,H81,1,0,1,0)</f>
        <v>-79.076499999999996</v>
      </c>
      <c r="J81" s="2">
        <v>-50.405883810759036</v>
      </c>
      <c r="L81" s="2">
        <f t="shared" si="5"/>
        <v>-50.405883810759036</v>
      </c>
      <c r="M81" s="2">
        <f>-'Cubic Spline'!C81+L81*H81</f>
        <v>23.643133337955859</v>
      </c>
      <c r="O81">
        <f t="shared" si="6"/>
        <v>2.6480000000000001</v>
      </c>
      <c r="P81">
        <f t="shared" si="7"/>
        <v>3</v>
      </c>
      <c r="R81">
        <v>2.6059600000000001</v>
      </c>
      <c r="S81">
        <v>-172.148</v>
      </c>
      <c r="T81">
        <v>-61.372464096118648</v>
      </c>
      <c r="U81">
        <v>5.7154946071282406</v>
      </c>
    </row>
    <row r="82" spans="1:21" x14ac:dyDescent="0.25">
      <c r="A82" s="2">
        <f>'Cubic Spline'!A82</f>
        <v>1.1138300000000001</v>
      </c>
      <c r="B82" s="2">
        <f t="array" ref="B82:D82">csplinediff1d('Cubic Spline'!$A$3:$A$501,'Cubic Spline'!$B$3:$B$501,A82,2,0,2,0)</f>
        <v>-84.156099999999995</v>
      </c>
      <c r="C82" s="2">
        <v>-54.367357701346442</v>
      </c>
      <c r="D82" s="2">
        <v>0.76872262919013712</v>
      </c>
      <c r="E82" s="2">
        <f t="shared" si="4"/>
        <v>-54.367357701346442</v>
      </c>
      <c r="F82" s="2">
        <f>-'Cubic Spline'!B82+E82*A82</f>
        <v>23.600105971509279</v>
      </c>
      <c r="H82" s="2">
        <f>'Calculation_Cubic Spline'!A82</f>
        <v>1.1138300000000001</v>
      </c>
      <c r="I82" s="2">
        <f t="array" ref="I82:J82">csplinediff1d('Cubic Spline'!$A$3:$A$501,'Cubic Spline'!$C$3:$C$501,H82,1,0,1,0)</f>
        <v>-79.786699999999996</v>
      </c>
      <c r="J82" s="2">
        <v>-50.416999263518264</v>
      </c>
      <c r="L82" s="2">
        <f t="shared" si="5"/>
        <v>-50.416999263518264</v>
      </c>
      <c r="M82" s="2">
        <f>-'Cubic Spline'!C82+L82*H82</f>
        <v>23.630733710315447</v>
      </c>
      <c r="O82">
        <f t="shared" si="6"/>
        <v>2.6480000000000001</v>
      </c>
      <c r="P82">
        <f t="shared" si="7"/>
        <v>3</v>
      </c>
      <c r="R82">
        <v>2.5777899999999998</v>
      </c>
      <c r="S82">
        <v>-170.41900000000001</v>
      </c>
      <c r="T82">
        <v>-61.339685447070536</v>
      </c>
      <c r="U82">
        <v>-3.3465320683205637</v>
      </c>
    </row>
    <row r="83" spans="1:21" x14ac:dyDescent="0.25">
      <c r="A83" s="2">
        <f>'Cubic Spline'!A83</f>
        <v>1.12791</v>
      </c>
      <c r="B83" s="2">
        <f t="array" ref="B83:D83">csplinediff1d('Cubic Spline'!$A$3:$A$501,'Cubic Spline'!$B$3:$B$501,A83,2,0,2,0)</f>
        <v>-84.921199999999999</v>
      </c>
      <c r="C83" s="2">
        <v>-54.289162313709824</v>
      </c>
      <c r="D83" s="2">
        <v>10.338576751015502</v>
      </c>
      <c r="E83" s="2">
        <f t="shared" si="4"/>
        <v>-54.289162313709824</v>
      </c>
      <c r="F83" s="2">
        <f>-'Cubic Spline'!B83+E83*A83</f>
        <v>23.687910934743556</v>
      </c>
      <c r="H83" s="2">
        <f>'Calculation_Cubic Spline'!A83</f>
        <v>1.12791</v>
      </c>
      <c r="I83" s="2">
        <f t="array" ref="I83:J83">csplinediff1d('Cubic Spline'!$A$3:$A$501,'Cubic Spline'!$C$3:$C$501,H83,1,0,1,0)</f>
        <v>-80.496600000000001</v>
      </c>
      <c r="J83" s="2">
        <v>-50.396866727734277</v>
      </c>
      <c r="L83" s="2">
        <f t="shared" si="5"/>
        <v>-50.396866727734277</v>
      </c>
      <c r="M83" s="2">
        <f>-'Cubic Spline'!C83+L83*H83</f>
        <v>23.653470049121232</v>
      </c>
      <c r="O83">
        <f t="shared" si="6"/>
        <v>2.6480000000000001</v>
      </c>
      <c r="P83">
        <f t="shared" si="7"/>
        <v>3</v>
      </c>
      <c r="R83">
        <v>2.5636999999999999</v>
      </c>
      <c r="S83">
        <v>-169.55500000000001</v>
      </c>
      <c r="T83">
        <v>-61.304460924636864</v>
      </c>
      <c r="U83">
        <v>-1.6534001437035537</v>
      </c>
    </row>
    <row r="84" spans="1:21" x14ac:dyDescent="0.25">
      <c r="A84" s="2">
        <f>'Cubic Spline'!A84</f>
        <v>1.1419999999999999</v>
      </c>
      <c r="B84" s="2">
        <f t="array" ref="B84:D84">csplinediff1d('Cubic Spline'!$A$3:$A$501,'Cubic Spline'!$B$3:$B$501,A84,2,0,2,0)</f>
        <v>-85.685500000000005</v>
      </c>
      <c r="C84" s="2">
        <v>-54.226944996396497</v>
      </c>
      <c r="D84" s="2">
        <v>-1.5071619442992992</v>
      </c>
      <c r="E84" s="2">
        <f t="shared" si="4"/>
        <v>-54.226944996396497</v>
      </c>
      <c r="F84" s="2">
        <f>-'Cubic Spline'!B84+E84*A84</f>
        <v>23.75832881411521</v>
      </c>
      <c r="H84" s="2">
        <f>'Calculation_Cubic Spline'!A84</f>
        <v>1.1419999999999999</v>
      </c>
      <c r="I84" s="2">
        <f t="array" ref="I84:J84">csplinediff1d('Cubic Spline'!$A$3:$A$501,'Cubic Spline'!$C$3:$C$501,H84,1,0,1,0)</f>
        <v>-81.206400000000002</v>
      </c>
      <c r="J84" s="2">
        <v>-50.381128931835711</v>
      </c>
      <c r="L84" s="2">
        <f t="shared" si="5"/>
        <v>-50.381128931835711</v>
      </c>
      <c r="M84" s="2">
        <f>-'Cubic Spline'!C84+L84*H84</f>
        <v>23.671150759843627</v>
      </c>
      <c r="O84">
        <f t="shared" si="6"/>
        <v>2.6480000000000001</v>
      </c>
      <c r="P84">
        <f t="shared" si="7"/>
        <v>3</v>
      </c>
      <c r="R84">
        <v>2.54962</v>
      </c>
      <c r="S84">
        <v>-168.69200000000001</v>
      </c>
      <c r="T84">
        <v>-61.28055899683045</v>
      </c>
      <c r="U84">
        <v>-1.7417600560734456</v>
      </c>
    </row>
    <row r="85" spans="1:21" x14ac:dyDescent="0.25">
      <c r="A85" s="2">
        <f>'Cubic Spline'!A85</f>
        <v>1.15608</v>
      </c>
      <c r="B85" s="2">
        <f t="array" ref="B85:D85">csplinediff1d('Cubic Spline'!$A$3:$A$501,'Cubic Spline'!$B$3:$B$501,A85,2,0,2,0)</f>
        <v>-86.448800000000006</v>
      </c>
      <c r="C85" s="2">
        <v>-54.170442768936454</v>
      </c>
      <c r="D85" s="2">
        <v>9.5330465266928055</v>
      </c>
      <c r="E85" s="2">
        <f t="shared" si="4"/>
        <v>-54.170442768936454</v>
      </c>
      <c r="F85" s="2">
        <f>-'Cubic Spline'!B85+E85*A85</f>
        <v>23.823434523687951</v>
      </c>
      <c r="H85" s="2">
        <f>'Calculation_Cubic Spline'!A85</f>
        <v>1.15608</v>
      </c>
      <c r="I85" s="2">
        <f t="array" ref="I85:J85">csplinediff1d('Cubic Spline'!$A$3:$A$501,'Cubic Spline'!$C$3:$C$501,H85,1,0,1,0)</f>
        <v>-81.915899999999993</v>
      </c>
      <c r="J85" s="2">
        <v>-50.378974209002457</v>
      </c>
      <c r="L85" s="2">
        <f t="shared" si="5"/>
        <v>-50.378974209002457</v>
      </c>
      <c r="M85" s="2">
        <f>-'Cubic Spline'!C85+L85*H85</f>
        <v>23.673775496456436</v>
      </c>
      <c r="O85">
        <f t="shared" si="6"/>
        <v>2.6480000000000001</v>
      </c>
      <c r="P85">
        <f t="shared" si="7"/>
        <v>3</v>
      </c>
      <c r="R85">
        <v>3.0708099999999998</v>
      </c>
      <c r="S85">
        <v>-200.75200000000001</v>
      </c>
      <c r="T85">
        <v>-61.278061708529947</v>
      </c>
      <c r="U85">
        <v>-9.5213133465006692</v>
      </c>
    </row>
    <row r="86" spans="1:21" x14ac:dyDescent="0.25">
      <c r="A86" s="2">
        <f>'Cubic Spline'!A86</f>
        <v>1.1701699999999999</v>
      </c>
      <c r="B86" s="2">
        <f t="array" ref="B86:D86">csplinediff1d('Cubic Spline'!$A$3:$A$501,'Cubic Spline'!$B$3:$B$501,A86,2,0,2,0)</f>
        <v>-87.211299999999994</v>
      </c>
      <c r="C86" s="2">
        <v>-54.075458593216787</v>
      </c>
      <c r="D86" s="2">
        <v>3.9494482525406784</v>
      </c>
      <c r="E86" s="2">
        <f t="shared" si="4"/>
        <v>-54.075458593216787</v>
      </c>
      <c r="F86" s="2">
        <f>-'Cubic Spline'!B86+E86*A86</f>
        <v>23.933820617975513</v>
      </c>
      <c r="H86" s="2">
        <f>'Calculation_Cubic Spline'!A86</f>
        <v>1.1701699999999999</v>
      </c>
      <c r="I86" s="2">
        <f t="array" ref="I86:J86">csplinediff1d('Cubic Spline'!$A$3:$A$501,'Cubic Spline'!$C$3:$C$501,H86,1,0,1,0)</f>
        <v>-82.625399999999999</v>
      </c>
      <c r="J86" s="2">
        <v>-50.339457337862491</v>
      </c>
      <c r="L86" s="2">
        <f t="shared" si="5"/>
        <v>-50.339457337862491</v>
      </c>
      <c r="M86" s="2">
        <f>-'Cubic Spline'!C86+L86*H86</f>
        <v>23.719677206953449</v>
      </c>
      <c r="O86">
        <f t="shared" si="6"/>
        <v>2.6480000000000001</v>
      </c>
      <c r="P86">
        <f t="shared" si="7"/>
        <v>3</v>
      </c>
      <c r="R86">
        <v>3.0567199999999999</v>
      </c>
      <c r="S86">
        <v>-199.88900000000001</v>
      </c>
      <c r="T86">
        <v>-61.258292773437134</v>
      </c>
      <c r="U86">
        <v>6.7152189401386027</v>
      </c>
    </row>
    <row r="87" spans="1:21" x14ac:dyDescent="0.25">
      <c r="A87" s="2">
        <f>'Cubic Spline'!A87</f>
        <v>1.1842600000000001</v>
      </c>
      <c r="B87" s="2">
        <f t="array" ref="B87:D87">csplinediff1d('Cubic Spline'!$A$3:$A$501,'Cubic Spline'!$B$3:$B$501,A87,2,0,2,0)</f>
        <v>-87.972999999999999</v>
      </c>
      <c r="C87" s="2">
        <v>-54.055756924907897</v>
      </c>
      <c r="D87" s="2">
        <v>-1.1529020057165924</v>
      </c>
      <c r="E87" s="2">
        <f t="shared" si="4"/>
        <v>-54.055756924907897</v>
      </c>
      <c r="F87" s="2">
        <f>-'Cubic Spline'!B87+E87*A87</f>
        <v>23.95692930410857</v>
      </c>
      <c r="H87" s="2">
        <f>'Calculation_Cubic Spline'!A87</f>
        <v>1.1842600000000001</v>
      </c>
      <c r="I87" s="2">
        <f t="array" ref="I87:J87">csplinediff1d('Cubic Spline'!$A$3:$A$501,'Cubic Spline'!$C$3:$C$501,H87,1,0,1,0)</f>
        <v>-83.334800000000001</v>
      </c>
      <c r="J87" s="2">
        <v>-50.371074367156488</v>
      </c>
      <c r="L87" s="2">
        <f t="shared" si="5"/>
        <v>-50.371074367156488</v>
      </c>
      <c r="M87" s="2">
        <f>-'Cubic Spline'!C87+L87*H87</f>
        <v>23.682351469951257</v>
      </c>
      <c r="O87">
        <f t="shared" si="6"/>
        <v>2.6480000000000001</v>
      </c>
      <c r="P87">
        <f t="shared" si="7"/>
        <v>3</v>
      </c>
      <c r="R87">
        <v>3.0848900000000001</v>
      </c>
      <c r="S87">
        <v>-201.61500000000001</v>
      </c>
      <c r="T87">
        <v>-61.254687446067464</v>
      </c>
      <c r="U87">
        <v>12.841521082645954</v>
      </c>
    </row>
    <row r="88" spans="1:21" x14ac:dyDescent="0.25">
      <c r="A88" s="2">
        <f>'Cubic Spline'!A88</f>
        <v>1.19834</v>
      </c>
      <c r="B88" s="2">
        <f t="array" ref="B88:D88">csplinediff1d('Cubic Spline'!$A$3:$A$501,'Cubic Spline'!$B$3:$B$501,A88,2,0,2,0)</f>
        <v>-88.733900000000006</v>
      </c>
      <c r="C88" s="2">
        <v>-54.003949265521399</v>
      </c>
      <c r="D88" s="2">
        <v>8.5119445322079024</v>
      </c>
      <c r="E88" s="2">
        <f t="shared" si="4"/>
        <v>-54.003949265521399</v>
      </c>
      <c r="F88" s="2">
        <f>-'Cubic Spline'!B88+E88*A88</f>
        <v>24.01880743715509</v>
      </c>
      <c r="H88" s="2">
        <f>'Calculation_Cubic Spline'!A88</f>
        <v>1.19834</v>
      </c>
      <c r="I88" s="2">
        <f t="array" ref="I88:J88">csplinediff1d('Cubic Spline'!$A$3:$A$501,'Cubic Spline'!$C$3:$C$501,H88,1,0,1,0)</f>
        <v>-84.044200000000004</v>
      </c>
      <c r="J88" s="2">
        <v>-50.370133682609691</v>
      </c>
      <c r="L88" s="2">
        <f t="shared" si="5"/>
        <v>-50.370133682609691</v>
      </c>
      <c r="M88" s="2">
        <f>-'Cubic Spline'!C88+L88*H88</f>
        <v>23.683654002781509</v>
      </c>
      <c r="O88">
        <f t="shared" si="6"/>
        <v>2.6480000000000001</v>
      </c>
      <c r="P88">
        <f t="shared" si="7"/>
        <v>3</v>
      </c>
      <c r="R88">
        <v>0.63388299999999997</v>
      </c>
      <c r="S88">
        <v>-56.151499999999999</v>
      </c>
      <c r="T88">
        <v>-61.222410601537128</v>
      </c>
      <c r="U88">
        <v>20.002667344807644</v>
      </c>
    </row>
    <row r="89" spans="1:21" x14ac:dyDescent="0.25">
      <c r="A89" s="2">
        <f>'Cubic Spline'!A89</f>
        <v>1.2124299999999999</v>
      </c>
      <c r="B89" s="2">
        <f t="array" ref="B89:D89">csplinediff1d('Cubic Spline'!$A$3:$A$501,'Cubic Spline'!$B$3:$B$501,A89,2,0,2,0)</f>
        <v>-89.494100000000003</v>
      </c>
      <c r="C89" s="2">
        <v>-53.911542923012966</v>
      </c>
      <c r="D89" s="2">
        <v>4.6046406357699903</v>
      </c>
      <c r="E89" s="2">
        <f t="shared" si="4"/>
        <v>-53.911542923012966</v>
      </c>
      <c r="F89" s="2">
        <f>-'Cubic Spline'!B89+E89*A89</f>
        <v>24.130128013851404</v>
      </c>
      <c r="H89" s="2">
        <f>'Calculation_Cubic Spline'!A89</f>
        <v>1.2124299999999999</v>
      </c>
      <c r="I89" s="2">
        <f t="array" ref="I89:J89">csplinediff1d('Cubic Spline'!$A$3:$A$501,'Cubic Spline'!$C$3:$C$501,H89,1,0,1,0)</f>
        <v>-84.753600000000006</v>
      </c>
      <c r="J89" s="2">
        <v>-50.342280059605081</v>
      </c>
      <c r="L89" s="2">
        <f t="shared" si="5"/>
        <v>-50.342280059605081</v>
      </c>
      <c r="M89" s="2">
        <f>-'Cubic Spline'!C89+L89*H89</f>
        <v>23.717109387333025</v>
      </c>
      <c r="O89">
        <f t="shared" si="6"/>
        <v>2.6480000000000001</v>
      </c>
      <c r="P89">
        <f t="shared" si="7"/>
        <v>3</v>
      </c>
      <c r="R89">
        <v>2.5214400000000001</v>
      </c>
      <c r="S89">
        <v>-166.96700000000001</v>
      </c>
      <c r="T89">
        <v>-61.207236141105476</v>
      </c>
      <c r="U89">
        <v>11.148609017852481</v>
      </c>
    </row>
    <row r="90" spans="1:21" x14ac:dyDescent="0.25">
      <c r="A90" s="2">
        <f>'Cubic Spline'!A90</f>
        <v>1.2265200000000001</v>
      </c>
      <c r="B90" s="2">
        <f t="array" ref="B90:D90">csplinediff1d('Cubic Spline'!$A$3:$A$501,'Cubic Spline'!$B$3:$B$501,A90,2,0,2,0)</f>
        <v>-90.253500000000003</v>
      </c>
      <c r="C90" s="2">
        <v>-53.898495082169511</v>
      </c>
      <c r="D90" s="2">
        <v>-2.7525695437252446</v>
      </c>
      <c r="E90" s="2">
        <f t="shared" si="4"/>
        <v>-53.898495082169511</v>
      </c>
      <c r="F90" s="2">
        <f>-'Cubic Spline'!B90+E90*A90</f>
        <v>24.145917811817455</v>
      </c>
      <c r="H90" s="2">
        <f>'Calculation_Cubic Spline'!A90</f>
        <v>1.2265200000000001</v>
      </c>
      <c r="I90" s="2">
        <f t="array" ref="I90:J90">csplinediff1d('Cubic Spline'!$A$3:$A$501,'Cubic Spline'!$C$3:$C$501,H90,1,0,1,0)</f>
        <v>-85.463200000000001</v>
      </c>
      <c r="J90" s="2">
        <v>-50.389915702815038</v>
      </c>
      <c r="L90" s="2">
        <f t="shared" si="5"/>
        <v>-50.389915702815038</v>
      </c>
      <c r="M90" s="2">
        <f>-'Cubic Spline'!C90+L90*H90</f>
        <v>23.658960592183298</v>
      </c>
      <c r="O90">
        <f t="shared" si="6"/>
        <v>2.6480000000000001</v>
      </c>
      <c r="P90">
        <f t="shared" si="7"/>
        <v>3</v>
      </c>
      <c r="R90">
        <v>2.5355300000000001</v>
      </c>
      <c r="S90">
        <v>-167.82900000000001</v>
      </c>
      <c r="T90">
        <v>-61.198491243905067</v>
      </c>
      <c r="U90">
        <v>-9.9073177190018349</v>
      </c>
    </row>
    <row r="91" spans="1:21" x14ac:dyDescent="0.25">
      <c r="A91" s="2">
        <f>'Cubic Spline'!A91</f>
        <v>1.2405999999999999</v>
      </c>
      <c r="B91" s="2">
        <f t="array" ref="B91:D91">csplinediff1d('Cubic Spline'!$A$3:$A$501,'Cubic Spline'!$B$3:$B$501,A91,2,0,2,0)</f>
        <v>-91.012299999999996</v>
      </c>
      <c r="C91" s="2">
        <v>-53.859768109709613</v>
      </c>
      <c r="D91" s="2">
        <v>8.2535599499678938</v>
      </c>
      <c r="E91" s="2">
        <f t="shared" si="4"/>
        <v>-53.859768109709613</v>
      </c>
      <c r="F91" s="2">
        <f>-'Cubic Spline'!B91+E91*A91</f>
        <v>24.193871683094258</v>
      </c>
      <c r="H91" s="2">
        <f>'Calculation_Cubic Spline'!A91</f>
        <v>1.2405999999999999</v>
      </c>
      <c r="I91" s="2">
        <f t="array" ref="I91:J91">csplinediff1d('Cubic Spline'!$A$3:$A$501,'Cubic Spline'!$C$3:$C$501,H91,1,0,1,0)</f>
        <v>-86.172899999999998</v>
      </c>
      <c r="J91" s="2">
        <v>-50.398447990448339</v>
      </c>
      <c r="L91" s="2">
        <f t="shared" si="5"/>
        <v>-50.398447990448339</v>
      </c>
      <c r="M91" s="2">
        <f>-'Cubic Spline'!C91+L91*H91</f>
        <v>23.648585423049795</v>
      </c>
      <c r="O91">
        <f t="shared" si="6"/>
        <v>2.6480000000000001</v>
      </c>
      <c r="P91">
        <f t="shared" si="7"/>
        <v>3</v>
      </c>
      <c r="R91">
        <v>2.5073599999999998</v>
      </c>
      <c r="S91">
        <v>-166.10499999999999</v>
      </c>
      <c r="T91">
        <v>-61.171814237576932</v>
      </c>
      <c r="U91">
        <v>-16.180129405420193</v>
      </c>
    </row>
    <row r="92" spans="1:21" x14ac:dyDescent="0.25">
      <c r="A92" s="2">
        <f>'Cubic Spline'!A92</f>
        <v>1.2546900000000001</v>
      </c>
      <c r="B92" s="2">
        <f t="array" ref="B92:D92">csplinediff1d('Cubic Spline'!$A$3:$A$501,'Cubic Spline'!$B$3:$B$501,A92,2,0,2,0)</f>
        <v>-91.770499999999998</v>
      </c>
      <c r="C92" s="2">
        <v>-53.772250990483762</v>
      </c>
      <c r="D92" s="2">
        <v>4.1690261715117289</v>
      </c>
      <c r="E92" s="2">
        <f t="shared" si="4"/>
        <v>-53.772250990483762</v>
      </c>
      <c r="F92" s="2">
        <f>-'Cubic Spline'!B92+E92*A92</f>
        <v>24.302994404749924</v>
      </c>
      <c r="H92" s="2">
        <f>'Calculation_Cubic Spline'!A92</f>
        <v>1.2546900000000001</v>
      </c>
      <c r="I92" s="2">
        <f t="array" ref="I92:J92">csplinediff1d('Cubic Spline'!$A$3:$A$501,'Cubic Spline'!$C$3:$C$501,H92,1,0,1,0)</f>
        <v>-86.882800000000003</v>
      </c>
      <c r="J92" s="2">
        <v>-50.380552225559292</v>
      </c>
      <c r="L92" s="2">
        <f t="shared" si="5"/>
        <v>-50.380552225559292</v>
      </c>
      <c r="M92" s="2">
        <f>-'Cubic Spline'!C92+L92*H92</f>
        <v>23.670824928113014</v>
      </c>
      <c r="O92">
        <f t="shared" si="6"/>
        <v>2.6480000000000001</v>
      </c>
      <c r="P92">
        <f t="shared" si="7"/>
        <v>3</v>
      </c>
      <c r="R92">
        <v>3.11307</v>
      </c>
      <c r="S92">
        <v>-203.33799999999999</v>
      </c>
      <c r="T92">
        <v>-61.139177944806981</v>
      </c>
      <c r="U92">
        <v>-10.2720334836053</v>
      </c>
    </row>
    <row r="93" spans="1:21" x14ac:dyDescent="0.25">
      <c r="A93" s="2">
        <f>'Cubic Spline'!A93</f>
        <v>1.26878</v>
      </c>
      <c r="B93" s="2">
        <f t="array" ref="B93:D93">csplinediff1d('Cubic Spline'!$A$3:$A$501,'Cubic Spline'!$B$3:$B$501,A93,2,0,2,0)</f>
        <v>-92.528000000000006</v>
      </c>
      <c r="C93" s="2">
        <v>-53.769467814800571</v>
      </c>
      <c r="D93" s="2">
        <v>-3.7739692966767704</v>
      </c>
      <c r="E93" s="2">
        <f t="shared" si="4"/>
        <v>-53.769467814800571</v>
      </c>
      <c r="F93" s="2">
        <f>-'Cubic Spline'!B93+E93*A93</f>
        <v>24.306374625937337</v>
      </c>
      <c r="H93" s="2">
        <f>'Calculation_Cubic Spline'!A93</f>
        <v>1.26878</v>
      </c>
      <c r="I93" s="2">
        <f t="array" ref="I93:J93">csplinediff1d('Cubic Spline'!$A$3:$A$501,'Cubic Spline'!$C$3:$C$501,H93,1,0,1,0)</f>
        <v>-87.593000000000004</v>
      </c>
      <c r="J93" s="2">
        <v>-50.44272138978436</v>
      </c>
      <c r="L93" s="2">
        <f t="shared" si="5"/>
        <v>-50.44272138978436</v>
      </c>
      <c r="M93" s="2">
        <f>-'Cubic Spline'!C93+L93*H93</f>
        <v>23.592283955069405</v>
      </c>
      <c r="O93">
        <f t="shared" si="6"/>
        <v>2.6480000000000001</v>
      </c>
      <c r="P93">
        <f t="shared" si="7"/>
        <v>3</v>
      </c>
      <c r="R93">
        <v>3.0989800000000001</v>
      </c>
      <c r="S93">
        <v>-202.477</v>
      </c>
      <c r="T93">
        <v>-61.115515199477592</v>
      </c>
      <c r="U93">
        <v>6.9132335787927275</v>
      </c>
    </row>
    <row r="94" spans="1:21" x14ac:dyDescent="0.25">
      <c r="A94" s="2">
        <f>'Cubic Spline'!A94</f>
        <v>1.2828599999999999</v>
      </c>
      <c r="B94" s="2">
        <f t="array" ref="B94:D94">csplinediff1d('Cubic Spline'!$A$3:$A$501,'Cubic Spline'!$B$3:$B$501,A94,2,0,2,0)</f>
        <v>-93.284999999999997</v>
      </c>
      <c r="C94" s="2">
        <v>-53.727109262913402</v>
      </c>
      <c r="D94" s="2">
        <v>9.7908090533786147</v>
      </c>
      <c r="E94" s="2">
        <f t="shared" si="4"/>
        <v>-53.727109262913402</v>
      </c>
      <c r="F94" s="2">
        <f>-'Cubic Spline'!B94+E94*A94</f>
        <v>24.360640610978919</v>
      </c>
      <c r="H94" s="2">
        <f>'Calculation_Cubic Spline'!A94</f>
        <v>1.2828599999999999</v>
      </c>
      <c r="I94" s="2">
        <f t="array" ref="I94:J94">csplinediff1d('Cubic Spline'!$A$3:$A$501,'Cubic Spline'!$C$3:$C$501,H94,1,0,1,0)</f>
        <v>-88.3035</v>
      </c>
      <c r="J94" s="2">
        <v>-50.447169249727111</v>
      </c>
      <c r="L94" s="2">
        <f t="shared" si="5"/>
        <v>-50.447169249727111</v>
      </c>
      <c r="M94" s="2">
        <f>-'Cubic Spline'!C94+L94*H94</f>
        <v>23.586844456295083</v>
      </c>
      <c r="O94">
        <f t="shared" si="6"/>
        <v>2.6480000000000001</v>
      </c>
      <c r="P94">
        <f t="shared" si="7"/>
        <v>3</v>
      </c>
      <c r="R94">
        <v>2.4791799999999999</v>
      </c>
      <c r="S94">
        <v>-164.38300000000001</v>
      </c>
      <c r="T94">
        <v>-61.103734389994678</v>
      </c>
      <c r="U94">
        <v>-3.1470097236757288</v>
      </c>
    </row>
    <row r="95" spans="1:21" x14ac:dyDescent="0.25">
      <c r="A95" s="2">
        <f>'Cubic Spline'!A95</f>
        <v>1.29695</v>
      </c>
      <c r="B95" s="2">
        <f t="array" ref="B95:D95">csplinediff1d('Cubic Spline'!$A$3:$A$501,'Cubic Spline'!$B$3:$B$501,A95,2,0,2,0)</f>
        <v>-94.041499999999999</v>
      </c>
      <c r="C95" s="2">
        <v>-53.686439767955861</v>
      </c>
      <c r="D95" s="2">
        <v>-4.0179921679961463</v>
      </c>
      <c r="E95" s="2">
        <f t="shared" si="4"/>
        <v>-53.686439767955861</v>
      </c>
      <c r="F95" s="2">
        <f>-'Cubic Spline'!B95+E95*A95</f>
        <v>24.41287194294965</v>
      </c>
      <c r="H95" s="2">
        <f>'Calculation_Cubic Spline'!A95</f>
        <v>1.29695</v>
      </c>
      <c r="I95" s="2">
        <f t="array" ref="I95:J95">csplinediff1d('Cubic Spline'!$A$3:$A$501,'Cubic Spline'!$C$3:$C$501,H95,1,0,1,0)</f>
        <v>-89.014200000000002</v>
      </c>
      <c r="J95" s="2">
        <v>-50.473663967930122</v>
      </c>
      <c r="L95" s="2">
        <f t="shared" si="5"/>
        <v>-50.473663967930122</v>
      </c>
      <c r="M95" s="2">
        <f>-'Cubic Spline'!C95+L95*H95</f>
        <v>23.552381516793034</v>
      </c>
      <c r="O95">
        <f t="shared" si="6"/>
        <v>2.6480000000000001</v>
      </c>
      <c r="P95">
        <f t="shared" si="7"/>
        <v>3</v>
      </c>
      <c r="R95">
        <v>3.1271499999999999</v>
      </c>
      <c r="S95">
        <v>-204.19900000000001</v>
      </c>
      <c r="T95">
        <v>-61.101033540121641</v>
      </c>
      <c r="U95">
        <v>15.690272785496621</v>
      </c>
    </row>
    <row r="96" spans="1:21" x14ac:dyDescent="0.25">
      <c r="A96" s="2">
        <f>'Cubic Spline'!A96</f>
        <v>1.3110299999999999</v>
      </c>
      <c r="B96" s="2">
        <f t="array" ref="B96:D96">csplinediff1d('Cubic Spline'!$A$3:$A$501,'Cubic Spline'!$B$3:$B$501,A96,2,0,2,0)</f>
        <v>-94.797399999999996</v>
      </c>
      <c r="C96" s="2">
        <v>-53.657072435590038</v>
      </c>
      <c r="D96" s="2">
        <v>8.1894882426880038</v>
      </c>
      <c r="E96" s="2">
        <f t="shared" si="4"/>
        <v>-53.657072435590038</v>
      </c>
      <c r="F96" s="2">
        <f>-'Cubic Spline'!B96+E96*A96</f>
        <v>24.451368324768396</v>
      </c>
      <c r="H96" s="2">
        <f>'Calculation_Cubic Spline'!A96</f>
        <v>1.3110299999999999</v>
      </c>
      <c r="I96" s="2">
        <f t="array" ref="I96:J96">csplinediff1d('Cubic Spline'!$A$3:$A$501,'Cubic Spline'!$C$3:$C$501,H96,1,0,1,0)</f>
        <v>-89.725399999999993</v>
      </c>
      <c r="J96" s="2">
        <v>-50.512403766363327</v>
      </c>
      <c r="L96" s="2">
        <f t="shared" si="5"/>
        <v>-50.512403766363327</v>
      </c>
      <c r="M96" s="2">
        <f>-'Cubic Spline'!C96+L96*H96</f>
        <v>23.502123290184684</v>
      </c>
      <c r="O96">
        <f t="shared" si="6"/>
        <v>2.6480000000000001</v>
      </c>
      <c r="P96">
        <f t="shared" si="7"/>
        <v>3</v>
      </c>
      <c r="R96">
        <v>2.4932699999999999</v>
      </c>
      <c r="S96">
        <v>-165.244</v>
      </c>
      <c r="T96">
        <v>-61.091865149706877</v>
      </c>
      <c r="U96">
        <v>4.8317847822746423</v>
      </c>
    </row>
    <row r="97" spans="1:21" x14ac:dyDescent="0.25">
      <c r="A97" s="2">
        <f>'Cubic Spline'!A97</f>
        <v>1.3251200000000001</v>
      </c>
      <c r="B97" s="2">
        <f t="array" ref="B97:D97">csplinediff1d('Cubic Spline'!$A$3:$A$501,'Cubic Spline'!$B$3:$B$501,A97,2,0,2,0)</f>
        <v>-95.552800000000005</v>
      </c>
      <c r="C97" s="2">
        <v>-53.58102345886941</v>
      </c>
      <c r="D97" s="2">
        <v>2.6052565011922422</v>
      </c>
      <c r="E97" s="2">
        <f t="shared" si="4"/>
        <v>-53.58102345886941</v>
      </c>
      <c r="F97" s="2">
        <f>-'Cubic Spline'!B97+E97*A97</f>
        <v>24.551514194182971</v>
      </c>
      <c r="H97" s="2">
        <f>'Calculation_Cubic Spline'!A97</f>
        <v>1.3251200000000001</v>
      </c>
      <c r="I97" s="2">
        <f t="array" ref="I97:J97">csplinediff1d('Cubic Spline'!$A$3:$A$501,'Cubic Spline'!$C$3:$C$501,H97,1,0,1,0)</f>
        <v>-90.436899999999994</v>
      </c>
      <c r="J97" s="2">
        <v>-50.501255910273429</v>
      </c>
      <c r="L97" s="2">
        <f t="shared" si="5"/>
        <v>-50.501255910273429</v>
      </c>
      <c r="M97" s="2">
        <f>-'Cubic Spline'!C97+L97*H97</f>
        <v>23.516675768178459</v>
      </c>
      <c r="O97">
        <f t="shared" si="6"/>
        <v>2.6480000000000001</v>
      </c>
      <c r="P97">
        <f t="shared" si="7"/>
        <v>3</v>
      </c>
      <c r="R97">
        <v>2.4651000000000001</v>
      </c>
      <c r="S97">
        <v>-163.523</v>
      </c>
      <c r="T97">
        <v>-61.053322532106279</v>
      </c>
      <c r="U97">
        <v>-4.0137655445647198</v>
      </c>
    </row>
    <row r="98" spans="1:21" x14ac:dyDescent="0.25">
      <c r="A98" s="2">
        <f>'Cubic Spline'!A98</f>
        <v>1.33921</v>
      </c>
      <c r="B98" s="2">
        <f t="array" ref="B98:D98">csplinediff1d('Cubic Spline'!$A$3:$A$501,'Cubic Spline'!$B$3:$B$501,A98,2,0,2,0)</f>
        <v>-96.307699999999997</v>
      </c>
      <c r="C98" s="2">
        <v>-53.587322018498497</v>
      </c>
      <c r="D98" s="2">
        <v>-3.4993032902742098</v>
      </c>
      <c r="E98" s="2">
        <f t="shared" si="4"/>
        <v>-53.587322018498497</v>
      </c>
      <c r="F98" s="2">
        <f>-'Cubic Spline'!B98+E98*A98</f>
        <v>24.54302247960662</v>
      </c>
      <c r="H98" s="2">
        <f>'Calculation_Cubic Spline'!A98</f>
        <v>1.33921</v>
      </c>
      <c r="I98" s="2">
        <f t="array" ref="I98:J98">csplinediff1d('Cubic Spline'!$A$3:$A$501,'Cubic Spline'!$C$3:$C$501,H98,1,0,1,0)</f>
        <v>-91.148899999999998</v>
      </c>
      <c r="J98" s="2">
        <v>-50.569868547120549</v>
      </c>
      <c r="L98" s="2">
        <f t="shared" si="5"/>
        <v>-50.569868547120549</v>
      </c>
      <c r="M98" s="2">
        <f>-'Cubic Spline'!C98+L98*H98</f>
        <v>23.425226343010692</v>
      </c>
      <c r="O98">
        <f t="shared" si="6"/>
        <v>2.6480000000000001</v>
      </c>
      <c r="P98">
        <f t="shared" si="7"/>
        <v>3</v>
      </c>
      <c r="R98">
        <v>2.4510100000000001</v>
      </c>
      <c r="S98">
        <v>-162.66300000000001</v>
      </c>
      <c r="T98">
        <v>-61.030219564862769</v>
      </c>
      <c r="U98">
        <v>0.73442313952144511</v>
      </c>
    </row>
    <row r="99" spans="1:21" x14ac:dyDescent="0.25">
      <c r="A99" s="2">
        <f>'Cubic Spline'!A99</f>
        <v>1.3532900000000001</v>
      </c>
      <c r="B99" s="2">
        <f t="array" ref="B99:D99">csplinediff1d('Cubic Spline'!$A$3:$A$501,'Cubic Spline'!$B$3:$B$501,A99,2,0,2,0)</f>
        <v>-97.062200000000004</v>
      </c>
      <c r="C99" s="2">
        <v>-53.560664049658179</v>
      </c>
      <c r="D99" s="2">
        <v>7.2859465914518582</v>
      </c>
      <c r="E99" s="2">
        <f t="shared" si="4"/>
        <v>-53.560664049658179</v>
      </c>
      <c r="F99" s="2">
        <f>-'Cubic Spline'!B99+E99*A99</f>
        <v>24.579088948238081</v>
      </c>
      <c r="H99" s="2">
        <f>'Calculation_Cubic Spline'!A99</f>
        <v>1.3532900000000001</v>
      </c>
      <c r="I99" s="2">
        <f t="array" ref="I99:J99">csplinediff1d('Cubic Spline'!$A$3:$A$501,'Cubic Spline'!$C$3:$C$501,H99,1,0,1,0)</f>
        <v>-91.8613</v>
      </c>
      <c r="J99" s="2">
        <v>-50.605951156400586</v>
      </c>
      <c r="L99" s="2">
        <f t="shared" si="5"/>
        <v>-50.605951156400586</v>
      </c>
      <c r="M99" s="2">
        <f>-'Cubic Spline'!C99+L99*H99</f>
        <v>23.37677235955465</v>
      </c>
      <c r="O99">
        <f t="shared" si="6"/>
        <v>2.6480000000000001</v>
      </c>
      <c r="P99">
        <f t="shared" si="7"/>
        <v>3</v>
      </c>
      <c r="R99">
        <v>3.1412399999999998</v>
      </c>
      <c r="S99">
        <v>-205.059</v>
      </c>
      <c r="T99">
        <v>-61.017058542344394</v>
      </c>
      <c r="U99">
        <v>-3.7704718235004848</v>
      </c>
    </row>
    <row r="100" spans="1:21" x14ac:dyDescent="0.25">
      <c r="A100" s="2">
        <f>'Cubic Spline'!A100</f>
        <v>1.36738</v>
      </c>
      <c r="B100" s="2">
        <f t="array" ref="B100:D100">csplinediff1d('Cubic Spline'!$A$3:$A$501,'Cubic Spline'!$B$3:$B$501,A100,2,0,2,0)</f>
        <v>-97.816299999999998</v>
      </c>
      <c r="C100" s="2">
        <v>-53.490682728699518</v>
      </c>
      <c r="D100" s="2">
        <v>2.6475269300025692</v>
      </c>
      <c r="E100" s="2">
        <f t="shared" si="4"/>
        <v>-53.490682728699518</v>
      </c>
      <c r="F100" s="2">
        <f>-'Cubic Spline'!B100+E100*A100</f>
        <v>24.674210250430846</v>
      </c>
      <c r="H100" s="2">
        <f>'Calculation_Cubic Spline'!A100</f>
        <v>1.36738</v>
      </c>
      <c r="I100" s="2">
        <f t="array" ref="I100:J100">csplinediff1d('Cubic Spline'!$A$3:$A$501,'Cubic Spline'!$C$3:$C$501,H100,1,0,1,0)</f>
        <v>-92.574299999999994</v>
      </c>
      <c r="J100" s="2">
        <v>-50.605899417962817</v>
      </c>
      <c r="L100" s="2">
        <f t="shared" si="5"/>
        <v>-50.605899417962817</v>
      </c>
      <c r="M100" s="2">
        <f>-'Cubic Spline'!C100+L100*H100</f>
        <v>23.376805253865996</v>
      </c>
      <c r="O100">
        <f t="shared" si="6"/>
        <v>2.6480000000000001</v>
      </c>
      <c r="P100">
        <f t="shared" si="7"/>
        <v>3</v>
      </c>
      <c r="R100">
        <v>3.1553200000000001</v>
      </c>
      <c r="S100">
        <v>-205.91800000000001</v>
      </c>
      <c r="T100">
        <v>-60.964906975489754</v>
      </c>
      <c r="U100">
        <v>11.178364842624971</v>
      </c>
    </row>
    <row r="101" spans="1:21" x14ac:dyDescent="0.25">
      <c r="A101" s="2">
        <f>'Cubic Spline'!A101</f>
        <v>1.38147</v>
      </c>
      <c r="B101" s="2">
        <f t="array" ref="B101:D101">csplinediff1d('Cubic Spline'!$A$3:$A$501,'Cubic Spline'!$B$3:$B$501,A101,2,0,2,0)</f>
        <v>-98.57</v>
      </c>
      <c r="C101" s="2">
        <v>-53.512800919148241</v>
      </c>
      <c r="D101" s="2">
        <v>-5.7870855458603394</v>
      </c>
      <c r="E101" s="2">
        <f t="shared" si="4"/>
        <v>-53.512800919148241</v>
      </c>
      <c r="F101" s="2">
        <f>-'Cubic Spline'!B101+E101*A101</f>
        <v>24.643670914224273</v>
      </c>
      <c r="H101" s="2">
        <f>'Calculation_Cubic Spline'!A101</f>
        <v>1.38147</v>
      </c>
      <c r="I101" s="2">
        <f t="array" ref="I101:J101">csplinediff1d('Cubic Spline'!$A$3:$A$501,'Cubic Spline'!$C$3:$C$501,H101,1,0,1,0)</f>
        <v>-93.287700000000001</v>
      </c>
      <c r="J101" s="2">
        <v>-50.67520631724301</v>
      </c>
      <c r="L101" s="2">
        <f t="shared" si="5"/>
        <v>-50.67520631724301</v>
      </c>
      <c r="M101" s="2">
        <f>-'Cubic Spline'!C101+L101*H101</f>
        <v>23.281422728918301</v>
      </c>
      <c r="O101">
        <f t="shared" si="6"/>
        <v>2.6480000000000001</v>
      </c>
      <c r="P101">
        <f t="shared" si="7"/>
        <v>3</v>
      </c>
      <c r="R101">
        <v>2.4369299999999998</v>
      </c>
      <c r="S101">
        <v>-161.804</v>
      </c>
      <c r="T101">
        <v>-60.959958713188215</v>
      </c>
      <c r="U101">
        <v>-10.714657752382392</v>
      </c>
    </row>
    <row r="102" spans="1:21" x14ac:dyDescent="0.25">
      <c r="A102" s="2">
        <f>'Cubic Spline'!A102</f>
        <v>1.3955500000000001</v>
      </c>
      <c r="B102" s="2">
        <f t="array" ref="B102:D102">csplinediff1d('Cubic Spline'!$A$3:$A$501,'Cubic Spline'!$B$3:$B$501,A102,2,0,2,0)</f>
        <v>-99.323400000000007</v>
      </c>
      <c r="C102" s="2">
        <v>-53.459225261280643</v>
      </c>
      <c r="D102" s="2">
        <v>13.397264220234874</v>
      </c>
      <c r="E102" s="2">
        <f t="shared" si="4"/>
        <v>-53.459225261280643</v>
      </c>
      <c r="F102" s="2">
        <f>-'Cubic Spline'!B102+E102*A102</f>
        <v>24.718378186619802</v>
      </c>
      <c r="H102" s="2">
        <f>'Calculation_Cubic Spline'!A102</f>
        <v>1.3955500000000001</v>
      </c>
      <c r="I102" s="2">
        <f t="array" ref="I102:J102">csplinediff1d('Cubic Spline'!$A$3:$A$501,'Cubic Spline'!$C$3:$C$501,H102,1,0,1,0)</f>
        <v>-94.0017</v>
      </c>
      <c r="J102" s="2">
        <v>-50.718961638761883</v>
      </c>
      <c r="L102" s="2">
        <f t="shared" si="5"/>
        <v>-50.718961638761883</v>
      </c>
      <c r="M102" s="2">
        <f>-'Cubic Spline'!C102+L102*H102</f>
        <v>23.220853085025851</v>
      </c>
      <c r="O102">
        <f t="shared" si="6"/>
        <v>2.6480000000000001</v>
      </c>
      <c r="P102">
        <f t="shared" si="7"/>
        <v>3</v>
      </c>
      <c r="R102">
        <v>0.64796900000000002</v>
      </c>
      <c r="S102">
        <v>-57.011899999999997</v>
      </c>
      <c r="T102">
        <v>-60.941833530783875</v>
      </c>
      <c r="U102">
        <v>19.835053903703432</v>
      </c>
    </row>
    <row r="103" spans="1:21" x14ac:dyDescent="0.25">
      <c r="A103" s="2">
        <f>'Cubic Spline'!A103</f>
        <v>1.40964</v>
      </c>
      <c r="B103" s="2">
        <f t="array" ref="B103:D103">csplinediff1d('Cubic Spline'!$A$3:$A$501,'Cubic Spline'!$B$3:$B$501,A103,2,0,2,0)</f>
        <v>-100.07599999999999</v>
      </c>
      <c r="C103" s="2">
        <v>-53.417239094570817</v>
      </c>
      <c r="D103" s="2">
        <v>-7.4375528348795443</v>
      </c>
      <c r="E103" s="2">
        <f t="shared" si="4"/>
        <v>-53.417239094570817</v>
      </c>
      <c r="F103" s="2">
        <f>-'Cubic Spline'!B103+E103*A103</f>
        <v>24.776923082729184</v>
      </c>
      <c r="H103" s="2">
        <f>'Calculation_Cubic Spline'!A103</f>
        <v>1.40964</v>
      </c>
      <c r="I103" s="2">
        <f t="array" ref="I103:J103">csplinediff1d('Cubic Spline'!$A$3:$A$501,'Cubic Spline'!$C$3:$C$501,H103,1,0,1,0)</f>
        <v>-94.716300000000004</v>
      </c>
      <c r="J103" s="2">
        <v>-50.730102732044493</v>
      </c>
      <c r="L103" s="2">
        <f t="shared" si="5"/>
        <v>-50.730102732044493</v>
      </c>
      <c r="M103" s="2">
        <f>-'Cubic Spline'!C103+L103*H103</f>
        <v>23.205117984800808</v>
      </c>
      <c r="O103">
        <f t="shared" si="6"/>
        <v>2.6480000000000001</v>
      </c>
      <c r="P103">
        <f t="shared" si="7"/>
        <v>3</v>
      </c>
      <c r="R103">
        <v>2.3946700000000001</v>
      </c>
      <c r="S103">
        <v>-159.232</v>
      </c>
      <c r="T103">
        <v>-60.873590913093906</v>
      </c>
      <c r="U103">
        <v>-1.8327371623434128</v>
      </c>
    </row>
    <row r="104" spans="1:21" x14ac:dyDescent="0.25">
      <c r="A104" s="2">
        <f>'Cubic Spline'!A104</f>
        <v>1.4237299999999999</v>
      </c>
      <c r="B104" s="2">
        <f t="array" ref="B104:D104">csplinediff1d('Cubic Spline'!$A$3:$A$501,'Cubic Spline'!$B$3:$B$501,A104,2,0,2,0)</f>
        <v>-100.82899999999999</v>
      </c>
      <c r="C104" s="2">
        <v>-53.439596926793897</v>
      </c>
      <c r="D104" s="2">
        <v>4.2639783532486915</v>
      </c>
      <c r="E104" s="2">
        <f t="shared" si="4"/>
        <v>-53.439596926793897</v>
      </c>
      <c r="F104" s="2">
        <f>-'Cubic Spline'!B104+E104*A104</f>
        <v>24.745442667415716</v>
      </c>
      <c r="H104" s="2">
        <f>'Calculation_Cubic Spline'!A104</f>
        <v>1.4237299999999999</v>
      </c>
      <c r="I104" s="2">
        <f t="array" ref="I104:J104">csplinediff1d('Cubic Spline'!$A$3:$A$501,'Cubic Spline'!$C$3:$C$501,H104,1,0,1,0)</f>
        <v>-95.431600000000003</v>
      </c>
      <c r="J104" s="2">
        <v>-50.810591946901901</v>
      </c>
      <c r="L104" s="2">
        <f t="shared" si="5"/>
        <v>-50.810591946901901</v>
      </c>
      <c r="M104" s="2">
        <f>-'Cubic Spline'!C104+L104*H104</f>
        <v>23.09103592743736</v>
      </c>
      <c r="O104">
        <f t="shared" si="6"/>
        <v>2.6480000000000001</v>
      </c>
      <c r="P104">
        <f t="shared" si="7"/>
        <v>3</v>
      </c>
      <c r="R104">
        <v>3.1835</v>
      </c>
      <c r="S104">
        <v>-207.63300000000001</v>
      </c>
      <c r="T104">
        <v>-60.8609180926804</v>
      </c>
      <c r="U104">
        <v>-11.879457357451633</v>
      </c>
    </row>
    <row r="105" spans="1:21" x14ac:dyDescent="0.25">
      <c r="A105" s="2">
        <f>'Cubic Spline'!A105</f>
        <v>1.43781</v>
      </c>
      <c r="B105" s="2">
        <f t="array" ref="B105:D105">csplinediff1d('Cubic Spline'!$A$3:$A$501,'Cubic Spline'!$B$3:$B$501,A105,2,0,2,0)</f>
        <v>-101.581</v>
      </c>
      <c r="C105" s="2">
        <v>-53.378097281292803</v>
      </c>
      <c r="D105" s="2">
        <v>4.4717667463363284</v>
      </c>
      <c r="E105" s="2">
        <f t="shared" si="4"/>
        <v>-53.378097281292803</v>
      </c>
      <c r="F105" s="2">
        <f>-'Cubic Spline'!B105+E105*A105</f>
        <v>24.833437947984393</v>
      </c>
      <c r="H105" s="2">
        <f>'Calculation_Cubic Spline'!A105</f>
        <v>1.43781</v>
      </c>
      <c r="I105" s="2">
        <f t="array" ref="I105:J105">csplinediff1d('Cubic Spline'!$A$3:$A$501,'Cubic Spline'!$C$3:$C$501,H105,1,0,1,0)</f>
        <v>-96.147400000000005</v>
      </c>
      <c r="J105" s="2">
        <v>-50.841273971460311</v>
      </c>
      <c r="L105" s="2">
        <f t="shared" si="5"/>
        <v>-50.841273971460311</v>
      </c>
      <c r="M105" s="2">
        <f>-'Cubic Spline'!C105+L105*H105</f>
        <v>23.04730787109466</v>
      </c>
      <c r="O105">
        <f t="shared" si="6"/>
        <v>2.6480000000000001</v>
      </c>
      <c r="P105">
        <f t="shared" si="7"/>
        <v>3</v>
      </c>
      <c r="R105">
        <v>2.4087499999999999</v>
      </c>
      <c r="S105">
        <v>-160.089</v>
      </c>
      <c r="T105">
        <v>-60.839347522372613</v>
      </c>
      <c r="U105">
        <v>6.6968551625315529</v>
      </c>
    </row>
    <row r="106" spans="1:21" x14ac:dyDescent="0.25">
      <c r="A106" s="2">
        <f>'Cubic Spline'!A106</f>
        <v>1.4519</v>
      </c>
      <c r="B106" s="2">
        <f t="array" ref="B106:D106">csplinediff1d('Cubic Spline'!$A$3:$A$501,'Cubic Spline'!$B$3:$B$501,A106,2,0,2,0)</f>
        <v>-102.333</v>
      </c>
      <c r="C106" s="2">
        <v>-53.388864747413912</v>
      </c>
      <c r="D106" s="2">
        <v>-6.0001508657298812</v>
      </c>
      <c r="E106" s="2">
        <f t="shared" si="4"/>
        <v>-53.388864747413912</v>
      </c>
      <c r="F106" s="2">
        <f>-'Cubic Spline'!B106+E106*A106</f>
        <v>24.817707273229743</v>
      </c>
      <c r="H106" s="2">
        <f>'Calculation_Cubic Spline'!A106</f>
        <v>1.4519</v>
      </c>
      <c r="I106" s="2">
        <f t="array" ref="I106:J106">csplinediff1d('Cubic Spline'!$A$3:$A$501,'Cubic Spline'!$C$3:$C$501,H106,1,0,1,0)</f>
        <v>-96.863900000000001</v>
      </c>
      <c r="J106" s="2">
        <v>-50.893535222019572</v>
      </c>
      <c r="L106" s="2">
        <f t="shared" si="5"/>
        <v>-50.893535222019572</v>
      </c>
      <c r="M106" s="2">
        <f>-'Cubic Spline'!C106+L106*H106</f>
        <v>22.971576211149781</v>
      </c>
      <c r="O106">
        <f t="shared" si="6"/>
        <v>2.6480000000000001</v>
      </c>
      <c r="P106">
        <f t="shared" si="7"/>
        <v>3</v>
      </c>
      <c r="R106">
        <v>2.4228399999999999</v>
      </c>
      <c r="S106">
        <v>-160.946</v>
      </c>
      <c r="T106">
        <v>-60.838321063537649</v>
      </c>
      <c r="U106">
        <v>-6.5511548310934886</v>
      </c>
    </row>
    <row r="107" spans="1:21" x14ac:dyDescent="0.25">
      <c r="A107" s="2">
        <f>'Cubic Spline'!A107</f>
        <v>1.4659800000000001</v>
      </c>
      <c r="B107" s="2">
        <f t="array" ref="B107:D107">csplinediff1d('Cubic Spline'!$A$3:$A$501,'Cubic Spline'!$B$3:$B$501,A107,2,0,2,0)</f>
        <v>-103.08499999999999</v>
      </c>
      <c r="C107" s="2">
        <v>-53.407302170348153</v>
      </c>
      <c r="D107" s="2">
        <v>3.3811987443841032</v>
      </c>
      <c r="E107" s="2">
        <f t="shared" si="4"/>
        <v>-53.407302170348153</v>
      </c>
      <c r="F107" s="2">
        <f>-'Cubic Spline'!B107+E107*A107</f>
        <v>24.790963164312998</v>
      </c>
      <c r="H107" s="2">
        <f>'Calculation_Cubic Spline'!A107</f>
        <v>1.4659800000000001</v>
      </c>
      <c r="I107" s="2">
        <f t="array" ref="I107:J107">csplinediff1d('Cubic Spline'!$A$3:$A$501,'Cubic Spline'!$C$3:$C$501,H107,1,0,1,0)</f>
        <v>-97.581100000000006</v>
      </c>
      <c r="J107" s="2">
        <v>-50.952140740792792</v>
      </c>
      <c r="L107" s="2">
        <f t="shared" si="5"/>
        <v>-50.952140740792792</v>
      </c>
      <c r="M107" s="2">
        <f>-'Cubic Spline'!C107+L107*H107</f>
        <v>22.886280716812578</v>
      </c>
      <c r="O107">
        <f t="shared" si="6"/>
        <v>2.6480000000000001</v>
      </c>
      <c r="P107">
        <f t="shared" si="7"/>
        <v>3</v>
      </c>
      <c r="R107">
        <v>3.1694100000000001</v>
      </c>
      <c r="S107">
        <v>-206.77600000000001</v>
      </c>
      <c r="T107">
        <v>-60.831691355385303</v>
      </c>
      <c r="U107">
        <v>7.730878607265443</v>
      </c>
    </row>
    <row r="108" spans="1:21" x14ac:dyDescent="0.25">
      <c r="A108" s="2">
        <f>'Cubic Spline'!A108</f>
        <v>1.48007</v>
      </c>
      <c r="B108" s="2">
        <f t="array" ref="B108:D108">csplinediff1d('Cubic Spline'!$A$3:$A$501,'Cubic Spline'!$B$3:$B$501,A108,2,0,2,0)</f>
        <v>-103.837</v>
      </c>
      <c r="C108" s="2">
        <v>-53.322771917732467</v>
      </c>
      <c r="D108" s="2">
        <v>8.6174176666427744</v>
      </c>
      <c r="E108" s="2">
        <f t="shared" si="4"/>
        <v>-53.322771917732467</v>
      </c>
      <c r="F108" s="2">
        <f>-'Cubic Spline'!B108+E108*A108</f>
        <v>24.915564967721707</v>
      </c>
      <c r="H108" s="2">
        <f>'Calculation_Cubic Spline'!A108</f>
        <v>1.48007</v>
      </c>
      <c r="I108" s="2">
        <f t="array" ref="I108:J108">csplinediff1d('Cubic Spline'!$A$3:$A$501,'Cubic Spline'!$C$3:$C$501,H108,1,0,1,0)</f>
        <v>-98.299000000000007</v>
      </c>
      <c r="J108" s="2">
        <v>-50.963499539242299</v>
      </c>
      <c r="L108" s="2">
        <f t="shared" si="5"/>
        <v>-50.963499539242299</v>
      </c>
      <c r="M108" s="2">
        <f>-'Cubic Spline'!C108+L108*H108</f>
        <v>22.86945323695366</v>
      </c>
      <c r="O108">
        <f t="shared" si="6"/>
        <v>2.6480000000000001</v>
      </c>
      <c r="P108">
        <f t="shared" si="7"/>
        <v>3</v>
      </c>
      <c r="R108">
        <v>3.1975799999999999</v>
      </c>
      <c r="S108">
        <v>-208.49</v>
      </c>
      <c r="T108">
        <v>-60.793964253026068</v>
      </c>
      <c r="U108">
        <v>21.389945944718473</v>
      </c>
    </row>
    <row r="109" spans="1:21" x14ac:dyDescent="0.25">
      <c r="A109" s="2">
        <f>'Cubic Spline'!A109</f>
        <v>1.4941599999999999</v>
      </c>
      <c r="B109" s="2">
        <f t="array" ref="B109:D109">csplinediff1d('Cubic Spline'!$A$3:$A$501,'Cubic Spline'!$B$3:$B$501,A109,2,0,2,0)</f>
        <v>-104.58799999999999</v>
      </c>
      <c r="C109" s="2">
        <v>-53.315804622882403</v>
      </c>
      <c r="D109" s="2">
        <v>-7.6284474962955384</v>
      </c>
      <c r="E109" s="2">
        <f t="shared" si="4"/>
        <v>-53.315804622882403</v>
      </c>
      <c r="F109" s="2">
        <f>-'Cubic Spline'!B109+E109*A109</f>
        <v>24.925657364674024</v>
      </c>
      <c r="H109" s="2">
        <f>'Calculation_Cubic Spline'!A109</f>
        <v>1.4941599999999999</v>
      </c>
      <c r="I109" s="2">
        <f t="array" ref="I109:J109">csplinediff1d('Cubic Spline'!$A$3:$A$501,'Cubic Spline'!$C$3:$C$501,H109,1,0,1,0)</f>
        <v>-99.017600000000002</v>
      </c>
      <c r="J109" s="2">
        <v>-51.049077567816809</v>
      </c>
      <c r="L109" s="2">
        <f t="shared" si="5"/>
        <v>-51.049077567816809</v>
      </c>
      <c r="M109" s="2">
        <f>-'Cubic Spline'!C109+L109*H109</f>
        <v>22.742110261270838</v>
      </c>
      <c r="O109">
        <f t="shared" si="6"/>
        <v>2.6480000000000001</v>
      </c>
      <c r="P109">
        <f t="shared" si="7"/>
        <v>3</v>
      </c>
      <c r="R109">
        <v>2.3805800000000001</v>
      </c>
      <c r="S109">
        <v>-158.375</v>
      </c>
      <c r="T109">
        <v>-60.735566570783753</v>
      </c>
      <c r="U109">
        <v>-17.759078637541037</v>
      </c>
    </row>
    <row r="110" spans="1:21" x14ac:dyDescent="0.25">
      <c r="A110" s="2">
        <f>'Cubic Spline'!A110</f>
        <v>1.50824</v>
      </c>
      <c r="B110" s="2">
        <f t="array" ref="B110:D110">csplinediff1d('Cubic Spline'!$A$3:$A$501,'Cubic Spline'!$B$3:$B$501,A110,2,0,2,0)</f>
        <v>-105.339</v>
      </c>
      <c r="C110" s="2">
        <v>-53.328891029315791</v>
      </c>
      <c r="D110" s="2">
        <v>5.7695829460974775</v>
      </c>
      <c r="E110" s="2">
        <f t="shared" si="4"/>
        <v>-53.328891029315791</v>
      </c>
      <c r="F110" s="2">
        <f>-'Cubic Spline'!B110+E110*A110</f>
        <v>24.906233393944746</v>
      </c>
      <c r="H110" s="2">
        <f>'Calculation_Cubic Spline'!A110</f>
        <v>1.50824</v>
      </c>
      <c r="I110" s="2">
        <f t="array" ref="I110:J110">csplinediff1d('Cubic Spline'!$A$3:$A$501,'Cubic Spline'!$C$3:$C$501,H110,1,0,1,0)</f>
        <v>-99.736900000000006</v>
      </c>
      <c r="J110" s="2">
        <v>-51.102304787564492</v>
      </c>
      <c r="L110" s="2">
        <f t="shared" si="5"/>
        <v>-51.102304787564492</v>
      </c>
      <c r="M110" s="2">
        <f>-'Cubic Spline'!C110+L110*H110</f>
        <v>22.66235982720373</v>
      </c>
      <c r="O110">
        <f t="shared" si="6"/>
        <v>2.6480000000000001</v>
      </c>
      <c r="P110">
        <f t="shared" si="7"/>
        <v>3</v>
      </c>
      <c r="R110">
        <v>2.3664900000000002</v>
      </c>
      <c r="S110">
        <v>-157.52000000000001</v>
      </c>
      <c r="T110">
        <v>-60.697982406325451</v>
      </c>
      <c r="U110">
        <v>12.424207884051867</v>
      </c>
    </row>
    <row r="111" spans="1:21" x14ac:dyDescent="0.25">
      <c r="A111" s="2">
        <f>'Cubic Spline'!A111</f>
        <v>1.52233</v>
      </c>
      <c r="B111" s="2">
        <f t="array" ref="B111:D111">csplinediff1d('Cubic Spline'!$A$3:$A$501,'Cubic Spline'!$B$3:$B$501,A111,2,0,2,0)</f>
        <v>-106.09</v>
      </c>
      <c r="C111" s="2">
        <v>-53.283503404112587</v>
      </c>
      <c r="D111" s="2">
        <v>0.67294724598065436</v>
      </c>
      <c r="E111" s="2">
        <f t="shared" si="4"/>
        <v>-53.283503404112587</v>
      </c>
      <c r="F111" s="2">
        <f>-'Cubic Spline'!B111+E111*A111</f>
        <v>24.974924262817296</v>
      </c>
      <c r="H111" s="2">
        <f>'Calculation_Cubic Spline'!A111</f>
        <v>1.52233</v>
      </c>
      <c r="I111" s="2">
        <f t="array" ref="I111:J111">csplinediff1d('Cubic Spline'!$A$3:$A$501,'Cubic Spline'!$C$3:$C$501,H111,1,0,1,0)</f>
        <v>-100.45699999999999</v>
      </c>
      <c r="J111" s="2">
        <v>-51.123155520151677</v>
      </c>
      <c r="L111" s="2">
        <f t="shared" si="5"/>
        <v>-51.123155520151677</v>
      </c>
      <c r="M111" s="2">
        <f>-'Cubic Spline'!C111+L111*H111</f>
        <v>22.630686657007487</v>
      </c>
      <c r="O111">
        <f t="shared" si="6"/>
        <v>2.6480000000000001</v>
      </c>
      <c r="P111">
        <f t="shared" si="7"/>
        <v>3</v>
      </c>
      <c r="R111">
        <v>2.3524099999999999</v>
      </c>
      <c r="S111">
        <v>-156.66499999999999</v>
      </c>
      <c r="T111">
        <v>-60.689864218390632</v>
      </c>
      <c r="U111">
        <v>-13.577359579335859</v>
      </c>
    </row>
    <row r="112" spans="1:21" x14ac:dyDescent="0.25">
      <c r="A112" s="2">
        <f>'Cubic Spline'!A112</f>
        <v>1.5364199999999999</v>
      </c>
      <c r="B112" s="2">
        <f t="array" ref="B112:D112">csplinediff1d('Cubic Spline'!$A$3:$A$501,'Cubic Spline'!$B$3:$B$501,A112,2,0,2,0)</f>
        <v>-106.84099999999999</v>
      </c>
      <c r="C112" s="2">
        <v>-53.33837285600864</v>
      </c>
      <c r="D112" s="2">
        <v>-8.4613719295945877</v>
      </c>
      <c r="E112" s="2">
        <f t="shared" si="4"/>
        <v>-53.33837285600864</v>
      </c>
      <c r="F112" s="2">
        <f>-'Cubic Spline'!B112+E112*A112</f>
        <v>24.890857176571203</v>
      </c>
      <c r="H112" s="2">
        <f>'Calculation_Cubic Spline'!A112</f>
        <v>1.5364199999999999</v>
      </c>
      <c r="I112" s="2">
        <f t="array" ref="I112:J112">csplinediff1d('Cubic Spline'!$A$3:$A$501,'Cubic Spline'!$C$3:$C$501,H112,1,0,1,0)</f>
        <v>-101.178</v>
      </c>
      <c r="J112" s="2">
        <v>-51.239707624376315</v>
      </c>
      <c r="L112" s="2">
        <f t="shared" si="5"/>
        <v>-51.239707624376315</v>
      </c>
      <c r="M112" s="2">
        <f>-'Cubic Spline'!C112+L112*H112</f>
        <v>22.452288411755745</v>
      </c>
      <c r="O112">
        <f t="shared" si="6"/>
        <v>2.6480000000000001</v>
      </c>
      <c r="P112">
        <f t="shared" si="7"/>
        <v>3</v>
      </c>
      <c r="R112">
        <v>0.66205599999999998</v>
      </c>
      <c r="S112">
        <v>-57.868499999999997</v>
      </c>
      <c r="T112">
        <v>-60.679552179149717</v>
      </c>
      <c r="U112">
        <v>17.402307015465702</v>
      </c>
    </row>
    <row r="113" spans="1:21" x14ac:dyDescent="0.25">
      <c r="A113" s="2">
        <f>'Cubic Spline'!A113</f>
        <v>1.5505</v>
      </c>
      <c r="B113" s="2">
        <f t="array" ref="B113:D113">csplinediff1d('Cubic Spline'!$A$3:$A$501,'Cubic Spline'!$B$3:$B$501,A113,2,0,2,0)</f>
        <v>-107.592</v>
      </c>
      <c r="C113" s="2">
        <v>-53.277890775052853</v>
      </c>
      <c r="D113" s="2">
        <v>17.052576610818953</v>
      </c>
      <c r="E113" s="2">
        <f t="shared" si="4"/>
        <v>-53.277890775052853</v>
      </c>
      <c r="F113" s="2">
        <f>-'Cubic Spline'!B113+E113*A113</f>
        <v>24.984630353280551</v>
      </c>
      <c r="H113" s="2">
        <f>'Calculation_Cubic Spline'!A113</f>
        <v>1.5505</v>
      </c>
      <c r="I113" s="2">
        <f t="array" ref="I113:J113">csplinediff1d('Cubic Spline'!$A$3:$A$501,'Cubic Spline'!$C$3:$C$501,H113,1,0,1,0)</f>
        <v>-101.9</v>
      </c>
      <c r="J113" s="2">
        <v>-51.266434612694695</v>
      </c>
      <c r="L113" s="2">
        <f t="shared" si="5"/>
        <v>-51.266434612694695</v>
      </c>
      <c r="M113" s="2">
        <f>-'Cubic Spline'!C113+L113*H113</f>
        <v>22.411393133016887</v>
      </c>
      <c r="O113">
        <f t="shared" si="6"/>
        <v>2.6480000000000001</v>
      </c>
      <c r="P113">
        <f t="shared" si="7"/>
        <v>3</v>
      </c>
      <c r="R113">
        <v>3.2257600000000002</v>
      </c>
      <c r="S113">
        <v>-210.19900000000001</v>
      </c>
      <c r="T113">
        <v>-60.654058454292141</v>
      </c>
      <c r="U113">
        <v>-11.894610943649377</v>
      </c>
    </row>
    <row r="114" spans="1:21" x14ac:dyDescent="0.25">
      <c r="A114" s="2">
        <f>'Cubic Spline'!A114</f>
        <v>1.5645899999999999</v>
      </c>
      <c r="B114" s="2">
        <f t="array" ref="B114:D114">csplinediff1d('Cubic Spline'!$A$3:$A$501,'Cubic Spline'!$B$3:$B$501,A114,2,0,2,0)</f>
        <v>-108.342</v>
      </c>
      <c r="C114" s="2">
        <v>-53.25207564062071</v>
      </c>
      <c r="D114" s="2">
        <v>-13.388256606254499</v>
      </c>
      <c r="E114" s="2">
        <f t="shared" si="4"/>
        <v>-53.25207564062071</v>
      </c>
      <c r="F114" s="2">
        <f>-'Cubic Spline'!B114+E114*A114</f>
        <v>25.024334973441242</v>
      </c>
      <c r="H114" s="2">
        <f>'Calculation_Cubic Spline'!A114</f>
        <v>1.5645899999999999</v>
      </c>
      <c r="I114" s="2">
        <f t="array" ref="I114:J114">csplinediff1d('Cubic Spline'!$A$3:$A$501,'Cubic Spline'!$C$3:$C$501,H114,1,0,1,0)</f>
        <v>-102.622</v>
      </c>
      <c r="J114" s="2">
        <v>-51.255872535343173</v>
      </c>
      <c r="L114" s="2">
        <f t="shared" si="5"/>
        <v>-51.255872535343173</v>
      </c>
      <c r="M114" s="2">
        <f>-'Cubic Spline'!C114+L114*H114</f>
        <v>22.427574389927429</v>
      </c>
      <c r="O114">
        <f t="shared" si="6"/>
        <v>2.6480000000000001</v>
      </c>
      <c r="P114">
        <f t="shared" si="7"/>
        <v>3</v>
      </c>
      <c r="R114">
        <v>3.2116699999999998</v>
      </c>
      <c r="S114">
        <v>-209.345</v>
      </c>
      <c r="T114">
        <v>-60.606766502019845</v>
      </c>
      <c r="U114">
        <v>5.1817717282787248</v>
      </c>
    </row>
    <row r="115" spans="1:21" x14ac:dyDescent="0.25">
      <c r="A115" s="2">
        <f>'Cubic Spline'!A115</f>
        <v>1.5786800000000001</v>
      </c>
      <c r="B115" s="2">
        <f t="array" ref="B115:D115">csplinediff1d('Cubic Spline'!$A$3:$A$501,'Cubic Spline'!$B$3:$B$501,A115,2,0,2,0)</f>
        <v>-109.093</v>
      </c>
      <c r="C115" s="2">
        <v>-53.302167201853891</v>
      </c>
      <c r="D115" s="2">
        <v>6.2780279003387056</v>
      </c>
      <c r="E115" s="2">
        <f t="shared" si="4"/>
        <v>-53.302167201853891</v>
      </c>
      <c r="F115" s="2">
        <f>-'Cubic Spline'!B115+E115*A115</f>
        <v>24.945934681777302</v>
      </c>
      <c r="H115" s="2">
        <f>'Calculation_Cubic Spline'!A115</f>
        <v>1.5786800000000001</v>
      </c>
      <c r="I115" s="2">
        <f t="array" ref="I115:J115">csplinediff1d('Cubic Spline'!$A$3:$A$501,'Cubic Spline'!$C$3:$C$501,H115,1,0,1,0)</f>
        <v>-103.345</v>
      </c>
      <c r="J115" s="2">
        <v>-51.375085891778241</v>
      </c>
      <c r="L115" s="2">
        <f t="shared" si="5"/>
        <v>-51.375085891778241</v>
      </c>
      <c r="M115" s="2">
        <f>-'Cubic Spline'!C115+L115*H115</f>
        <v>22.240179404367524</v>
      </c>
      <c r="O115">
        <f t="shared" si="6"/>
        <v>2.6480000000000001</v>
      </c>
      <c r="P115">
        <f t="shared" si="7"/>
        <v>3</v>
      </c>
      <c r="R115">
        <v>2.32423</v>
      </c>
      <c r="S115">
        <v>-154.958</v>
      </c>
      <c r="T115">
        <v>-60.571350820397498</v>
      </c>
      <c r="U115">
        <v>10.155097889257146</v>
      </c>
    </row>
    <row r="116" spans="1:21" x14ac:dyDescent="0.25">
      <c r="A116" s="2">
        <f>'Cubic Spline'!A116</f>
        <v>1.59276</v>
      </c>
      <c r="B116" s="2">
        <f t="array" ref="B116:D116">csplinediff1d('Cubic Spline'!$A$3:$A$501,'Cubic Spline'!$B$3:$B$501,A116,2,0,2,0)</f>
        <v>-109.843</v>
      </c>
      <c r="C116" s="2">
        <v>-53.240999276348468</v>
      </c>
      <c r="D116" s="2">
        <v>2.4105978816772438</v>
      </c>
      <c r="E116" s="2">
        <f t="shared" si="4"/>
        <v>-53.240999276348468</v>
      </c>
      <c r="F116" s="2">
        <f>-'Cubic Spline'!B116+E116*A116</f>
        <v>25.042865992603225</v>
      </c>
      <c r="H116" s="2">
        <f>'Calculation_Cubic Spline'!A116</f>
        <v>1.59276</v>
      </c>
      <c r="I116" s="2">
        <f t="array" ref="I116:J116">csplinediff1d('Cubic Spline'!$A$3:$A$501,'Cubic Spline'!$C$3:$C$501,H116,1,0,1,0)</f>
        <v>-104.069</v>
      </c>
      <c r="J116" s="2">
        <v>-51.444158946622288</v>
      </c>
      <c r="L116" s="2">
        <f t="shared" si="5"/>
        <v>-51.444158946622288</v>
      </c>
      <c r="M116" s="2">
        <f>-'Cubic Spline'!C116+L116*H116</f>
        <v>22.130801396177887</v>
      </c>
      <c r="O116">
        <f t="shared" si="6"/>
        <v>2.6480000000000001</v>
      </c>
      <c r="P116">
        <f t="shared" si="7"/>
        <v>3</v>
      </c>
      <c r="R116">
        <v>3.2398400000000001</v>
      </c>
      <c r="S116">
        <v>-211.053</v>
      </c>
      <c r="T116">
        <v>-60.568372303098187</v>
      </c>
      <c r="U116">
        <v>24.065939238243978</v>
      </c>
    </row>
    <row r="117" spans="1:21" x14ac:dyDescent="0.25">
      <c r="A117" s="2">
        <f>'Cubic Spline'!A117</f>
        <v>1.6068499999999999</v>
      </c>
      <c r="B117" s="2">
        <f t="array" ref="B117:D117">csplinediff1d('Cubic Spline'!$A$3:$A$501,'Cubic Spline'!$B$3:$B$501,A117,2,0,2,0)</f>
        <v>-110.593</v>
      </c>
      <c r="C117" s="2">
        <v>-53.22270589788274</v>
      </c>
      <c r="D117" s="2">
        <v>0.18604916809966732</v>
      </c>
      <c r="E117" s="2">
        <f t="shared" si="4"/>
        <v>-53.22270589788274</v>
      </c>
      <c r="F117" s="2">
        <f>-'Cubic Spline'!B117+E117*A117</f>
        <v>25.072095027987132</v>
      </c>
      <c r="H117" s="2">
        <f>'Calculation_Cubic Spline'!A117</f>
        <v>1.6068499999999999</v>
      </c>
      <c r="I117" s="2">
        <f t="array" ref="I117:J117">csplinediff1d('Cubic Spline'!$A$3:$A$501,'Cubic Spline'!$C$3:$C$501,H117,1,0,1,0)</f>
        <v>-104.794</v>
      </c>
      <c r="J117" s="2">
        <v>-51.474438238014507</v>
      </c>
      <c r="L117" s="2">
        <f t="shared" si="5"/>
        <v>-51.474438238014507</v>
      </c>
      <c r="M117" s="2">
        <f>-'Cubic Spline'!C117+L117*H117</f>
        <v>22.082298917246391</v>
      </c>
      <c r="O117">
        <f t="shared" si="6"/>
        <v>2.6480000000000001</v>
      </c>
      <c r="P117">
        <f t="shared" si="7"/>
        <v>3</v>
      </c>
      <c r="R117">
        <v>2.33832</v>
      </c>
      <c r="S117">
        <v>-155.81100000000001</v>
      </c>
      <c r="T117">
        <v>-60.547009937960951</v>
      </c>
      <c r="U117">
        <v>-6.700040055818639</v>
      </c>
    </row>
    <row r="118" spans="1:21" x14ac:dyDescent="0.25">
      <c r="A118" s="2">
        <f>'Cubic Spline'!A118</f>
        <v>1.62094</v>
      </c>
      <c r="B118" s="2">
        <f t="array" ref="B118:D118">csplinediff1d('Cubic Spline'!$A$3:$A$501,'Cubic Spline'!$B$3:$B$501,A118,2,0,2,0)</f>
        <v>-111.343</v>
      </c>
      <c r="C118" s="2">
        <v>-53.243620709124471</v>
      </c>
      <c r="D118" s="2">
        <v>-3.1547945537243636</v>
      </c>
      <c r="E118" s="2">
        <f t="shared" si="4"/>
        <v>-53.243620709124471</v>
      </c>
      <c r="F118" s="2">
        <f>-'Cubic Spline'!B118+E118*A118</f>
        <v>25.038285447751775</v>
      </c>
      <c r="H118" s="2">
        <f>'Calculation_Cubic Spline'!A118</f>
        <v>1.62094</v>
      </c>
      <c r="I118" s="2">
        <f t="array" ref="I118:J118">csplinediff1d('Cubic Spline'!$A$3:$A$501,'Cubic Spline'!$C$3:$C$501,H118,1,0,1,0)</f>
        <v>-105.52</v>
      </c>
      <c r="J118" s="2">
        <v>-51.600600521473389</v>
      </c>
      <c r="L118" s="2">
        <f t="shared" si="5"/>
        <v>-51.600600521473389</v>
      </c>
      <c r="M118" s="2">
        <f>-'Cubic Spline'!C118+L118*H118</f>
        <v>21.878522590722923</v>
      </c>
      <c r="O118">
        <f t="shared" si="6"/>
        <v>2.6480000000000001</v>
      </c>
      <c r="P118">
        <f t="shared" si="7"/>
        <v>3</v>
      </c>
      <c r="R118">
        <v>2.3101500000000001</v>
      </c>
      <c r="S118">
        <v>-154.10499999999999</v>
      </c>
      <c r="T118">
        <v>-60.532965560977239</v>
      </c>
      <c r="U118">
        <v>-15.607549511446368</v>
      </c>
    </row>
    <row r="119" spans="1:21" x14ac:dyDescent="0.25">
      <c r="A119" s="2">
        <f>'Cubic Spline'!A119</f>
        <v>1.6350199999999999</v>
      </c>
      <c r="B119" s="2">
        <f t="array" ref="B119:D119">csplinediff1d('Cubic Spline'!$A$3:$A$501,'Cubic Spline'!$B$3:$B$501,A119,2,0,2,0)</f>
        <v>-112.093</v>
      </c>
      <c r="C119" s="2">
        <v>-53.291685191730686</v>
      </c>
      <c r="D119" s="2">
        <v>-3.672546725569354</v>
      </c>
      <c r="E119" s="2">
        <f t="shared" si="4"/>
        <v>-53.291685191730686</v>
      </c>
      <c r="F119" s="2">
        <f>-'Cubic Spline'!B119+E119*A119</f>
        <v>24.960028877816498</v>
      </c>
      <c r="H119" s="2">
        <f>'Calculation_Cubic Spline'!A119</f>
        <v>1.6350199999999999</v>
      </c>
      <c r="I119" s="2">
        <f t="array" ref="I119:J119">csplinediff1d('Cubic Spline'!$A$3:$A$501,'Cubic Spline'!$C$3:$C$501,H119,1,0,1,0)</f>
        <v>-106.247</v>
      </c>
      <c r="J119" s="2">
        <v>-51.601512048534751</v>
      </c>
      <c r="L119" s="2">
        <f t="shared" si="5"/>
        <v>-51.601512048534751</v>
      </c>
      <c r="M119" s="2">
        <f>-'Cubic Spline'!C119+L119*H119</f>
        <v>21.877495770404721</v>
      </c>
      <c r="O119">
        <f t="shared" si="6"/>
        <v>2.6480000000000001</v>
      </c>
      <c r="P119">
        <f t="shared" si="7"/>
        <v>3</v>
      </c>
      <c r="R119">
        <v>2.2960600000000002</v>
      </c>
      <c r="S119">
        <v>-153.25299999999999</v>
      </c>
      <c r="T119">
        <v>-60.449276016094132</v>
      </c>
      <c r="U119">
        <v>3.7282670582054211</v>
      </c>
    </row>
    <row r="120" spans="1:21" x14ac:dyDescent="0.25">
      <c r="A120" s="2">
        <f>'Cubic Spline'!A120</f>
        <v>1.6491100000000001</v>
      </c>
      <c r="B120" s="2">
        <f t="array" ref="B120:D120">csplinediff1d('Cubic Spline'!$A$3:$A$501,'Cubic Spline'!$B$3:$B$501,A120,2,0,2,0)</f>
        <v>-112.84399999999999</v>
      </c>
      <c r="C120" s="2">
        <v>-53.291395275740356</v>
      </c>
      <c r="D120" s="2">
        <v>3.7136987469061107</v>
      </c>
      <c r="E120" s="2">
        <f t="shared" si="4"/>
        <v>-53.291395275740356</v>
      </c>
      <c r="F120" s="2">
        <f>-'Cubic Spline'!B120+E120*A120</f>
        <v>24.960627136823817</v>
      </c>
      <c r="H120" s="2">
        <f>'Calculation_Cubic Spline'!A120</f>
        <v>1.6491100000000001</v>
      </c>
      <c r="I120" s="2">
        <f t="array" ref="I120:J120">csplinediff1d('Cubic Spline'!$A$3:$A$501,'Cubic Spline'!$C$3:$C$501,H120,1,0,1,0)</f>
        <v>-106.974</v>
      </c>
      <c r="J120" s="2">
        <v>-51.684619971824738</v>
      </c>
      <c r="L120" s="2">
        <f t="shared" si="5"/>
        <v>-51.684619971824738</v>
      </c>
      <c r="M120" s="2">
        <f>-'Cubic Spline'!C120+L120*H120</f>
        <v>21.740376358264101</v>
      </c>
      <c r="O120">
        <f t="shared" si="6"/>
        <v>2.6480000000000001</v>
      </c>
      <c r="P120">
        <f t="shared" si="7"/>
        <v>3</v>
      </c>
      <c r="R120">
        <v>3.25393</v>
      </c>
      <c r="S120">
        <v>-211.905</v>
      </c>
      <c r="T120">
        <v>-60.438051887477485</v>
      </c>
      <c r="U120">
        <v>-5.5676545511265942</v>
      </c>
    </row>
    <row r="121" spans="1:21" x14ac:dyDescent="0.25">
      <c r="A121" s="2">
        <f>'Cubic Spline'!A121</f>
        <v>1.6631899999999999</v>
      </c>
      <c r="B121" s="2">
        <f t="array" ref="B121:D121">csplinediff1d('Cubic Spline'!$A$3:$A$501,'Cubic Spline'!$B$3:$B$501,A121,2,0,2,0)</f>
        <v>-113.59399999999999</v>
      </c>
      <c r="C121" s="2">
        <v>-53.244490251335378</v>
      </c>
      <c r="D121" s="2">
        <v>2.9489467651593801</v>
      </c>
      <c r="E121" s="2">
        <f t="shared" si="4"/>
        <v>-53.244490251335378</v>
      </c>
      <c r="F121" s="2">
        <f>-'Cubic Spline'!B121+E121*A121</f>
        <v>25.038296258881516</v>
      </c>
      <c r="H121" s="2">
        <f>'Calculation_Cubic Spline'!A121</f>
        <v>1.6631899999999999</v>
      </c>
      <c r="I121" s="2">
        <f t="array" ref="I121:J121">csplinediff1d('Cubic Spline'!$A$3:$A$501,'Cubic Spline'!$C$3:$C$501,H121,1,0,1,0)</f>
        <v>-107.703</v>
      </c>
      <c r="J121" s="2">
        <v>-51.777472098860798</v>
      </c>
      <c r="L121" s="2">
        <f t="shared" si="5"/>
        <v>-51.777472098860798</v>
      </c>
      <c r="M121" s="2">
        <f>-'Cubic Spline'!C121+L121*H121</f>
        <v>21.587226179895708</v>
      </c>
      <c r="O121">
        <f t="shared" si="6"/>
        <v>2.6480000000000001</v>
      </c>
      <c r="P121">
        <f t="shared" si="7"/>
        <v>3</v>
      </c>
      <c r="R121">
        <v>0.67614200000000002</v>
      </c>
      <c r="S121">
        <v>-58.721499999999999</v>
      </c>
      <c r="T121">
        <v>-60.4332030972515</v>
      </c>
      <c r="U121">
        <v>17.575554960711166</v>
      </c>
    </row>
    <row r="122" spans="1:21" x14ac:dyDescent="0.25">
      <c r="A122" s="2">
        <f>'Cubic Spline'!A122</f>
        <v>1.6772800000000001</v>
      </c>
      <c r="B122" s="2">
        <f t="array" ref="B122:D122">csplinediff1d('Cubic Spline'!$A$3:$A$501,'Cubic Spline'!$B$3:$B$501,A122,2,0,2,0)</f>
        <v>-114.34399999999999</v>
      </c>
      <c r="C122" s="2">
        <v>-53.219516615790496</v>
      </c>
      <c r="D122" s="2">
        <v>0.5959269814510767</v>
      </c>
      <c r="E122" s="2">
        <f t="shared" si="4"/>
        <v>-53.219516615790496</v>
      </c>
      <c r="F122" s="2">
        <f>-'Cubic Spline'!B122+E122*A122</f>
        <v>25.079969170666899</v>
      </c>
      <c r="H122" s="2">
        <f>'Calculation_Cubic Spline'!A122</f>
        <v>1.6772800000000001</v>
      </c>
      <c r="I122" s="2">
        <f t="array" ref="I122:J122">csplinediff1d('Cubic Spline'!$A$3:$A$501,'Cubic Spline'!$C$3:$C$501,H122,1,0,1,0)</f>
        <v>-108.432</v>
      </c>
      <c r="J122" s="2">
        <v>-51.748723646081928</v>
      </c>
      <c r="L122" s="2">
        <f t="shared" si="5"/>
        <v>-51.748723646081928</v>
      </c>
      <c r="M122" s="2">
        <f>-'Cubic Spline'!C122+L122*H122</f>
        <v>21.634900802899708</v>
      </c>
      <c r="O122">
        <f t="shared" si="6"/>
        <v>2.6480000000000001</v>
      </c>
      <c r="P122">
        <f t="shared" si="7"/>
        <v>3</v>
      </c>
      <c r="R122">
        <v>3.2680099999999999</v>
      </c>
      <c r="S122">
        <v>-212.756</v>
      </c>
      <c r="T122">
        <v>-60.405722664279288</v>
      </c>
      <c r="U122">
        <v>10.159873755417809</v>
      </c>
    </row>
    <row r="123" spans="1:21" x14ac:dyDescent="0.25">
      <c r="A123" s="2">
        <f>'Cubic Spline'!A123</f>
        <v>1.69137</v>
      </c>
      <c r="B123" s="2">
        <f t="array" ref="B123:D123">csplinediff1d('Cubic Spline'!$A$3:$A$501,'Cubic Spline'!$B$3:$B$501,A123,2,0,2,0)</f>
        <v>-115.09399999999999</v>
      </c>
      <c r="C123" s="2">
        <v>-53.252886862506557</v>
      </c>
      <c r="D123" s="2">
        <v>-5.3326546913272113</v>
      </c>
      <c r="E123" s="2">
        <f t="shared" si="4"/>
        <v>-53.252886862506557</v>
      </c>
      <c r="F123" s="2">
        <f>-'Cubic Spline'!B123+E123*A123</f>
        <v>25.023664747362275</v>
      </c>
      <c r="H123" s="2">
        <f>'Calculation_Cubic Spline'!A123</f>
        <v>1.69137</v>
      </c>
      <c r="I123" s="2">
        <f t="array" ref="I123:J123">csplinediff1d('Cubic Spline'!$A$3:$A$501,'Cubic Spline'!$C$3:$C$501,H123,1,0,1,0)</f>
        <v>-109.16200000000001</v>
      </c>
      <c r="J123" s="2">
        <v>-51.873481436044628</v>
      </c>
      <c r="L123" s="2">
        <f t="shared" si="5"/>
        <v>-51.873481436044628</v>
      </c>
      <c r="M123" s="2">
        <f>-'Cubic Spline'!C123+L123*H123</f>
        <v>21.424749703517207</v>
      </c>
      <c r="O123">
        <f t="shared" si="6"/>
        <v>2.6480000000000001</v>
      </c>
      <c r="P123">
        <f t="shared" si="7"/>
        <v>3</v>
      </c>
      <c r="R123">
        <v>2.2819799999999999</v>
      </c>
      <c r="S123">
        <v>-152.40199999999999</v>
      </c>
      <c r="T123">
        <v>-60.396223694990454</v>
      </c>
      <c r="U123">
        <v>-11.264108124068025</v>
      </c>
    </row>
    <row r="124" spans="1:21" x14ac:dyDescent="0.25">
      <c r="A124" s="2">
        <f>'Cubic Spline'!A124</f>
        <v>1.7054499999999999</v>
      </c>
      <c r="B124" s="2">
        <f t="array" ref="B124:D124">csplinediff1d('Cubic Spline'!$A$3:$A$501,'Cubic Spline'!$B$3:$B$501,A124,2,0,2,0)</f>
        <v>-115.84399999999999</v>
      </c>
      <c r="C124" s="2">
        <v>-53.257820749597784</v>
      </c>
      <c r="D124" s="2">
        <v>4.6318184567770926</v>
      </c>
      <c r="E124" s="2">
        <f t="shared" si="4"/>
        <v>-53.257820749597784</v>
      </c>
      <c r="F124" s="2">
        <f>-'Cubic Spline'!B124+E124*A124</f>
        <v>25.015449602598466</v>
      </c>
      <c r="H124" s="2">
        <f>'Calculation_Cubic Spline'!A124</f>
        <v>1.7054499999999999</v>
      </c>
      <c r="I124" s="2">
        <f t="array" ref="I124:J124">csplinediff1d('Cubic Spline'!$A$3:$A$501,'Cubic Spline'!$C$3:$C$501,H124,1,0,1,0)</f>
        <v>-109.893</v>
      </c>
      <c r="J124" s="2">
        <v>-51.939621117112871</v>
      </c>
      <c r="L124" s="2">
        <f t="shared" si="5"/>
        <v>-51.939621117112871</v>
      </c>
      <c r="M124" s="2">
        <f>-'Cubic Spline'!C124+L124*H124</f>
        <v>21.312573165819856</v>
      </c>
      <c r="O124">
        <f t="shared" si="6"/>
        <v>2.6480000000000001</v>
      </c>
      <c r="P124">
        <f t="shared" si="7"/>
        <v>3</v>
      </c>
      <c r="R124">
        <v>2.2538</v>
      </c>
      <c r="S124">
        <v>-150.703</v>
      </c>
      <c r="T124">
        <v>-60.28439028167309</v>
      </c>
      <c r="U124">
        <v>9.738222496100212</v>
      </c>
    </row>
    <row r="125" spans="1:21" x14ac:dyDescent="0.25">
      <c r="A125" s="2">
        <f>'Cubic Spline'!A125</f>
        <v>1.7195400000000001</v>
      </c>
      <c r="B125" s="2">
        <f t="array" ref="B125:D125">csplinediff1d('Cubic Spline'!$A$3:$A$501,'Cubic Spline'!$B$3:$B$501,A125,2,0,2,0)</f>
        <v>-116.59399999999999</v>
      </c>
      <c r="C125" s="2">
        <v>-53.204711450333107</v>
      </c>
      <c r="D125" s="2">
        <v>2.9067619924336996</v>
      </c>
      <c r="E125" s="2">
        <f t="shared" si="4"/>
        <v>-53.204711450333107</v>
      </c>
      <c r="F125" s="2">
        <f>-'Cubic Spline'!B125+E125*A125</f>
        <v>25.106370472694195</v>
      </c>
      <c r="H125" s="2">
        <f>'Calculation_Cubic Spline'!A125</f>
        <v>1.7195400000000001</v>
      </c>
      <c r="I125" s="2">
        <f t="array" ref="I125:J125">csplinediff1d('Cubic Spline'!$A$3:$A$501,'Cubic Spline'!$C$3:$C$501,H125,1,0,1,0)</f>
        <v>-110.625</v>
      </c>
      <c r="J125" s="2">
        <v>-51.97609155343779</v>
      </c>
      <c r="L125" s="2">
        <f t="shared" si="5"/>
        <v>-51.97609155343779</v>
      </c>
      <c r="M125" s="2">
        <f>-'Cubic Spline'!C125+L125*H125</f>
        <v>21.250031530201582</v>
      </c>
      <c r="O125">
        <f t="shared" si="6"/>
        <v>2.6480000000000001</v>
      </c>
      <c r="P125">
        <f t="shared" si="7"/>
        <v>3</v>
      </c>
      <c r="R125">
        <v>2.26789</v>
      </c>
      <c r="S125">
        <v>-151.55199999999999</v>
      </c>
      <c r="T125">
        <v>-60.266326278722246</v>
      </c>
      <c r="U125">
        <v>-7.174134071565117</v>
      </c>
    </row>
    <row r="126" spans="1:21" x14ac:dyDescent="0.25">
      <c r="A126" s="2">
        <f>'Cubic Spline'!A126</f>
        <v>1.73363</v>
      </c>
      <c r="B126" s="2">
        <f t="array" ref="B126:D126">csplinediff1d('Cubic Spline'!$A$3:$A$501,'Cubic Spline'!$B$3:$B$501,A126,2,0,2,0)</f>
        <v>-117.34399999999999</v>
      </c>
      <c r="C126" s="2">
        <v>-53.298777026073708</v>
      </c>
      <c r="D126" s="2">
        <v>-16.258866426872011</v>
      </c>
      <c r="E126" s="2">
        <f t="shared" si="4"/>
        <v>-53.298777026073708</v>
      </c>
      <c r="F126" s="2">
        <f>-'Cubic Spline'!B126+E126*A126</f>
        <v>24.943641184287827</v>
      </c>
      <c r="H126" s="2">
        <f>'Calculation_Cubic Spline'!A126</f>
        <v>1.73363</v>
      </c>
      <c r="I126" s="2">
        <f t="array" ref="I126:J126">csplinediff1d('Cubic Spline'!$A$3:$A$501,'Cubic Spline'!$C$3:$C$501,H126,1,0,1,0)</f>
        <v>-111.358</v>
      </c>
      <c r="J126" s="2">
        <v>-52.079362562677183</v>
      </c>
      <c r="L126" s="2">
        <f t="shared" si="5"/>
        <v>-52.079362562677183</v>
      </c>
      <c r="M126" s="2">
        <f>-'Cubic Spline'!C126+L126*H126</f>
        <v>21.071654680465954</v>
      </c>
      <c r="O126">
        <f t="shared" si="6"/>
        <v>2.6480000000000001</v>
      </c>
      <c r="P126">
        <f t="shared" si="7"/>
        <v>3</v>
      </c>
      <c r="R126">
        <v>2.2397200000000002</v>
      </c>
      <c r="S126">
        <v>-149.85400000000001</v>
      </c>
      <c r="T126">
        <v>-60.257548713917075</v>
      </c>
      <c r="U126">
        <v>-13.550945188716353</v>
      </c>
    </row>
    <row r="127" spans="1:21" x14ac:dyDescent="0.25">
      <c r="A127" s="2">
        <f>'Cubic Spline'!A127</f>
        <v>1.7477100000000001</v>
      </c>
      <c r="B127" s="2">
        <f t="array" ref="B127:D127">csplinediff1d('Cubic Spline'!$A$3:$A$501,'Cubic Spline'!$B$3:$B$501,A127,2,0,2,0)</f>
        <v>-118.095</v>
      </c>
      <c r="C127" s="2">
        <v>-53.302188073661917</v>
      </c>
      <c r="D127" s="2">
        <v>15.774342621728721</v>
      </c>
      <c r="E127" s="2">
        <f t="shared" si="4"/>
        <v>-53.302188073661917</v>
      </c>
      <c r="F127" s="2">
        <f>-'Cubic Spline'!B127+E127*A127</f>
        <v>24.938232881780323</v>
      </c>
      <c r="H127" s="2">
        <f>'Calculation_Cubic Spline'!A127</f>
        <v>1.7477100000000001</v>
      </c>
      <c r="I127" s="2">
        <f t="array" ref="I127:J127">csplinediff1d('Cubic Spline'!$A$3:$A$501,'Cubic Spline'!$C$3:$C$501,H127,1,0,1,0)</f>
        <v>-112.092</v>
      </c>
      <c r="J127" s="2">
        <v>-52.16668440501212</v>
      </c>
      <c r="L127" s="2">
        <f t="shared" si="5"/>
        <v>-52.16668440501212</v>
      </c>
      <c r="M127" s="2">
        <f>-'Cubic Spline'!C127+L127*H127</f>
        <v>20.91976399851626</v>
      </c>
      <c r="O127">
        <f t="shared" si="6"/>
        <v>2.6480000000000001</v>
      </c>
      <c r="P127">
        <f t="shared" si="7"/>
        <v>3</v>
      </c>
      <c r="R127">
        <v>3.2820999999999998</v>
      </c>
      <c r="S127">
        <v>-213.60599999999999</v>
      </c>
      <c r="T127">
        <v>-60.239549009017438</v>
      </c>
      <c r="U127">
        <v>13.42758618238914</v>
      </c>
    </row>
    <row r="128" spans="1:21" x14ac:dyDescent="0.25">
      <c r="A128" s="2">
        <f>'Cubic Spline'!A128</f>
        <v>1.7618</v>
      </c>
      <c r="B128" s="2">
        <f t="array" ref="B128:D128">csplinediff1d('Cubic Spline'!$A$3:$A$501,'Cubic Spline'!$B$3:$B$501,A128,2,0,2,0)</f>
        <v>-118.845</v>
      </c>
      <c r="C128" s="2">
        <v>-53.194475884949419</v>
      </c>
      <c r="D128" s="2">
        <v>-0.48517460007733604</v>
      </c>
      <c r="E128" s="2">
        <f t="shared" si="4"/>
        <v>-53.194475884949419</v>
      </c>
      <c r="F128" s="2">
        <f>-'Cubic Spline'!B128+E128*A128</f>
        <v>25.12697238589611</v>
      </c>
      <c r="H128" s="2">
        <f>'Calculation_Cubic Spline'!A128</f>
        <v>1.7618</v>
      </c>
      <c r="I128" s="2">
        <f t="array" ref="I128:J128">csplinediff1d('Cubic Spline'!$A$3:$A$501,'Cubic Spline'!$C$3:$C$501,H128,1,0,1,0)</f>
        <v>-112.827</v>
      </c>
      <c r="J128" s="2">
        <v>-52.139897932847397</v>
      </c>
      <c r="L128" s="2">
        <f t="shared" si="5"/>
        <v>-52.139897932847397</v>
      </c>
      <c r="M128" s="2">
        <f>-'Cubic Spline'!C128+L128*H128</f>
        <v>20.966927821909451</v>
      </c>
      <c r="O128">
        <f t="shared" si="6"/>
        <v>2.6480000000000001</v>
      </c>
      <c r="P128">
        <f t="shared" si="7"/>
        <v>3</v>
      </c>
      <c r="R128">
        <v>0.69022799999999995</v>
      </c>
      <c r="S128">
        <v>-59.571100000000001</v>
      </c>
      <c r="T128">
        <v>-60.202998203391665</v>
      </c>
      <c r="U128">
        <v>15.110075290576392</v>
      </c>
    </row>
    <row r="129" spans="1:21" x14ac:dyDescent="0.25">
      <c r="A129" s="2">
        <f>'Cubic Spline'!A129</f>
        <v>1.77589</v>
      </c>
      <c r="B129" s="2">
        <f t="array" ref="B129:D129">csplinediff1d('Cubic Spline'!$A$3:$A$501,'Cubic Spline'!$B$3:$B$501,A129,2,0,2,0)</f>
        <v>-119.595</v>
      </c>
      <c r="C129" s="2">
        <v>-53.295351963546828</v>
      </c>
      <c r="D129" s="2">
        <v>-13.833644221414589</v>
      </c>
      <c r="E129" s="2">
        <f t="shared" si="4"/>
        <v>-53.295351963546828</v>
      </c>
      <c r="F129" s="2">
        <f>-'Cubic Spline'!B129+E129*A129</f>
        <v>24.948317401456819</v>
      </c>
      <c r="H129" s="2">
        <f>'Calculation_Cubic Spline'!A129</f>
        <v>1.77589</v>
      </c>
      <c r="I129" s="2">
        <f t="array" ref="I129:J129">csplinediff1d('Cubic Spline'!$A$3:$A$501,'Cubic Spline'!$C$3:$C$501,H129,1,0,1,0)</f>
        <v>-113.562</v>
      </c>
      <c r="J129" s="2">
        <v>-52.261658569064345</v>
      </c>
      <c r="L129" s="2">
        <f t="shared" si="5"/>
        <v>-52.261658569064345</v>
      </c>
      <c r="M129" s="2">
        <f>-'Cubic Spline'!C129+L129*H129</f>
        <v>20.751043163784317</v>
      </c>
      <c r="O129">
        <f t="shared" si="6"/>
        <v>2.6480000000000001</v>
      </c>
      <c r="P129">
        <f t="shared" si="7"/>
        <v>3</v>
      </c>
      <c r="R129">
        <v>3.2961900000000002</v>
      </c>
      <c r="S129">
        <v>-214.45400000000001</v>
      </c>
      <c r="T129">
        <v>-60.169083428818148</v>
      </c>
      <c r="U129">
        <v>-3.4253746565865328</v>
      </c>
    </row>
    <row r="130" spans="1:21" x14ac:dyDescent="0.25">
      <c r="A130" s="2">
        <f>'Cubic Spline'!A130</f>
        <v>1.7899700000000001</v>
      </c>
      <c r="B130" s="2">
        <f t="array" ref="B130:D130">csplinediff1d('Cubic Spline'!$A$3:$A$501,'Cubic Spline'!$B$3:$B$501,A130,2,0,2,0)</f>
        <v>-120.346</v>
      </c>
      <c r="C130" s="2">
        <v>-53.326111763042078</v>
      </c>
      <c r="D130" s="2">
        <v>9.4643545203873103</v>
      </c>
      <c r="E130" s="2">
        <f t="shared" si="4"/>
        <v>-53.326111763042078</v>
      </c>
      <c r="F130" s="2">
        <f>-'Cubic Spline'!B130+E130*A130</f>
        <v>24.893859727507575</v>
      </c>
      <c r="H130" s="2">
        <f>'Calculation_Cubic Spline'!A130</f>
        <v>1.7899700000000001</v>
      </c>
      <c r="I130" s="2">
        <f t="array" ref="I130:J130">csplinediff1d('Cubic Spline'!$A$3:$A$501,'Cubic Spline'!$C$3:$C$501,H130,1,0,1,0)</f>
        <v>-114.29900000000001</v>
      </c>
      <c r="J130" s="2">
        <v>-52.338805262662675</v>
      </c>
      <c r="L130" s="2">
        <f t="shared" si="5"/>
        <v>-52.338805262662675</v>
      </c>
      <c r="M130" s="2">
        <f>-'Cubic Spline'!C130+L130*H130</f>
        <v>20.614108743991693</v>
      </c>
      <c r="O130">
        <f t="shared" si="6"/>
        <v>2.6480000000000001</v>
      </c>
      <c r="P130">
        <f t="shared" si="7"/>
        <v>3</v>
      </c>
      <c r="R130">
        <v>2.2256300000000002</v>
      </c>
      <c r="S130">
        <v>-149.006</v>
      </c>
      <c r="T130">
        <v>-60.133953083224128</v>
      </c>
      <c r="U130">
        <v>-3.9927923120542879</v>
      </c>
    </row>
    <row r="131" spans="1:21" x14ac:dyDescent="0.25">
      <c r="A131" s="2">
        <f>'Cubic Spline'!A131</f>
        <v>1.80406</v>
      </c>
      <c r="B131" s="2">
        <f t="array" ref="B131:D131">csplinediff1d('Cubic Spline'!$A$3:$A$501,'Cubic Spline'!$B$3:$B$501,A131,2,0,2,0)</f>
        <v>-121.09699999999999</v>
      </c>
      <c r="C131" s="2">
        <v>-53.315091602397814</v>
      </c>
      <c r="D131" s="2">
        <v>-7.9001017674712024</v>
      </c>
      <c r="E131" s="2">
        <f t="shared" ref="E131:E194" si="8">C131</f>
        <v>-53.315091602397814</v>
      </c>
      <c r="F131" s="2">
        <f>-'Cubic Spline'!B131+E131*A131</f>
        <v>24.913375843778198</v>
      </c>
      <c r="H131" s="2">
        <f>'Calculation_Cubic Spline'!A131</f>
        <v>1.80406</v>
      </c>
      <c r="I131" s="2">
        <f t="array" ref="I131:J131">csplinediff1d('Cubic Spline'!$A$3:$A$501,'Cubic Spline'!$C$3:$C$501,H131,1,0,1,0)</f>
        <v>-115.036</v>
      </c>
      <c r="J131" s="2">
        <v>-52.334236985134957</v>
      </c>
      <c r="L131" s="2">
        <f t="shared" ref="L131:L194" si="9">J131</f>
        <v>-52.334236985134957</v>
      </c>
      <c r="M131" s="2">
        <f>-'Cubic Spline'!C131+L131*H131</f>
        <v>20.621896424597423</v>
      </c>
      <c r="O131">
        <f t="shared" si="6"/>
        <v>2.6480000000000001</v>
      </c>
      <c r="P131">
        <f t="shared" si="7"/>
        <v>3</v>
      </c>
      <c r="R131">
        <v>3.31027</v>
      </c>
      <c r="S131">
        <v>-215.30099999999999</v>
      </c>
      <c r="T131">
        <v>-60.106468504778711</v>
      </c>
      <c r="U131">
        <v>12.31954000310075</v>
      </c>
    </row>
    <row r="132" spans="1:21" x14ac:dyDescent="0.25">
      <c r="A132" s="2">
        <f>'Cubic Spline'!A132</f>
        <v>1.8181400000000001</v>
      </c>
      <c r="B132" s="2">
        <f t="array" ref="B132:D132">csplinediff1d('Cubic Spline'!$A$3:$A$501,'Cubic Spline'!$B$3:$B$501,A132,2,0,2,0)</f>
        <v>-121.848</v>
      </c>
      <c r="C132" s="2">
        <v>-53.328404624215871</v>
      </c>
      <c r="D132" s="2">
        <v>6.0090475319539864</v>
      </c>
      <c r="E132" s="2">
        <f t="shared" si="8"/>
        <v>-53.328404624215871</v>
      </c>
      <c r="F132" s="2">
        <f>-'Cubic Spline'!B132+E132*A132</f>
        <v>24.889494416528152</v>
      </c>
      <c r="H132" s="2">
        <f>'Calculation_Cubic Spline'!A132</f>
        <v>1.8181400000000001</v>
      </c>
      <c r="I132" s="2">
        <f t="array" ref="I132:J132">csplinediff1d('Cubic Spline'!$A$3:$A$501,'Cubic Spline'!$C$3:$C$501,H132,1,0,1,0)</f>
        <v>-115.774</v>
      </c>
      <c r="J132" s="2">
        <v>-52.488428341251058</v>
      </c>
      <c r="L132" s="2">
        <f t="shared" si="9"/>
        <v>-52.488428341251058</v>
      </c>
      <c r="M132" s="2">
        <f>-'Cubic Spline'!C132+L132*H132</f>
        <v>20.342688895637792</v>
      </c>
      <c r="O132">
        <f t="shared" si="6"/>
        <v>2.6480000000000001</v>
      </c>
      <c r="P132">
        <f t="shared" si="7"/>
        <v>3</v>
      </c>
      <c r="R132">
        <v>2.2115399999999998</v>
      </c>
      <c r="S132">
        <v>-148.15899999999999</v>
      </c>
      <c r="T132">
        <v>-60.100890195202567</v>
      </c>
      <c r="U132">
        <v>-0.70030747809512461</v>
      </c>
    </row>
    <row r="133" spans="1:21" x14ac:dyDescent="0.25">
      <c r="A133" s="2">
        <f>'Cubic Spline'!A133</f>
        <v>1.83223</v>
      </c>
      <c r="B133" s="2">
        <f t="array" ref="B133:D133">csplinediff1d('Cubic Spline'!$A$3:$A$501,'Cubic Spline'!$B$3:$B$501,A133,2,0,2,0)</f>
        <v>-122.599</v>
      </c>
      <c r="C133" s="2">
        <v>-53.286163242319745</v>
      </c>
      <c r="D133" s="2">
        <v>-1.310971844750624E-2</v>
      </c>
      <c r="E133" s="2">
        <f t="shared" si="8"/>
        <v>-53.286163242319745</v>
      </c>
      <c r="F133" s="2">
        <f>-'Cubic Spline'!B133+E133*A133</f>
        <v>24.966493122524497</v>
      </c>
      <c r="H133" s="2">
        <f>'Calculation_Cubic Spline'!A133</f>
        <v>1.83223</v>
      </c>
      <c r="I133" s="2">
        <f t="array" ref="I133:J133">csplinediff1d('Cubic Spline'!$A$3:$A$501,'Cubic Spline'!$C$3:$C$501,H133,1,0,1,0)</f>
        <v>-116.514</v>
      </c>
      <c r="J133" s="2">
        <v>-52.514872570562062</v>
      </c>
      <c r="L133" s="2">
        <f t="shared" si="9"/>
        <v>-52.514872570562062</v>
      </c>
      <c r="M133" s="2">
        <f>-'Cubic Spline'!C133+L133*H133</f>
        <v>20.294675030039073</v>
      </c>
      <c r="O133">
        <f t="shared" ref="O133:O196" si="10">O132</f>
        <v>2.6480000000000001</v>
      </c>
      <c r="P133">
        <f t="shared" ref="P133:P196" si="11">P132</f>
        <v>3</v>
      </c>
      <c r="R133">
        <v>2.19746</v>
      </c>
      <c r="S133">
        <v>-147.31299999999999</v>
      </c>
      <c r="T133">
        <v>-60.058831592424909</v>
      </c>
      <c r="U133">
        <v>-5.2739258710072141</v>
      </c>
    </row>
    <row r="134" spans="1:21" x14ac:dyDescent="0.25">
      <c r="A134" s="2">
        <f>'Cubic Spline'!A134</f>
        <v>1.84632</v>
      </c>
      <c r="B134" s="2">
        <f t="array" ref="B134:D134">csplinediff1d('Cubic Spline'!$A$3:$A$501,'Cubic Spline'!$B$3:$B$501,A134,2,0,2,0)</f>
        <v>-123.35</v>
      </c>
      <c r="C134" s="2">
        <v>-53.328219908279912</v>
      </c>
      <c r="D134" s="2">
        <v>-5.9566086577285553</v>
      </c>
      <c r="E134" s="2">
        <f t="shared" si="8"/>
        <v>-53.328219908279912</v>
      </c>
      <c r="F134" s="2">
        <f>-'Cubic Spline'!B134+E134*A134</f>
        <v>24.889041018944624</v>
      </c>
      <c r="H134" s="2">
        <f>'Calculation_Cubic Spline'!A134</f>
        <v>1.84632</v>
      </c>
      <c r="I134" s="2">
        <f t="array" ref="I134:J134">csplinediff1d('Cubic Spline'!$A$3:$A$501,'Cubic Spline'!$C$3:$C$501,H134,1,0,1,0)</f>
        <v>-117.254</v>
      </c>
      <c r="J134" s="2">
        <v>-52.569185705814526</v>
      </c>
      <c r="L134" s="2">
        <f t="shared" si="9"/>
        <v>-52.569185705814526</v>
      </c>
      <c r="M134" s="2">
        <f>-'Cubic Spline'!C134+L134*H134</f>
        <v>20.19446104764053</v>
      </c>
      <c r="O134">
        <f t="shared" si="10"/>
        <v>2.6480000000000001</v>
      </c>
      <c r="P134">
        <f t="shared" si="11"/>
        <v>3</v>
      </c>
      <c r="R134">
        <v>2.18337</v>
      </c>
      <c r="S134">
        <v>-146.46700000000001</v>
      </c>
      <c r="T134">
        <v>-60.047241800337773</v>
      </c>
      <c r="U134">
        <v>3.6288169871088725</v>
      </c>
    </row>
    <row r="135" spans="1:21" x14ac:dyDescent="0.25">
      <c r="A135" s="2">
        <f>'Cubic Spline'!A135</f>
        <v>1.8604000000000001</v>
      </c>
      <c r="B135" s="2">
        <f t="array" ref="B135:D135">csplinediff1d('Cubic Spline'!$A$3:$A$501,'Cubic Spline'!$B$3:$B$501,A135,2,0,2,0)</f>
        <v>-124.101</v>
      </c>
      <c r="C135" s="2">
        <v>-53.315830203944245</v>
      </c>
      <c r="D135" s="2">
        <v>7.7165098417770102</v>
      </c>
      <c r="E135" s="2">
        <f t="shared" si="8"/>
        <v>-53.315830203944245</v>
      </c>
      <c r="F135" s="2">
        <f>-'Cubic Spline'!B135+E135*A135</f>
        <v>24.912229488582128</v>
      </c>
      <c r="H135" s="2">
        <f>'Calculation_Cubic Spline'!A135</f>
        <v>1.8604000000000001</v>
      </c>
      <c r="I135" s="2">
        <f t="array" ref="I135:J135">csplinediff1d('Cubic Spline'!$A$3:$A$501,'Cubic Spline'!$C$3:$C$501,H135,1,0,1,0)</f>
        <v>-117.995</v>
      </c>
      <c r="J135" s="2">
        <v>-52.650526703090399</v>
      </c>
      <c r="L135" s="2">
        <f t="shared" si="9"/>
        <v>-52.650526703090399</v>
      </c>
      <c r="M135" s="2">
        <f>-'Cubic Spline'!C135+L135*H135</f>
        <v>20.04396012157062</v>
      </c>
      <c r="O135">
        <f t="shared" si="10"/>
        <v>2.6480000000000001</v>
      </c>
      <c r="P135">
        <f t="shared" si="11"/>
        <v>3</v>
      </c>
      <c r="R135">
        <v>3.32436</v>
      </c>
      <c r="S135">
        <v>-216.14699999999999</v>
      </c>
      <c r="T135">
        <v>-60.00160432719688</v>
      </c>
      <c r="U135">
        <v>2.5653680993506964</v>
      </c>
    </row>
    <row r="136" spans="1:21" x14ac:dyDescent="0.25">
      <c r="A136" s="2">
        <f>'Cubic Spline'!A136</f>
        <v>1.87449</v>
      </c>
      <c r="B136" s="2">
        <f t="array" ref="B136:D136">csplinediff1d('Cubic Spline'!$A$3:$A$501,'Cubic Spline'!$B$3:$B$501,A136,2,0,2,0)</f>
        <v>-124.852</v>
      </c>
      <c r="C136" s="2">
        <v>-53.323341154835724</v>
      </c>
      <c r="D136" s="2">
        <v>-8.7826490740659686</v>
      </c>
      <c r="E136" s="2">
        <f t="shared" si="8"/>
        <v>-53.323341154835724</v>
      </c>
      <c r="F136" s="2">
        <f>-'Cubic Spline'!B136+E136*A136</f>
        <v>24.897930238671989</v>
      </c>
      <c r="H136" s="2">
        <f>'Calculation_Cubic Spline'!A136</f>
        <v>1.87449</v>
      </c>
      <c r="I136" s="2">
        <f t="array" ref="I136:J136">csplinediff1d('Cubic Spline'!$A$3:$A$501,'Cubic Spline'!$C$3:$C$501,H136,1,0,1,0)</f>
        <v>-118.73699999999999</v>
      </c>
      <c r="J136" s="2">
        <v>-52.696625732905169</v>
      </c>
      <c r="L136" s="2">
        <f t="shared" si="9"/>
        <v>-52.696625732905169</v>
      </c>
      <c r="M136" s="2">
        <f>-'Cubic Spline'!C136+L136*H136</f>
        <v>19.95770202992658</v>
      </c>
      <c r="O136">
        <f t="shared" si="10"/>
        <v>2.6480000000000001</v>
      </c>
      <c r="P136">
        <f t="shared" si="11"/>
        <v>3</v>
      </c>
      <c r="R136">
        <v>0.704314</v>
      </c>
      <c r="S136">
        <v>-60.4176</v>
      </c>
      <c r="T136">
        <v>-59.985813602174034</v>
      </c>
      <c r="U136">
        <v>15.726869366197208</v>
      </c>
    </row>
    <row r="137" spans="1:21" x14ac:dyDescent="0.25">
      <c r="A137" s="2">
        <f>'Cubic Spline'!A137</f>
        <v>1.8885799999999999</v>
      </c>
      <c r="B137" s="2">
        <f t="array" ref="B137:D137">csplinediff1d('Cubic Spline'!$A$3:$A$501,'Cubic Spline'!$B$3:$B$501,A137,2,0,2,0)</f>
        <v>-125.604</v>
      </c>
      <c r="C137" s="2">
        <v>-53.404999640873328</v>
      </c>
      <c r="D137" s="2">
        <v>-2.808335459307286</v>
      </c>
      <c r="E137" s="2">
        <f t="shared" si="8"/>
        <v>-53.404999640873328</v>
      </c>
      <c r="F137" s="2">
        <f>-'Cubic Spline'!B137+E137*A137</f>
        <v>24.744385778239447</v>
      </c>
      <c r="H137" s="2">
        <f>'Calculation_Cubic Spline'!A137</f>
        <v>1.8885799999999999</v>
      </c>
      <c r="I137" s="2">
        <f t="array" ref="I137:J137">csplinediff1d('Cubic Spline'!$A$3:$A$501,'Cubic Spline'!$C$3:$C$501,H137,1,0,1,0)</f>
        <v>-119.48</v>
      </c>
      <c r="J137" s="2">
        <v>-52.744659506525167</v>
      </c>
      <c r="L137" s="2">
        <f t="shared" si="9"/>
        <v>-52.744659506525167</v>
      </c>
      <c r="M137" s="2">
        <f>-'Cubic Spline'!C137+L137*H137</f>
        <v>19.867490949166708</v>
      </c>
      <c r="O137">
        <f t="shared" si="10"/>
        <v>2.6480000000000001</v>
      </c>
      <c r="P137">
        <f t="shared" si="11"/>
        <v>3</v>
      </c>
      <c r="R137">
        <v>3.3384499999999999</v>
      </c>
      <c r="S137">
        <v>-216.99199999999999</v>
      </c>
      <c r="T137">
        <v>-59.929697578912872</v>
      </c>
      <c r="U137">
        <v>7.6414095137096112</v>
      </c>
    </row>
    <row r="138" spans="1:21" x14ac:dyDescent="0.25">
      <c r="A138" s="2">
        <f>'Cubic Spline'!A138</f>
        <v>1.90266</v>
      </c>
      <c r="B138" s="2">
        <f t="array" ref="B138:D138">csplinediff1d('Cubic Spline'!$A$3:$A$501,'Cubic Spline'!$B$3:$B$501,A138,2,0,2,0)</f>
        <v>-126.35599999999999</v>
      </c>
      <c r="C138" s="2">
        <v>-53.397502763890536</v>
      </c>
      <c r="D138" s="2">
        <v>3.8732327579946326</v>
      </c>
      <c r="E138" s="2">
        <f t="shared" si="8"/>
        <v>-53.397502763890536</v>
      </c>
      <c r="F138" s="2">
        <f>-'Cubic Spline'!B138+E138*A138</f>
        <v>24.758707391256024</v>
      </c>
      <c r="H138" s="2">
        <f>'Calculation_Cubic Spline'!A138</f>
        <v>1.90266</v>
      </c>
      <c r="I138" s="2">
        <f t="array" ref="I138:J138">csplinediff1d('Cubic Spline'!$A$3:$A$501,'Cubic Spline'!$C$3:$C$501,H138,1,0,1,0)</f>
        <v>-120.223</v>
      </c>
      <c r="J138" s="2">
        <v>-52.831690322460318</v>
      </c>
      <c r="L138" s="2">
        <f t="shared" si="9"/>
        <v>-52.831690322460318</v>
      </c>
      <c r="M138" s="2">
        <f>-'Cubic Spline'!C138+L138*H138</f>
        <v>19.702256091067653</v>
      </c>
      <c r="O138">
        <f t="shared" si="10"/>
        <v>2.6480000000000001</v>
      </c>
      <c r="P138">
        <f t="shared" si="11"/>
        <v>3</v>
      </c>
      <c r="R138">
        <v>2.1692900000000002</v>
      </c>
      <c r="S138">
        <v>-145.62200000000001</v>
      </c>
      <c r="T138">
        <v>-59.92258316410026</v>
      </c>
      <c r="U138">
        <v>-21.336009634475293</v>
      </c>
    </row>
    <row r="139" spans="1:21" x14ac:dyDescent="0.25">
      <c r="A139" s="2">
        <f>'Cubic Spline'!A139</f>
        <v>1.91675</v>
      </c>
      <c r="B139" s="2">
        <f t="array" ref="B139:D139">csplinediff1d('Cubic Spline'!$A$3:$A$501,'Cubic Spline'!$B$3:$B$501,A139,2,0,2,0)</f>
        <v>-127.108</v>
      </c>
      <c r="C139" s="2">
        <v>-53.345837110273614</v>
      </c>
      <c r="D139" s="2">
        <v>3.460429927157167</v>
      </c>
      <c r="E139" s="2">
        <f t="shared" si="8"/>
        <v>-53.345837110273614</v>
      </c>
      <c r="F139" s="2">
        <f>-'Cubic Spline'!B139+E139*A139</f>
        <v>24.857366718883057</v>
      </c>
      <c r="H139" s="2">
        <f>'Calculation_Cubic Spline'!A139</f>
        <v>1.91675</v>
      </c>
      <c r="I139" s="2">
        <f t="array" ref="I139:J139">csplinediff1d('Cubic Spline'!$A$3:$A$501,'Cubic Spline'!$C$3:$C$501,H139,1,0,1,0)</f>
        <v>-120.968</v>
      </c>
      <c r="J139" s="2">
        <v>-52.861305398209012</v>
      </c>
      <c r="L139" s="2">
        <f t="shared" si="9"/>
        <v>-52.861305398209012</v>
      </c>
      <c r="M139" s="2">
        <f>-'Cubic Spline'!C139+L139*H139</f>
        <v>19.646092877982881</v>
      </c>
      <c r="O139">
        <f t="shared" si="10"/>
        <v>2.6480000000000001</v>
      </c>
      <c r="P139">
        <f t="shared" si="11"/>
        <v>3</v>
      </c>
      <c r="R139">
        <v>2.1411099999999998</v>
      </c>
      <c r="S139">
        <v>-143.93600000000001</v>
      </c>
      <c r="T139">
        <v>-59.87883481665046</v>
      </c>
      <c r="U139">
        <v>8.9163226367130193</v>
      </c>
    </row>
    <row r="140" spans="1:21" x14ac:dyDescent="0.25">
      <c r="A140" s="2">
        <f>'Cubic Spline'!A140</f>
        <v>1.9308399999999999</v>
      </c>
      <c r="B140" s="2">
        <f t="array" ref="B140:D140">csplinediff1d('Cubic Spline'!$A$3:$A$501,'Cubic Spline'!$B$3:$B$501,A140,2,0,2,0)</f>
        <v>-127.86</v>
      </c>
      <c r="C140" s="2">
        <v>-53.446260221561168</v>
      </c>
      <c r="D140" s="2">
        <v>-17.714952466201677</v>
      </c>
      <c r="E140" s="2">
        <f t="shared" si="8"/>
        <v>-53.446260221561168</v>
      </c>
      <c r="F140" s="2">
        <f>-'Cubic Spline'!B140+E140*A140</f>
        <v>24.663822913800843</v>
      </c>
      <c r="H140" s="2">
        <f>'Calculation_Cubic Spline'!A140</f>
        <v>1.9308399999999999</v>
      </c>
      <c r="I140" s="2">
        <f t="array" ref="I140:J140">csplinediff1d('Cubic Spline'!$A$3:$A$501,'Cubic Spline'!$C$3:$C$501,H140,1,0,1,0)</f>
        <v>-121.71299999999999</v>
      </c>
      <c r="J140" s="2">
        <v>-52.969362037862247</v>
      </c>
      <c r="L140" s="2">
        <f t="shared" si="9"/>
        <v>-52.969362037862247</v>
      </c>
      <c r="M140" s="2">
        <f>-'Cubic Spline'!C140+L140*H140</f>
        <v>19.437637002814057</v>
      </c>
      <c r="O140">
        <f t="shared" si="10"/>
        <v>2.6480000000000001</v>
      </c>
      <c r="P140">
        <f t="shared" si="11"/>
        <v>3</v>
      </c>
      <c r="R140">
        <v>3.3525299999999998</v>
      </c>
      <c r="S140">
        <v>-217.83500000000001</v>
      </c>
      <c r="T140">
        <v>-59.810877637883443</v>
      </c>
      <c r="U140">
        <v>9.2364230188844036</v>
      </c>
    </row>
    <row r="141" spans="1:21" x14ac:dyDescent="0.25">
      <c r="A141" s="2">
        <f>'Cubic Spline'!A141</f>
        <v>1.94492</v>
      </c>
      <c r="B141" s="2">
        <f t="array" ref="B141:D141">csplinediff1d('Cubic Spline'!$A$3:$A$501,'Cubic Spline'!$B$3:$B$501,A141,2,0,2,0)</f>
        <v>-128.613</v>
      </c>
      <c r="C141" s="2">
        <v>-53.423107200605465</v>
      </c>
      <c r="D141" s="2">
        <v>21.003733851957612</v>
      </c>
      <c r="E141" s="2">
        <f t="shared" si="8"/>
        <v>-53.423107200605465</v>
      </c>
      <c r="F141" s="2">
        <f>-'Cubic Spline'!B141+E141*A141</f>
        <v>24.70933034339842</v>
      </c>
      <c r="H141" s="2">
        <f>'Calculation_Cubic Spline'!A141</f>
        <v>1.94492</v>
      </c>
      <c r="I141" s="2">
        <f t="array" ref="I141:J141">csplinediff1d('Cubic Spline'!$A$3:$A$501,'Cubic Spline'!$C$3:$C$501,H141,1,0,1,0)</f>
        <v>-122.46</v>
      </c>
      <c r="J141" s="2">
        <v>-53.046440789811278</v>
      </c>
      <c r="L141" s="2">
        <f t="shared" si="9"/>
        <v>-53.046440789811278</v>
      </c>
      <c r="M141" s="2">
        <f>-'Cubic Spline'!C141+L141*H141</f>
        <v>19.288916379080248</v>
      </c>
      <c r="O141">
        <f t="shared" si="10"/>
        <v>2.6480000000000001</v>
      </c>
      <c r="P141">
        <f t="shared" si="11"/>
        <v>3</v>
      </c>
      <c r="R141">
        <v>2.12703</v>
      </c>
      <c r="S141">
        <v>-143.09299999999999</v>
      </c>
      <c r="T141">
        <v>-59.796036728069325</v>
      </c>
      <c r="U141">
        <v>-20.6774147647162</v>
      </c>
    </row>
    <row r="142" spans="1:21" x14ac:dyDescent="0.25">
      <c r="A142" s="2">
        <f>'Cubic Spline'!A142</f>
        <v>1.9590099999999999</v>
      </c>
      <c r="B142" s="2">
        <f t="array" ref="B142:D142">csplinediff1d('Cubic Spline'!$A$3:$A$501,'Cubic Spline'!$B$3:$B$501,A142,2,0,2,0)</f>
        <v>-129.36500000000001</v>
      </c>
      <c r="C142" s="2">
        <v>-53.415312617050674</v>
      </c>
      <c r="D142" s="2">
        <v>-19.897334482927924</v>
      </c>
      <c r="E142" s="2">
        <f t="shared" si="8"/>
        <v>-53.415312617050674</v>
      </c>
      <c r="F142" s="2">
        <f>-'Cubic Spline'!B142+E142*A142</f>
        <v>24.723868430071576</v>
      </c>
      <c r="H142" s="2">
        <f>'Calculation_Cubic Spline'!A142</f>
        <v>1.9590099999999999</v>
      </c>
      <c r="I142" s="2">
        <f t="array" ref="I142:J142">csplinediff1d('Cubic Spline'!$A$3:$A$501,'Cubic Spline'!$C$3:$C$501,H142,1,0,1,0)</f>
        <v>-123.20699999999999</v>
      </c>
      <c r="J142" s="2">
        <v>-53.05584832370144</v>
      </c>
      <c r="L142" s="2">
        <f t="shared" si="9"/>
        <v>-53.05584832370144</v>
      </c>
      <c r="M142" s="2">
        <f>-'Cubic Spline'!C142+L142*H142</f>
        <v>19.270062575385637</v>
      </c>
      <c r="O142">
        <f t="shared" si="10"/>
        <v>2.6480000000000001</v>
      </c>
      <c r="P142">
        <f t="shared" si="11"/>
        <v>3</v>
      </c>
      <c r="R142">
        <v>2.1551999999999998</v>
      </c>
      <c r="S142">
        <v>-144.779</v>
      </c>
      <c r="T142">
        <v>-59.79414514995009</v>
      </c>
      <c r="U142">
        <v>3.1049217494240953</v>
      </c>
    </row>
    <row r="143" spans="1:21" x14ac:dyDescent="0.25">
      <c r="A143" s="2">
        <f>'Cubic Spline'!A143</f>
        <v>1.97309</v>
      </c>
      <c r="B143" s="2">
        <f t="array" ref="B143:D143">csplinediff1d('Cubic Spline'!$A$3:$A$501,'Cubic Spline'!$B$3:$B$501,A143,2,0,2,0)</f>
        <v>-130.11799999999999</v>
      </c>
      <c r="C143" s="2">
        <v>-53.469638440225658</v>
      </c>
      <c r="D143" s="2">
        <v>12.180598236485931</v>
      </c>
      <c r="E143" s="2">
        <f t="shared" si="8"/>
        <v>-53.469638440225658</v>
      </c>
      <c r="F143" s="2">
        <f>-'Cubic Spline'!B143+E143*A143</f>
        <v>24.61759108997515</v>
      </c>
      <c r="H143" s="2">
        <f>'Calculation_Cubic Spline'!A143</f>
        <v>1.97309</v>
      </c>
      <c r="I143" s="2">
        <f t="array" ref="I143:J143">csplinediff1d('Cubic Spline'!$A$3:$A$501,'Cubic Spline'!$C$3:$C$501,H143,1,0,1,0)</f>
        <v>-123.955</v>
      </c>
      <c r="J143" s="2">
        <v>-53.15421429475613</v>
      </c>
      <c r="L143" s="2">
        <f t="shared" si="9"/>
        <v>-53.15421429475613</v>
      </c>
      <c r="M143" s="2">
        <f>-'Cubic Spline'!C143+L143*H143</f>
        <v>19.076951317159626</v>
      </c>
      <c r="O143">
        <f t="shared" si="10"/>
        <v>2.6480000000000001</v>
      </c>
      <c r="P143">
        <f t="shared" si="11"/>
        <v>3</v>
      </c>
      <c r="R143">
        <v>0.71840099999999996</v>
      </c>
      <c r="S143">
        <v>-61.261099999999999</v>
      </c>
      <c r="T143">
        <v>-59.772849834277281</v>
      </c>
      <c r="U143">
        <v>14.508633991054301</v>
      </c>
    </row>
    <row r="144" spans="1:21" x14ac:dyDescent="0.25">
      <c r="A144" s="2">
        <f>'Cubic Spline'!A144</f>
        <v>1.9871799999999999</v>
      </c>
      <c r="B144" s="2">
        <f t="array" ref="B144:D144">csplinediff1d('Cubic Spline'!$A$3:$A$501,'Cubic Spline'!$B$3:$B$501,A144,2,0,2,0)</f>
        <v>-130.87100000000001</v>
      </c>
      <c r="C144" s="2">
        <v>-53.473008109784963</v>
      </c>
      <c r="D144" s="2">
        <v>-12.658904774352374</v>
      </c>
      <c r="E144" s="2">
        <f t="shared" si="8"/>
        <v>-53.473008109784963</v>
      </c>
      <c r="F144" s="2">
        <f>-'Cubic Spline'!B144+E144*A144</f>
        <v>24.610507744397523</v>
      </c>
      <c r="H144" s="2">
        <f>'Calculation_Cubic Spline'!A144</f>
        <v>1.9871799999999999</v>
      </c>
      <c r="I144" s="2">
        <f t="array" ref="I144:J144">csplinediff1d('Cubic Spline'!$A$3:$A$501,'Cubic Spline'!$C$3:$C$501,H144,1,0,1,0)</f>
        <v>-124.70399999999999</v>
      </c>
      <c r="J144" s="2">
        <v>-53.177106939220181</v>
      </c>
      <c r="L144" s="2">
        <f t="shared" si="9"/>
        <v>-53.177106939220181</v>
      </c>
      <c r="M144" s="2">
        <f>-'Cubic Spline'!C144+L144*H144</f>
        <v>19.031516632520436</v>
      </c>
      <c r="O144">
        <f t="shared" si="10"/>
        <v>2.6480000000000001</v>
      </c>
      <c r="P144">
        <f t="shared" si="11"/>
        <v>3</v>
      </c>
      <c r="R144">
        <v>3.3666200000000002</v>
      </c>
      <c r="S144">
        <v>-218.67699999999999</v>
      </c>
      <c r="T144">
        <v>-59.719397652285117</v>
      </c>
      <c r="U144">
        <v>3.7486707495126042</v>
      </c>
    </row>
    <row r="145" spans="1:21" x14ac:dyDescent="0.25">
      <c r="A145" s="2">
        <f>'Cubic Spline'!A145</f>
        <v>2.0012699999999999</v>
      </c>
      <c r="B145" s="2">
        <f t="array" ref="B145:D145">csplinediff1d('Cubic Spline'!$A$3:$A$501,'Cubic Spline'!$B$3:$B$501,A145,2,0,2,0)</f>
        <v>-131.625</v>
      </c>
      <c r="C145" s="2">
        <v>-53.504191434334651</v>
      </c>
      <c r="D145" s="2">
        <v>8.2325989475720505</v>
      </c>
      <c r="E145" s="2">
        <f t="shared" si="8"/>
        <v>-53.504191434334651</v>
      </c>
      <c r="F145" s="2">
        <f>-'Cubic Spline'!B145+E145*A145</f>
        <v>24.548666808209106</v>
      </c>
      <c r="H145" s="2">
        <f>'Calculation_Cubic Spline'!A145</f>
        <v>2.0012699999999999</v>
      </c>
      <c r="I145" s="2">
        <f t="array" ref="I145:J145">csplinediff1d('Cubic Spline'!$A$3:$A$501,'Cubic Spline'!$C$3:$C$501,H145,1,0,1,0)</f>
        <v>-125.45399999999999</v>
      </c>
      <c r="J145" s="2">
        <v>-53.299884562983877</v>
      </c>
      <c r="L145" s="2">
        <f t="shared" si="9"/>
        <v>-53.299884562983877</v>
      </c>
      <c r="M145" s="2">
        <f>-'Cubic Spline'!C145+L145*H145</f>
        <v>18.786540020637261</v>
      </c>
      <c r="O145">
        <f t="shared" si="10"/>
        <v>2.6480000000000001</v>
      </c>
      <c r="P145">
        <f t="shared" si="11"/>
        <v>3</v>
      </c>
      <c r="R145">
        <v>2.0988500000000001</v>
      </c>
      <c r="S145">
        <v>-141.41200000000001</v>
      </c>
      <c r="T145">
        <v>-59.650319855028037</v>
      </c>
      <c r="U145">
        <v>9.5323780432275473</v>
      </c>
    </row>
    <row r="146" spans="1:21" x14ac:dyDescent="0.25">
      <c r="A146" s="2">
        <f>'Cubic Spline'!A146</f>
        <v>2.0153500000000002</v>
      </c>
      <c r="B146" s="2">
        <f t="array" ref="B146:D146">csplinediff1d('Cubic Spline'!$A$3:$A$501,'Cubic Spline'!$B$3:$B$501,A146,2,0,2,0)</f>
        <v>-132.37799999999999</v>
      </c>
      <c r="C146" s="2">
        <v>-53.489915537005928</v>
      </c>
      <c r="D146" s="2">
        <v>-6.2047726224691564</v>
      </c>
      <c r="E146" s="2">
        <f t="shared" si="8"/>
        <v>-53.489915537005928</v>
      </c>
      <c r="F146" s="2">
        <f>-'Cubic Spline'!B146+E146*A146</f>
        <v>24.57709872249508</v>
      </c>
      <c r="H146" s="2">
        <f>'Calculation_Cubic Spline'!A146</f>
        <v>2.0153500000000002</v>
      </c>
      <c r="I146" s="2">
        <f t="array" ref="I146:J146">csplinediff1d('Cubic Spline'!$A$3:$A$501,'Cubic Spline'!$C$3:$C$501,H146,1,0,1,0)</f>
        <v>-126.205</v>
      </c>
      <c r="J146" s="2">
        <v>-53.325344417658748</v>
      </c>
      <c r="L146" s="2">
        <f t="shared" si="9"/>
        <v>-53.325344417658748</v>
      </c>
      <c r="M146" s="2">
        <f>-'Cubic Spline'!C146+L146*H146</f>
        <v>18.735767127871426</v>
      </c>
      <c r="O146">
        <f t="shared" si="10"/>
        <v>2.6480000000000001</v>
      </c>
      <c r="P146">
        <f t="shared" si="11"/>
        <v>3</v>
      </c>
      <c r="R146">
        <v>2.11294</v>
      </c>
      <c r="S146">
        <v>-142.25200000000001</v>
      </c>
      <c r="T146">
        <v>-59.616764296382733</v>
      </c>
      <c r="U146">
        <v>-4.7693462979676866</v>
      </c>
    </row>
    <row r="147" spans="1:21" x14ac:dyDescent="0.25">
      <c r="A147" s="2">
        <f>'Cubic Spline'!A147</f>
        <v>2.0294400000000001</v>
      </c>
      <c r="B147" s="2">
        <f t="array" ref="B147:D147">csplinediff1d('Cubic Spline'!$A$3:$A$501,'Cubic Spline'!$B$3:$B$501,A147,2,0,2,0)</f>
        <v>-133.13200000000001</v>
      </c>
      <c r="C147" s="2">
        <v>-53.515845940908839</v>
      </c>
      <c r="D147" s="2">
        <v>2.5240907341880003</v>
      </c>
      <c r="E147" s="2">
        <f t="shared" si="8"/>
        <v>-53.515845940908839</v>
      </c>
      <c r="F147" s="2">
        <f>-'Cubic Spline'!B147+E147*A147</f>
        <v>24.524801613681959</v>
      </c>
      <c r="H147" s="2">
        <f>'Calculation_Cubic Spline'!A147</f>
        <v>2.0294400000000001</v>
      </c>
      <c r="I147" s="2">
        <f t="array" ref="I147:J147">csplinediff1d('Cubic Spline'!$A$3:$A$501,'Cubic Spline'!$C$3:$C$501,H147,1,0,1,0)</f>
        <v>-126.956</v>
      </c>
      <c r="J147" s="2">
        <v>-53.313626255298097</v>
      </c>
      <c r="L147" s="2">
        <f t="shared" si="9"/>
        <v>-53.313626255298097</v>
      </c>
      <c r="M147" s="2">
        <f>-'Cubic Spline'!C147+L147*H147</f>
        <v>18.759194332447834</v>
      </c>
      <c r="O147">
        <f t="shared" si="10"/>
        <v>2.6480000000000001</v>
      </c>
      <c r="P147">
        <f t="shared" si="11"/>
        <v>3</v>
      </c>
      <c r="R147">
        <v>2.0847699999999998</v>
      </c>
      <c r="S147">
        <v>-140.572</v>
      </c>
      <c r="T147">
        <v>-59.609525075789058</v>
      </c>
      <c r="U147">
        <v>-15.327091003310391</v>
      </c>
    </row>
    <row r="148" spans="1:21" x14ac:dyDescent="0.25">
      <c r="A148" s="2">
        <f>'Cubic Spline'!A148</f>
        <v>2.0435300000000001</v>
      </c>
      <c r="B148" s="2">
        <f t="array" ref="B148:D148">csplinediff1d('Cubic Spline'!$A$3:$A$501,'Cubic Spline'!$B$3:$B$501,A148,2,0,2,0)</f>
        <v>-133.886</v>
      </c>
      <c r="C148" s="2">
        <v>-53.525479975444597</v>
      </c>
      <c r="D148" s="2">
        <v>-3.8915903134313723</v>
      </c>
      <c r="E148" s="2">
        <f t="shared" si="8"/>
        <v>-53.525479975444597</v>
      </c>
      <c r="F148" s="2">
        <f>-'Cubic Spline'!B148+E148*A148</f>
        <v>24.505075905779691</v>
      </c>
      <c r="H148" s="2">
        <f>'Calculation_Cubic Spline'!A148</f>
        <v>2.0435300000000001</v>
      </c>
      <c r="I148" s="2">
        <f t="array" ref="I148:J148">csplinediff1d('Cubic Spline'!$A$3:$A$501,'Cubic Spline'!$C$3:$C$501,H148,1,0,1,0)</f>
        <v>-127.708</v>
      </c>
      <c r="J148" s="2">
        <v>-53.43434502530932</v>
      </c>
      <c r="L148" s="2">
        <f t="shared" si="9"/>
        <v>-53.43434502530932</v>
      </c>
      <c r="M148" s="2">
        <f>-'Cubic Spline'!C148+L148*H148</f>
        <v>18.513312910429647</v>
      </c>
      <c r="O148">
        <f t="shared" si="10"/>
        <v>2.6480000000000001</v>
      </c>
      <c r="P148">
        <f t="shared" si="11"/>
        <v>3</v>
      </c>
      <c r="R148">
        <v>0.732487</v>
      </c>
      <c r="S148">
        <v>-62.101700000000001</v>
      </c>
      <c r="T148">
        <v>-59.58530758541216</v>
      </c>
      <c r="U148">
        <v>12.119542761058721</v>
      </c>
    </row>
    <row r="149" spans="1:21" x14ac:dyDescent="0.25">
      <c r="A149" s="2">
        <f>'Cubic Spline'!A149</f>
        <v>2.0576099999999999</v>
      </c>
      <c r="B149" s="2">
        <f t="array" ref="B149:D149">csplinediff1d('Cubic Spline'!$A$3:$A$501,'Cubic Spline'!$B$3:$B$501,A149,2,0,2,0)</f>
        <v>-134.63999999999999</v>
      </c>
      <c r="C149" s="2">
        <v>-53.57505234421285</v>
      </c>
      <c r="D149" s="2">
        <v>-3.1499393411524244</v>
      </c>
      <c r="E149" s="2">
        <f t="shared" si="8"/>
        <v>-53.57505234421285</v>
      </c>
      <c r="F149" s="2">
        <f>-'Cubic Spline'!B149+E149*A149</f>
        <v>24.403436546024182</v>
      </c>
      <c r="H149" s="2">
        <f>'Calculation_Cubic Spline'!A149</f>
        <v>2.0576099999999999</v>
      </c>
      <c r="I149" s="2">
        <f t="array" ref="I149:J149">csplinediff1d('Cubic Spline'!$A$3:$A$501,'Cubic Spline'!$C$3:$C$501,H149,1,0,1,0)</f>
        <v>-128.46100000000001</v>
      </c>
      <c r="J149" s="2">
        <v>-53.502939066819991</v>
      </c>
      <c r="L149" s="2">
        <f t="shared" si="9"/>
        <v>-53.502939066819991</v>
      </c>
      <c r="M149" s="2">
        <f>-'Cubic Spline'!C149+L149*H149</f>
        <v>18.37281754672054</v>
      </c>
      <c r="O149">
        <f t="shared" si="10"/>
        <v>2.6480000000000001</v>
      </c>
      <c r="P149">
        <f t="shared" si="11"/>
        <v>3</v>
      </c>
      <c r="R149">
        <v>3.3807</v>
      </c>
      <c r="S149">
        <v>-219.517</v>
      </c>
      <c r="T149">
        <v>-59.564868064781436</v>
      </c>
      <c r="U149">
        <v>18.201554748169521</v>
      </c>
    </row>
    <row r="150" spans="1:21" x14ac:dyDescent="0.25">
      <c r="A150" s="2">
        <f>'Cubic Spline'!A150</f>
        <v>2.0716999999999999</v>
      </c>
      <c r="B150" s="2">
        <f t="array" ref="B150:D150">csplinediff1d('Cubic Spline'!$A$3:$A$501,'Cubic Spline'!$B$3:$B$501,A150,2,0,2,0)</f>
        <v>-135.39500000000001</v>
      </c>
      <c r="C150" s="2">
        <v>-53.580010589347509</v>
      </c>
      <c r="D150" s="2">
        <v>2.4461430126019108</v>
      </c>
      <c r="E150" s="2">
        <f t="shared" si="8"/>
        <v>-53.580010589347509</v>
      </c>
      <c r="F150" s="2">
        <f>-'Cubic Spline'!B150+E150*A150</f>
        <v>24.393292062048786</v>
      </c>
      <c r="H150" s="2">
        <f>'Calculation_Cubic Spline'!A150</f>
        <v>2.0716999999999999</v>
      </c>
      <c r="I150" s="2">
        <f t="array" ref="I150:J150">csplinediff1d('Cubic Spline'!$A$3:$A$501,'Cubic Spline'!$C$3:$C$501,H150,1,0,1,0)</f>
        <v>-129.215</v>
      </c>
      <c r="J150" s="2">
        <v>-53.533629338175423</v>
      </c>
      <c r="L150" s="2">
        <f t="shared" si="9"/>
        <v>-53.533629338175423</v>
      </c>
      <c r="M150" s="2">
        <f>-'Cubic Spline'!C150+L150*H150</f>
        <v>18.30938010010199</v>
      </c>
      <c r="O150">
        <f t="shared" si="10"/>
        <v>2.6480000000000001</v>
      </c>
      <c r="P150">
        <f t="shared" si="11"/>
        <v>3</v>
      </c>
      <c r="R150">
        <v>2.0706799999999999</v>
      </c>
      <c r="S150">
        <v>-139.733</v>
      </c>
      <c r="T150">
        <v>-59.526260645278839</v>
      </c>
      <c r="U150">
        <v>3.5081512573635396</v>
      </c>
    </row>
    <row r="151" spans="1:21" x14ac:dyDescent="0.25">
      <c r="A151" s="2">
        <f>'Cubic Spline'!A151</f>
        <v>2.0857899999999998</v>
      </c>
      <c r="B151" s="2">
        <f t="array" ref="B151:D151">csplinediff1d('Cubic Spline'!$A$3:$A$501,'Cubic Spline'!$B$3:$B$501,A151,2,0,2,0)</f>
        <v>-136.15</v>
      </c>
      <c r="C151" s="2">
        <v>-53.609518499254357</v>
      </c>
      <c r="D151" s="2">
        <v>-6.6346327083925507</v>
      </c>
      <c r="E151" s="2">
        <f t="shared" si="8"/>
        <v>-53.609518499254357</v>
      </c>
      <c r="F151" s="2">
        <f>-'Cubic Spline'!B151+E151*A151</f>
        <v>24.331802409440272</v>
      </c>
      <c r="H151" s="2">
        <f>'Calculation_Cubic Spline'!A151</f>
        <v>2.0857899999999998</v>
      </c>
      <c r="I151" s="2">
        <f t="array" ref="I151:J151">csplinediff1d('Cubic Spline'!$A$3:$A$501,'Cubic Spline'!$C$3:$C$501,H151,1,0,1,0)</f>
        <v>-129.97</v>
      </c>
      <c r="J151" s="2">
        <v>-53.654239818943829</v>
      </c>
      <c r="L151" s="2">
        <f t="shared" si="9"/>
        <v>-53.654239818943829</v>
      </c>
      <c r="M151" s="2">
        <f>-'Cubic Spline'!C151+L151*H151</f>
        <v>18.058523128045167</v>
      </c>
      <c r="O151">
        <f t="shared" si="10"/>
        <v>2.6480000000000001</v>
      </c>
      <c r="P151">
        <f t="shared" si="11"/>
        <v>3</v>
      </c>
      <c r="R151">
        <v>2.0566</v>
      </c>
      <c r="S151">
        <v>-138.89500000000001</v>
      </c>
      <c r="T151">
        <v>-59.473917688227182</v>
      </c>
      <c r="U151">
        <v>-10.94323038401428</v>
      </c>
    </row>
    <row r="152" spans="1:21" x14ac:dyDescent="0.25">
      <c r="A152" s="2">
        <f>'Cubic Spline'!A152</f>
        <v>2.0998700000000001</v>
      </c>
      <c r="B152" s="2">
        <f t="array" ref="B152:D152">csplinediff1d('Cubic Spline'!$A$3:$A$501,'Cubic Spline'!$B$3:$B$501,A152,2,0,2,0)</f>
        <v>-136.905</v>
      </c>
      <c r="C152" s="2">
        <v>-53.600732459946897</v>
      </c>
      <c r="D152" s="2">
        <v>7.8826496554770475</v>
      </c>
      <c r="E152" s="2">
        <f t="shared" si="8"/>
        <v>-53.600732459946897</v>
      </c>
      <c r="F152" s="2">
        <f>-'Cubic Spline'!B152+E152*A152</f>
        <v>24.350429929331298</v>
      </c>
      <c r="H152" s="2">
        <f>'Calculation_Cubic Spline'!A152</f>
        <v>2.0998700000000001</v>
      </c>
      <c r="I152" s="2">
        <f t="array" ref="I152:J152">csplinediff1d('Cubic Spline'!$A$3:$A$501,'Cubic Spline'!$C$3:$C$501,H152,1,0,1,0)</f>
        <v>-130.726</v>
      </c>
      <c r="J152" s="2">
        <v>-53.681327175846903</v>
      </c>
      <c r="L152" s="2">
        <f t="shared" si="9"/>
        <v>-53.681327175846903</v>
      </c>
      <c r="M152" s="2">
        <f>-'Cubic Spline'!C152+L152*H152</f>
        <v>18.002191503254352</v>
      </c>
      <c r="O152">
        <f t="shared" si="10"/>
        <v>2.6480000000000001</v>
      </c>
      <c r="P152">
        <f t="shared" si="11"/>
        <v>3</v>
      </c>
      <c r="R152">
        <v>3.39479</v>
      </c>
      <c r="S152">
        <v>-220.35499999999999</v>
      </c>
      <c r="T152">
        <v>-59.422908301990944</v>
      </c>
      <c r="U152">
        <v>1.9488729012949659</v>
      </c>
    </row>
    <row r="153" spans="1:21" x14ac:dyDescent="0.25">
      <c r="A153" s="2">
        <f>'Cubic Spline'!A153</f>
        <v>2.1139600000000001</v>
      </c>
      <c r="B153" s="2">
        <f t="array" ref="B153:D153">csplinediff1d('Cubic Spline'!$A$3:$A$501,'Cubic Spline'!$B$3:$B$501,A153,2,0,2,0)</f>
        <v>-137.66</v>
      </c>
      <c r="C153" s="2">
        <v>-53.606374947354645</v>
      </c>
      <c r="D153" s="2">
        <v>-8.6835705082456975</v>
      </c>
      <c r="E153" s="2">
        <f t="shared" si="8"/>
        <v>-53.606374947354645</v>
      </c>
      <c r="F153" s="2">
        <f>-'Cubic Spline'!B153+E153*A153</f>
        <v>24.338267616290167</v>
      </c>
      <c r="H153" s="2">
        <f>'Calculation_Cubic Spline'!A153</f>
        <v>2.1139600000000001</v>
      </c>
      <c r="I153" s="2">
        <f t="array" ref="I153:J153">csplinediff1d('Cubic Spline'!$A$3:$A$501,'Cubic Spline'!$C$3:$C$501,H153,1,0,1,0)</f>
        <v>-131.482</v>
      </c>
      <c r="J153" s="2">
        <v>-53.665264991672231</v>
      </c>
      <c r="L153" s="2">
        <f t="shared" si="9"/>
        <v>-53.665264991672231</v>
      </c>
      <c r="M153" s="2">
        <f>-'Cubic Spline'!C153+L153*H153</f>
        <v>18.035776418204563</v>
      </c>
      <c r="O153">
        <f t="shared" si="10"/>
        <v>2.6480000000000001</v>
      </c>
      <c r="P153">
        <f t="shared" si="11"/>
        <v>3</v>
      </c>
      <c r="R153">
        <v>0.74657300000000004</v>
      </c>
      <c r="S153">
        <v>-62.939799999999998</v>
      </c>
      <c r="T153">
        <v>-59.411122152625985</v>
      </c>
      <c r="U153">
        <v>12.61216713333002</v>
      </c>
    </row>
    <row r="154" spans="1:21" x14ac:dyDescent="0.25">
      <c r="A154" s="2">
        <f>'Cubic Spline'!A154</f>
        <v>2.12805</v>
      </c>
      <c r="B154" s="2">
        <f t="array" ref="B154:D154">csplinediff1d('Cubic Spline'!$A$3:$A$501,'Cubic Spline'!$B$3:$B$501,A154,2,0,2,0)</f>
        <v>-138.416</v>
      </c>
      <c r="C154" s="2">
        <v>-53.691297913871402</v>
      </c>
      <c r="D154" s="2">
        <v>-3.3707895367161216</v>
      </c>
      <c r="E154" s="2">
        <f t="shared" si="8"/>
        <v>-53.691297913871402</v>
      </c>
      <c r="F154" s="2">
        <f>-'Cubic Spline'!B154+E154*A154</f>
        <v>24.158233474385966</v>
      </c>
      <c r="H154" s="2">
        <f>'Calculation_Cubic Spline'!A154</f>
        <v>2.12805</v>
      </c>
      <c r="I154" s="2">
        <f t="array" ref="I154:J154">csplinediff1d('Cubic Spline'!$A$3:$A$501,'Cubic Spline'!$C$3:$C$501,H154,1,0,1,0)</f>
        <v>-132.239</v>
      </c>
      <c r="J154" s="2">
        <v>-53.800976945472442</v>
      </c>
      <c r="L154" s="2">
        <f t="shared" si="9"/>
        <v>-53.800976945472442</v>
      </c>
      <c r="M154" s="2">
        <f>-'Cubic Spline'!C154+L154*H154</f>
        <v>17.747831011187372</v>
      </c>
      <c r="O154">
        <f t="shared" si="10"/>
        <v>2.6480000000000001</v>
      </c>
      <c r="P154">
        <f t="shared" si="11"/>
        <v>3</v>
      </c>
      <c r="R154">
        <v>3.4088799999999999</v>
      </c>
      <c r="S154">
        <v>-221.19200000000001</v>
      </c>
      <c r="T154">
        <v>-59.379410721581046</v>
      </c>
      <c r="U154">
        <v>4.2253755600107255</v>
      </c>
    </row>
    <row r="155" spans="1:21" x14ac:dyDescent="0.25">
      <c r="A155" s="2">
        <f>'Cubic Spline'!A155</f>
        <v>2.1421299999999999</v>
      </c>
      <c r="B155" s="2">
        <f t="array" ref="B155:D155">csplinediff1d('Cubic Spline'!$A$3:$A$501,'Cubic Spline'!$B$3:$B$501,A155,2,0,2,0)</f>
        <v>-139.172</v>
      </c>
      <c r="C155" s="2">
        <v>-53.673219268465729</v>
      </c>
      <c r="D155" s="2">
        <v>5.9387789409269161</v>
      </c>
      <c r="E155" s="2">
        <f t="shared" si="8"/>
        <v>-53.673219268465729</v>
      </c>
      <c r="F155" s="2">
        <f>-'Cubic Spline'!B155+E155*A155</f>
        <v>24.196986808441508</v>
      </c>
      <c r="H155" s="2">
        <f>'Calculation_Cubic Spline'!A155</f>
        <v>2.1421299999999999</v>
      </c>
      <c r="I155" s="2">
        <f t="array" ref="I155:J155">csplinediff1d('Cubic Spline'!$A$3:$A$501,'Cubic Spline'!$C$3:$C$501,H155,1,0,1,0)</f>
        <v>-132.99700000000001</v>
      </c>
      <c r="J155" s="2">
        <v>-53.814712790797977</v>
      </c>
      <c r="L155" s="2">
        <f t="shared" si="9"/>
        <v>-53.814712790797977</v>
      </c>
      <c r="M155" s="2">
        <f>-'Cubic Spline'!C155+L155*H155</f>
        <v>17.718889289447958</v>
      </c>
      <c r="O155">
        <f t="shared" si="10"/>
        <v>2.6480000000000001</v>
      </c>
      <c r="P155">
        <f t="shared" si="11"/>
        <v>3</v>
      </c>
      <c r="R155">
        <v>3.4370500000000002</v>
      </c>
      <c r="S155">
        <v>-222.86099999999999</v>
      </c>
      <c r="T155">
        <v>-59.373958120493029</v>
      </c>
      <c r="U155">
        <v>-50.819961836039717</v>
      </c>
    </row>
    <row r="156" spans="1:21" x14ac:dyDescent="0.25">
      <c r="A156" s="2">
        <f>'Cubic Spline'!A156</f>
        <v>2.1562199999999998</v>
      </c>
      <c r="B156" s="2">
        <f t="array" ref="B156:D156">csplinediff1d('Cubic Spline'!$A$3:$A$501,'Cubic Spline'!$B$3:$B$501,A156,2,0,2,0)</f>
        <v>-139.928</v>
      </c>
      <c r="C156" s="2">
        <v>-53.660623723518704</v>
      </c>
      <c r="D156" s="2">
        <v>-4.1509088278002055</v>
      </c>
      <c r="E156" s="2">
        <f t="shared" si="8"/>
        <v>-53.660623723518704</v>
      </c>
      <c r="F156" s="2">
        <f>-'Cubic Spline'!B156+E156*A156</f>
        <v>24.223889914874505</v>
      </c>
      <c r="H156" s="2">
        <f>'Calculation_Cubic Spline'!A156</f>
        <v>2.1562199999999998</v>
      </c>
      <c r="I156" s="2">
        <f t="array" ref="I156:J156">csplinediff1d('Cubic Spline'!$A$3:$A$501,'Cubic Spline'!$C$3:$C$501,H156,1,0,1,0)</f>
        <v>-133.755</v>
      </c>
      <c r="J156" s="2">
        <v>-53.836964662503327</v>
      </c>
      <c r="L156" s="2">
        <f t="shared" si="9"/>
        <v>-53.836964662503327</v>
      </c>
      <c r="M156" s="2">
        <f>-'Cubic Spline'!C156+L156*H156</f>
        <v>17.670660055417088</v>
      </c>
      <c r="O156">
        <f t="shared" si="10"/>
        <v>2.6480000000000001</v>
      </c>
      <c r="P156">
        <f t="shared" si="11"/>
        <v>3</v>
      </c>
      <c r="R156">
        <v>2.0284200000000001</v>
      </c>
      <c r="S156">
        <v>-137.22200000000001</v>
      </c>
      <c r="T156">
        <v>-59.373131591030415</v>
      </c>
      <c r="U156">
        <v>12.553559411438995</v>
      </c>
    </row>
    <row r="157" spans="1:21" x14ac:dyDescent="0.25">
      <c r="A157" s="2">
        <f>'Cubic Spline'!A157</f>
        <v>2.1703000000000001</v>
      </c>
      <c r="B157" s="2">
        <f t="array" ref="B157:D157">csplinediff1d('Cubic Spline'!$A$3:$A$501,'Cubic Spline'!$B$3:$B$501,A157,2,0,2,0)</f>
        <v>-140.684</v>
      </c>
      <c r="C157" s="2">
        <v>-53.729075609356784</v>
      </c>
      <c r="D157" s="2">
        <v>-5.5723704105632077</v>
      </c>
      <c r="E157" s="2">
        <f t="shared" si="8"/>
        <v>-53.729075609356784</v>
      </c>
      <c r="F157" s="2">
        <f>-'Cubic Spline'!B157+E157*A157</f>
        <v>24.075787205012958</v>
      </c>
      <c r="H157" s="2">
        <f>'Calculation_Cubic Spline'!A157</f>
        <v>2.1703000000000001</v>
      </c>
      <c r="I157" s="2">
        <f t="array" ref="I157:J157">csplinediff1d('Cubic Spline'!$A$3:$A$501,'Cubic Spline'!$C$3:$C$501,H157,1,0,1,0)</f>
        <v>-134.51400000000001</v>
      </c>
      <c r="J157" s="2">
        <v>-53.947305304840235</v>
      </c>
      <c r="L157" s="2">
        <f t="shared" si="9"/>
        <v>-53.947305304840235</v>
      </c>
      <c r="M157" s="2">
        <f>-'Cubic Spline'!C157+L157*H157</f>
        <v>17.432163296905244</v>
      </c>
      <c r="O157">
        <f t="shared" si="10"/>
        <v>2.6480000000000001</v>
      </c>
      <c r="P157">
        <f t="shared" si="11"/>
        <v>3</v>
      </c>
      <c r="R157">
        <v>2.04251</v>
      </c>
      <c r="S157">
        <v>-138.05799999999999</v>
      </c>
      <c r="T157">
        <v>-59.340757197574327</v>
      </c>
      <c r="U157">
        <v>-7.9581877356276545</v>
      </c>
    </row>
    <row r="158" spans="1:21" x14ac:dyDescent="0.25">
      <c r="A158" s="2">
        <f>'Cubic Spline'!A158</f>
        <v>2.1843900000000001</v>
      </c>
      <c r="B158" s="2">
        <f t="array" ref="B158:D158">csplinediff1d('Cubic Spline'!$A$3:$A$501,'Cubic Spline'!$B$3:$B$501,A158,2,0,2,0)</f>
        <v>-141.441</v>
      </c>
      <c r="C158" s="2">
        <v>-53.680731956940953</v>
      </c>
      <c r="D158" s="2">
        <v>12.434492825874106</v>
      </c>
      <c r="E158" s="2">
        <f t="shared" si="8"/>
        <v>-53.680731956940953</v>
      </c>
      <c r="F158" s="2">
        <f>-'Cubic Spline'!B158+E158*A158</f>
        <v>24.181345920577755</v>
      </c>
      <c r="H158" s="2">
        <f>'Calculation_Cubic Spline'!A158</f>
        <v>2.1843900000000001</v>
      </c>
      <c r="I158" s="2">
        <f t="array" ref="I158:J158">csplinediff1d('Cubic Spline'!$A$3:$A$501,'Cubic Spline'!$C$3:$C$501,H158,1,0,1,0)</f>
        <v>-135.274</v>
      </c>
      <c r="J158" s="2">
        <v>-53.909446421625134</v>
      </c>
      <c r="L158" s="2">
        <f t="shared" si="9"/>
        <v>-53.909446421625134</v>
      </c>
      <c r="M158" s="2">
        <f>-'Cubic Spline'!C158+L158*H158</f>
        <v>17.514744331066268</v>
      </c>
      <c r="O158">
        <f t="shared" si="10"/>
        <v>2.6480000000000001</v>
      </c>
      <c r="P158">
        <f t="shared" si="11"/>
        <v>3</v>
      </c>
      <c r="R158">
        <v>2.0143399999999998</v>
      </c>
      <c r="S158">
        <v>-136.386</v>
      </c>
      <c r="T158">
        <v>-59.290359759681373</v>
      </c>
      <c r="U158">
        <v>-24.310921818968804</v>
      </c>
    </row>
    <row r="159" spans="1:21" x14ac:dyDescent="0.25">
      <c r="A159" s="2">
        <f>'Cubic Spline'!A159</f>
        <v>2.19848</v>
      </c>
      <c r="B159" s="2">
        <f t="array" ref="B159:D159">csplinediff1d('Cubic Spline'!$A$3:$A$501,'Cubic Spline'!$B$3:$B$501,A159,2,0,2,0)</f>
        <v>-142.197</v>
      </c>
      <c r="C159" s="2">
        <v>-53.691360650887681</v>
      </c>
      <c r="D159" s="2">
        <v>-13.943178978712698</v>
      </c>
      <c r="E159" s="2">
        <f t="shared" si="8"/>
        <v>-53.691360650887681</v>
      </c>
      <c r="F159" s="2">
        <f>-'Cubic Spline'!B159+E159*A159</f>
        <v>24.15761743623645</v>
      </c>
      <c r="H159" s="2">
        <f>'Calculation_Cubic Spline'!A159</f>
        <v>2.19848</v>
      </c>
      <c r="I159" s="2">
        <f t="array" ref="I159:J159">csplinediff1d('Cubic Spline'!$A$3:$A$501,'Cubic Spline'!$C$3:$C$501,H159,1,0,1,0)</f>
        <v>-136.03399999999999</v>
      </c>
      <c r="J159" s="2">
        <v>-54.048691833355193</v>
      </c>
      <c r="L159" s="2">
        <f t="shared" si="9"/>
        <v>-54.048691833355193</v>
      </c>
      <c r="M159" s="2">
        <f>-'Cubic Spline'!C159+L159*H159</f>
        <v>17.209031978205275</v>
      </c>
      <c r="O159">
        <f t="shared" si="10"/>
        <v>2.6480000000000001</v>
      </c>
      <c r="P159">
        <f t="shared" si="11"/>
        <v>3</v>
      </c>
      <c r="R159">
        <v>0.76065899999999997</v>
      </c>
      <c r="S159">
        <v>-63.775399999999998</v>
      </c>
      <c r="T159">
        <v>-59.230519010671571</v>
      </c>
      <c r="U159">
        <v>13.030760873832083</v>
      </c>
    </row>
    <row r="160" spans="1:21" x14ac:dyDescent="0.25">
      <c r="A160" s="2">
        <f>'Cubic Spline'!A160</f>
        <v>2.2125599999999999</v>
      </c>
      <c r="B160" s="2">
        <f t="array" ref="B160:D160">csplinediff1d('Cubic Spline'!$A$3:$A$501,'Cubic Spline'!$B$3:$B$501,A160,2,0,2,0)</f>
        <v>-142.95400000000001</v>
      </c>
      <c r="C160" s="2">
        <v>-53.811732354580677</v>
      </c>
      <c r="D160" s="2">
        <v>-3.1550743867682249</v>
      </c>
      <c r="E160" s="2">
        <f t="shared" si="8"/>
        <v>-53.811732354580677</v>
      </c>
      <c r="F160" s="2">
        <f>-'Cubic Spline'!B160+E160*A160</f>
        <v>23.892313461548994</v>
      </c>
      <c r="H160" s="2">
        <f>'Calculation_Cubic Spline'!A160</f>
        <v>2.2125599999999999</v>
      </c>
      <c r="I160" s="2">
        <f t="array" ref="I160:J160">csplinediff1d('Cubic Spline'!$A$3:$A$501,'Cubic Spline'!$C$3:$C$501,H160,1,0,1,0)</f>
        <v>-136.79599999999999</v>
      </c>
      <c r="J160" s="2">
        <v>-54.070767006644679</v>
      </c>
      <c r="L160" s="2">
        <f t="shared" si="9"/>
        <v>-54.070767006644679</v>
      </c>
      <c r="M160" s="2">
        <f>-'Cubic Spline'!C160+L160*H160</f>
        <v>17.161183751778253</v>
      </c>
      <c r="O160">
        <f t="shared" si="10"/>
        <v>2.6480000000000001</v>
      </c>
      <c r="P160">
        <f t="shared" si="11"/>
        <v>3</v>
      </c>
      <c r="R160">
        <v>1.9861599999999999</v>
      </c>
      <c r="S160">
        <v>-134.71799999999999</v>
      </c>
      <c r="T160">
        <v>-59.201943283278588</v>
      </c>
      <c r="U160">
        <v>-0.78956828828477321</v>
      </c>
    </row>
    <row r="161" spans="1:21" x14ac:dyDescent="0.25">
      <c r="A161" s="2">
        <f>'Cubic Spline'!A161</f>
        <v>2.2266499999999998</v>
      </c>
      <c r="B161" s="2">
        <f t="array" ref="B161:D161">csplinediff1d('Cubic Spline'!$A$3:$A$501,'Cubic Spline'!$B$3:$B$501,A161,2,0,2,0)</f>
        <v>-143.71199999999999</v>
      </c>
      <c r="C161" s="2">
        <v>-53.745365279360499</v>
      </c>
      <c r="D161" s="2">
        <v>12.575525092254662</v>
      </c>
      <c r="E161" s="2">
        <f t="shared" si="8"/>
        <v>-53.745365279360499</v>
      </c>
      <c r="F161" s="2">
        <f>-'Cubic Spline'!B161+E161*A161</f>
        <v>24.039882400711946</v>
      </c>
      <c r="H161" s="2">
        <f>'Calculation_Cubic Spline'!A161</f>
        <v>2.2266499999999998</v>
      </c>
      <c r="I161" s="2">
        <f t="array" ref="I161:J161">csplinediff1d('Cubic Spline'!$A$3:$A$501,'Cubic Spline'!$C$3:$C$501,H161,1,0,1,0)</f>
        <v>-137.55699999999999</v>
      </c>
      <c r="J161" s="2">
        <v>-54.056122185752201</v>
      </c>
      <c r="L161" s="2">
        <f t="shared" si="9"/>
        <v>-54.056122185752201</v>
      </c>
      <c r="M161" s="2">
        <f>-'Cubic Spline'!C161+L161*H161</f>
        <v>17.192935535094861</v>
      </c>
      <c r="O161">
        <f t="shared" si="10"/>
        <v>2.6480000000000001</v>
      </c>
      <c r="P161">
        <f t="shared" si="11"/>
        <v>3</v>
      </c>
      <c r="R161">
        <v>3.4229599999999998</v>
      </c>
      <c r="S161">
        <v>-222.02699999999999</v>
      </c>
      <c r="T161">
        <v>-59.182857018959503</v>
      </c>
      <c r="U161">
        <v>23.694184471455429</v>
      </c>
    </row>
    <row r="162" spans="1:21" x14ac:dyDescent="0.25">
      <c r="A162" s="2">
        <f>'Cubic Spline'!A162</f>
        <v>2.2407400000000002</v>
      </c>
      <c r="B162" s="2">
        <f t="array" ref="B162:D162">csplinediff1d('Cubic Spline'!$A$3:$A$501,'Cubic Spline'!$B$3:$B$501,A162,2,0,2,0)</f>
        <v>-144.46899999999999</v>
      </c>
      <c r="C162" s="2">
        <v>-53.776004540745852</v>
      </c>
      <c r="D162" s="2">
        <v>-16.924604068177079</v>
      </c>
      <c r="E162" s="2">
        <f t="shared" si="8"/>
        <v>-53.776004540745852</v>
      </c>
      <c r="F162" s="2">
        <f>-'Cubic Spline'!B162+E162*A162</f>
        <v>23.970955585369126</v>
      </c>
      <c r="H162" s="2">
        <f>'Calculation_Cubic Spline'!A162</f>
        <v>2.2407400000000002</v>
      </c>
      <c r="I162" s="2">
        <f t="array" ref="I162:J162">csplinediff1d('Cubic Spline'!$A$3:$A$501,'Cubic Spline'!$C$3:$C$501,H162,1,0,1,0)</f>
        <v>-138.32</v>
      </c>
      <c r="J162" s="2">
        <v>-54.19019492458014</v>
      </c>
      <c r="L162" s="2">
        <f t="shared" si="9"/>
        <v>-54.19019492458014</v>
      </c>
      <c r="M162" s="2">
        <f>-'Cubic Spline'!C162+L162*H162</f>
        <v>16.893862624696283</v>
      </c>
      <c r="O162">
        <f t="shared" si="10"/>
        <v>2.6480000000000001</v>
      </c>
      <c r="P162">
        <f t="shared" si="11"/>
        <v>3</v>
      </c>
      <c r="R162">
        <v>3.5920000000000001</v>
      </c>
      <c r="S162">
        <v>-227.12100000000001</v>
      </c>
      <c r="T162">
        <v>-59.165237525329331</v>
      </c>
      <c r="U162">
        <v>94.37409671656728</v>
      </c>
    </row>
    <row r="163" spans="1:21" x14ac:dyDescent="0.25">
      <c r="A163" s="2">
        <f>'Cubic Spline'!A163</f>
        <v>2.25482</v>
      </c>
      <c r="B163" s="2">
        <f t="array" ref="B163:D163">csplinediff1d('Cubic Spline'!$A$3:$A$501,'Cubic Spline'!$B$3:$B$501,A163,2,0,2,0)</f>
        <v>-145.227</v>
      </c>
      <c r="C163" s="2">
        <v>-53.834523524053729</v>
      </c>
      <c r="D163" s="2">
        <v>8.6122484846701877</v>
      </c>
      <c r="E163" s="2">
        <f t="shared" si="8"/>
        <v>-53.834523524053729</v>
      </c>
      <c r="F163" s="2">
        <f>-'Cubic Spline'!B163+E163*A163</f>
        <v>23.839839667493166</v>
      </c>
      <c r="H163" s="2">
        <f>'Calculation_Cubic Spline'!A163</f>
        <v>2.25482</v>
      </c>
      <c r="I163" s="2">
        <f t="array" ref="I163:J163">csplinediff1d('Cubic Spline'!$A$3:$A$501,'Cubic Spline'!$C$3:$C$501,H163,1,0,1,0)</f>
        <v>-139.083</v>
      </c>
      <c r="J163" s="2">
        <v>-54.209749565509732</v>
      </c>
      <c r="L163" s="2">
        <f t="shared" si="9"/>
        <v>-54.209749565509732</v>
      </c>
      <c r="M163" s="2">
        <f>-'Cubic Spline'!C163+L163*H163</f>
        <v>16.84977248469734</v>
      </c>
      <c r="O163">
        <f t="shared" si="10"/>
        <v>2.6480000000000001</v>
      </c>
      <c r="P163">
        <f t="shared" si="11"/>
        <v>3</v>
      </c>
      <c r="R163">
        <v>2.0002499999999999</v>
      </c>
      <c r="S163">
        <v>-135.55199999999999</v>
      </c>
      <c r="T163">
        <v>-59.163297553668137</v>
      </c>
      <c r="U163">
        <v>6.2751225268112876</v>
      </c>
    </row>
    <row r="164" spans="1:21" x14ac:dyDescent="0.25">
      <c r="A164" s="2">
        <f>'Cubic Spline'!A164</f>
        <v>2.26891</v>
      </c>
      <c r="B164" s="2">
        <f t="array" ref="B164:D164">csplinediff1d('Cubic Spline'!$A$3:$A$501,'Cubic Spline'!$B$3:$B$501,A164,2,0,2,0)</f>
        <v>-145.98500000000001</v>
      </c>
      <c r="C164" s="2">
        <v>-53.782683730049669</v>
      </c>
      <c r="D164" s="2">
        <v>-1.2538675046711034</v>
      </c>
      <c r="E164" s="2">
        <f t="shared" si="8"/>
        <v>-53.782683730049669</v>
      </c>
      <c r="F164" s="2">
        <f>-'Cubic Spline'!B164+E164*A164</f>
        <v>23.956931058053016</v>
      </c>
      <c r="H164" s="2">
        <f>'Calculation_Cubic Spline'!A164</f>
        <v>2.26891</v>
      </c>
      <c r="I164" s="2">
        <f t="array" ref="I164:J164">csplinediff1d('Cubic Spline'!$A$3:$A$501,'Cubic Spline'!$C$3:$C$501,H164,1,0,1,0)</f>
        <v>-139.84700000000001</v>
      </c>
      <c r="J164" s="2">
        <v>-54.210361337114975</v>
      </c>
      <c r="L164" s="2">
        <f t="shared" si="9"/>
        <v>-54.210361337114975</v>
      </c>
      <c r="M164" s="2">
        <f>-'Cubic Spline'!C164+L164*H164</f>
        <v>16.848569058606472</v>
      </c>
      <c r="O164">
        <f t="shared" si="10"/>
        <v>2.6480000000000001</v>
      </c>
      <c r="P164">
        <f t="shared" si="11"/>
        <v>3</v>
      </c>
      <c r="R164">
        <v>1.9720800000000001</v>
      </c>
      <c r="S164">
        <v>-133.88499999999999</v>
      </c>
      <c r="T164">
        <v>-59.087467448739098</v>
      </c>
      <c r="U164">
        <v>-15.471203663342644</v>
      </c>
    </row>
    <row r="165" spans="1:21" x14ac:dyDescent="0.25">
      <c r="A165" s="2">
        <f>'Cubic Spline'!A165</f>
        <v>2.2829999999999999</v>
      </c>
      <c r="B165" s="2">
        <f t="array" ref="B165:D165">csplinediff1d('Cubic Spline'!$A$3:$A$501,'Cubic Spline'!$B$3:$B$501,A165,2,0,2,0)</f>
        <v>-146.74299999999999</v>
      </c>
      <c r="C165" s="2">
        <v>-53.816856530906875</v>
      </c>
      <c r="D165" s="2">
        <v>-3.596778465125881</v>
      </c>
      <c r="E165" s="2">
        <f t="shared" si="8"/>
        <v>-53.816856530906875</v>
      </c>
      <c r="F165" s="2">
        <f>-'Cubic Spline'!B165+E165*A165</f>
        <v>23.879116539939602</v>
      </c>
      <c r="H165" s="2">
        <f>'Calculation_Cubic Spline'!A165</f>
        <v>2.2829999999999999</v>
      </c>
      <c r="I165" s="2">
        <f t="array" ref="I165:J165">csplinediff1d('Cubic Spline'!$A$3:$A$501,'Cubic Spline'!$C$3:$C$501,H165,1,0,1,0)</f>
        <v>-140.61099999999999</v>
      </c>
      <c r="J165" s="2">
        <v>-54.28592360980582</v>
      </c>
      <c r="L165" s="2">
        <f t="shared" si="9"/>
        <v>-54.28592360980582</v>
      </c>
      <c r="M165" s="2">
        <f>-'Cubic Spline'!C165+L165*H165</f>
        <v>16.676236398813302</v>
      </c>
      <c r="O165">
        <f t="shared" si="10"/>
        <v>2.6480000000000001</v>
      </c>
      <c r="P165">
        <f t="shared" si="11"/>
        <v>3</v>
      </c>
      <c r="R165">
        <v>1.9579899999999999</v>
      </c>
      <c r="S165">
        <v>-133.053</v>
      </c>
      <c r="T165">
        <v>-59.080972436372136</v>
      </c>
      <c r="U165">
        <v>14.549271460788033</v>
      </c>
    </row>
    <row r="166" spans="1:21" x14ac:dyDescent="0.25">
      <c r="A166" s="2">
        <f>'Cubic Spline'!A166</f>
        <v>2.2970799999999998</v>
      </c>
      <c r="B166" s="2">
        <f t="array" ref="B166:D166">csplinediff1d('Cubic Spline'!$A$3:$A$501,'Cubic Spline'!$B$3:$B$501,A166,2,0,2,0)</f>
        <v>-147.501</v>
      </c>
      <c r="C166" s="2">
        <v>-53.846647435977161</v>
      </c>
      <c r="D166" s="2">
        <v>-0.6348841869047408</v>
      </c>
      <c r="E166" s="2">
        <f t="shared" si="8"/>
        <v>-53.846647435977161</v>
      </c>
      <c r="F166" s="2">
        <f>-'Cubic Spline'!B166+E166*A166</f>
        <v>23.810943107765596</v>
      </c>
      <c r="H166" s="2">
        <f>'Calculation_Cubic Spline'!A166</f>
        <v>2.2970799999999998</v>
      </c>
      <c r="I166" s="2">
        <f t="array" ref="I166:J166">csplinediff1d('Cubic Spline'!$A$3:$A$501,'Cubic Spline'!$C$3:$C$501,H166,1,0,1,0)</f>
        <v>-141.376</v>
      </c>
      <c r="J166" s="2">
        <v>-54.311743236002293</v>
      </c>
      <c r="L166" s="2">
        <f t="shared" si="9"/>
        <v>-54.311743236002293</v>
      </c>
      <c r="M166" s="2">
        <f>-'Cubic Spline'!C166+L166*H166</f>
        <v>16.617580847443875</v>
      </c>
      <c r="O166">
        <f t="shared" si="10"/>
        <v>2.6480000000000001</v>
      </c>
      <c r="P166">
        <f t="shared" si="11"/>
        <v>3</v>
      </c>
      <c r="R166">
        <v>0.77474600000000005</v>
      </c>
      <c r="S166">
        <v>-64.608599999999996</v>
      </c>
      <c r="T166">
        <v>-59.07093722869417</v>
      </c>
      <c r="U166">
        <v>9.6258419482581363</v>
      </c>
    </row>
    <row r="167" spans="1:21" x14ac:dyDescent="0.25">
      <c r="A167" s="2">
        <f>'Cubic Spline'!A167</f>
        <v>2.3111700000000002</v>
      </c>
      <c r="B167" s="2">
        <f t="array" ref="B167:D167">csplinediff1d('Cubic Spline'!$A$3:$A$501,'Cubic Spline'!$B$3:$B$501,A167,2,0,2,0)</f>
        <v>-148.26</v>
      </c>
      <c r="C167" s="2">
        <v>-53.906206818906121</v>
      </c>
      <c r="D167" s="2">
        <v>-7.819251076252467</v>
      </c>
      <c r="E167" s="2">
        <f t="shared" si="8"/>
        <v>-53.906206818906121</v>
      </c>
      <c r="F167" s="2">
        <f>-'Cubic Spline'!B167+E167*A167</f>
        <v>23.673591986348725</v>
      </c>
      <c r="H167" s="2">
        <f>'Calculation_Cubic Spline'!A167</f>
        <v>2.3111700000000002</v>
      </c>
      <c r="I167" s="2">
        <f t="array" ref="I167:J167">csplinediff1d('Cubic Spline'!$A$3:$A$501,'Cubic Spline'!$C$3:$C$501,H167,1,0,1,0)</f>
        <v>-142.14099999999999</v>
      </c>
      <c r="J167" s="2">
        <v>-54.34580108310341</v>
      </c>
      <c r="L167" s="2">
        <f t="shared" si="9"/>
        <v>-54.34580108310341</v>
      </c>
      <c r="M167" s="2">
        <f>-'Cubic Spline'!C167+L167*H167</f>
        <v>16.538614910763869</v>
      </c>
      <c r="O167">
        <f t="shared" si="10"/>
        <v>2.6480000000000001</v>
      </c>
      <c r="P167">
        <f t="shared" si="11"/>
        <v>3</v>
      </c>
      <c r="R167">
        <v>1.94391</v>
      </c>
      <c r="S167">
        <v>-132.221</v>
      </c>
      <c r="T167">
        <v>-59.00835552889933</v>
      </c>
      <c r="U167">
        <v>-24.864173090445789</v>
      </c>
    </row>
    <row r="168" spans="1:21" x14ac:dyDescent="0.25">
      <c r="A168" s="2">
        <f>'Cubic Spline'!A168</f>
        <v>2.32525</v>
      </c>
      <c r="B168" s="2">
        <f t="array" ref="B168:D168">csplinediff1d('Cubic Spline'!$A$3:$A$501,'Cubic Spline'!$B$3:$B$501,A168,2,0,2,0)</f>
        <v>-149.01900000000001</v>
      </c>
      <c r="C168" s="2">
        <v>-53.851288834615524</v>
      </c>
      <c r="D168" s="2">
        <v>15.620101117531553</v>
      </c>
      <c r="E168" s="2">
        <f t="shared" si="8"/>
        <v>-53.851288834615524</v>
      </c>
      <c r="F168" s="2">
        <f>-'Cubic Spline'!B168+E168*A168</f>
        <v>23.80129063731026</v>
      </c>
      <c r="H168" s="2">
        <f>'Calculation_Cubic Spline'!A168</f>
        <v>2.32525</v>
      </c>
      <c r="I168" s="2">
        <f t="array" ref="I168:J168">csplinediff1d('Cubic Spline'!$A$3:$A$501,'Cubic Spline'!$C$3:$C$501,H168,1,0,1,0)</f>
        <v>-142.90700000000001</v>
      </c>
      <c r="J168" s="2">
        <v>-54.396842421966205</v>
      </c>
      <c r="L168" s="2">
        <f t="shared" si="9"/>
        <v>-54.396842421966205</v>
      </c>
      <c r="M168" s="2">
        <f>-'Cubic Spline'!C168+L168*H168</f>
        <v>16.420742158323094</v>
      </c>
      <c r="O168">
        <f t="shared" si="10"/>
        <v>2.6480000000000001</v>
      </c>
      <c r="P168">
        <f t="shared" si="11"/>
        <v>3</v>
      </c>
      <c r="R168">
        <v>0.78883199999999998</v>
      </c>
      <c r="S168">
        <v>-65.439700000000002</v>
      </c>
      <c r="T168">
        <v>-58.931457760489671</v>
      </c>
      <c r="U168">
        <v>10.178143314343689</v>
      </c>
    </row>
    <row r="169" spans="1:21" x14ac:dyDescent="0.25">
      <c r="A169" s="2">
        <f>'Cubic Spline'!A169</f>
        <v>2.33934</v>
      </c>
      <c r="B169" s="2">
        <f t="array" ref="B169:D169">csplinediff1d('Cubic Spline'!$A$3:$A$501,'Cubic Spline'!$B$3:$B$501,A169,2,0,2,0)</f>
        <v>-149.77699999999999</v>
      </c>
      <c r="C169" s="2">
        <v>-53.798523430718568</v>
      </c>
      <c r="D169" s="2">
        <v>-8.1303347730377951</v>
      </c>
      <c r="E169" s="2">
        <f t="shared" si="8"/>
        <v>-53.798523430718568</v>
      </c>
      <c r="F169" s="2">
        <f>-'Cubic Spline'!B169+E169*A169</f>
        <v>23.92396219758281</v>
      </c>
      <c r="H169" s="2">
        <f>'Calculation_Cubic Spline'!A169</f>
        <v>2.33934</v>
      </c>
      <c r="I169" s="2">
        <f t="array" ref="I169:J169">csplinediff1d('Cubic Spline'!$A$3:$A$501,'Cubic Spline'!$C$3:$C$501,H169,1,0,1,0)</f>
        <v>-143.673</v>
      </c>
      <c r="J169" s="2">
        <v>-54.371499930853794</v>
      </c>
      <c r="L169" s="2">
        <f t="shared" si="9"/>
        <v>-54.371499930853794</v>
      </c>
      <c r="M169" s="2">
        <f>-'Cubic Spline'!C169+L169*H169</f>
        <v>16.479575351756495</v>
      </c>
      <c r="O169">
        <f t="shared" si="10"/>
        <v>2.6480000000000001</v>
      </c>
      <c r="P169">
        <f t="shared" si="11"/>
        <v>3</v>
      </c>
      <c r="R169">
        <v>1.9157299999999999</v>
      </c>
      <c r="S169">
        <v>-130.56100000000001</v>
      </c>
      <c r="T169">
        <v>-58.915658746038602</v>
      </c>
      <c r="U169">
        <v>-1.4514501476808219</v>
      </c>
    </row>
    <row r="170" spans="1:21" x14ac:dyDescent="0.25">
      <c r="A170" s="2">
        <f>'Cubic Spline'!A170</f>
        <v>2.3534299999999999</v>
      </c>
      <c r="B170" s="2">
        <f t="array" ref="B170:D170">csplinediff1d('Cubic Spline'!$A$3:$A$501,'Cubic Spline'!$B$3:$B$501,A170,2,0,2,0)</f>
        <v>-150.536</v>
      </c>
      <c r="C170" s="2">
        <v>-53.949649380055163</v>
      </c>
      <c r="D170" s="2">
        <v>-13.321183940460974</v>
      </c>
      <c r="E170" s="2">
        <f t="shared" si="8"/>
        <v>-53.949649380055163</v>
      </c>
      <c r="F170" s="2">
        <f>-'Cubic Spline'!B170+E170*A170</f>
        <v>23.569276659496779</v>
      </c>
      <c r="H170" s="2">
        <f>'Calculation_Cubic Spline'!A170</f>
        <v>2.3534299999999999</v>
      </c>
      <c r="I170" s="2">
        <f t="array" ref="I170:J170">csplinediff1d('Cubic Spline'!$A$3:$A$501,'Cubic Spline'!$C$3:$C$501,H170,1,0,1,0)</f>
        <v>-144.44</v>
      </c>
      <c r="J170" s="2">
        <v>-54.518861190316443</v>
      </c>
      <c r="L170" s="2">
        <f t="shared" si="9"/>
        <v>-54.518861190316443</v>
      </c>
      <c r="M170" s="2">
        <f>-'Cubic Spline'!C170+L170*H170</f>
        <v>16.133676508873577</v>
      </c>
      <c r="O170">
        <f t="shared" si="10"/>
        <v>2.6480000000000001</v>
      </c>
      <c r="P170">
        <f t="shared" si="11"/>
        <v>3</v>
      </c>
      <c r="R170">
        <v>1.9298200000000001</v>
      </c>
      <c r="S170">
        <v>-131.39099999999999</v>
      </c>
      <c r="T170">
        <v>-58.879535820903079</v>
      </c>
      <c r="U170">
        <v>6.5789058092194255</v>
      </c>
    </row>
    <row r="171" spans="1:21" x14ac:dyDescent="0.25">
      <c r="A171" s="2">
        <f>'Cubic Spline'!A171</f>
        <v>2.3675099999999998</v>
      </c>
      <c r="B171" s="2">
        <f t="array" ref="B171:D171">csplinediff1d('Cubic Spline'!$A$3:$A$501,'Cubic Spline'!$B$3:$B$501,A171,2,0,2,0)</f>
        <v>-151.29599999999999</v>
      </c>
      <c r="C171" s="2">
        <v>-53.938738286766593</v>
      </c>
      <c r="D171" s="2">
        <v>14.871055146219501</v>
      </c>
      <c r="E171" s="2">
        <f t="shared" si="8"/>
        <v>-53.938738286766593</v>
      </c>
      <c r="F171" s="2">
        <f>-'Cubic Spline'!B171+E171*A171</f>
        <v>23.595497718697231</v>
      </c>
      <c r="H171" s="2">
        <f>'Calculation_Cubic Spline'!A171</f>
        <v>2.3675099999999998</v>
      </c>
      <c r="I171" s="2">
        <f t="array" ref="I171:J171">csplinediff1d('Cubic Spline'!$A$3:$A$501,'Cubic Spline'!$C$3:$C$501,H171,1,0,1,0)</f>
        <v>-145.208</v>
      </c>
      <c r="J171" s="2">
        <v>-54.496801422714313</v>
      </c>
      <c r="L171" s="2">
        <f t="shared" si="9"/>
        <v>-54.496801422714313</v>
      </c>
      <c r="M171" s="2">
        <f>-'Cubic Spline'!C171+L171*H171</f>
        <v>16.18627766370966</v>
      </c>
      <c r="O171">
        <f t="shared" si="10"/>
        <v>2.6480000000000001</v>
      </c>
      <c r="P171">
        <f t="shared" si="11"/>
        <v>3</v>
      </c>
      <c r="R171">
        <v>1.9016500000000001</v>
      </c>
      <c r="S171">
        <v>-129.732</v>
      </c>
      <c r="T171">
        <v>-58.812423444238469</v>
      </c>
      <c r="U171">
        <v>-13.21265522165983</v>
      </c>
    </row>
    <row r="172" spans="1:21" x14ac:dyDescent="0.25">
      <c r="A172" s="2">
        <f>'Cubic Spline'!A172</f>
        <v>2.3816000000000002</v>
      </c>
      <c r="B172" s="2">
        <f t="array" ref="B172:D172">csplinediff1d('Cubic Spline'!$A$3:$A$501,'Cubic Spline'!$B$3:$B$501,A172,2,0,2,0)</f>
        <v>-152.05500000000001</v>
      </c>
      <c r="C172" s="2">
        <v>-53.831264459935205</v>
      </c>
      <c r="D172" s="2">
        <v>0.38427868364078949</v>
      </c>
      <c r="E172" s="2">
        <f t="shared" si="8"/>
        <v>-53.831264459935205</v>
      </c>
      <c r="F172" s="2">
        <f>-'Cubic Spline'!B172+E172*A172</f>
        <v>23.850460562218302</v>
      </c>
      <c r="H172" s="2">
        <f>'Calculation_Cubic Spline'!A172</f>
        <v>2.3816000000000002</v>
      </c>
      <c r="I172" s="2">
        <f t="array" ref="I172:J172">csplinediff1d('Cubic Spline'!$A$3:$A$501,'Cubic Spline'!$C$3:$C$501,H172,1,0,1,0)</f>
        <v>-145.97499999999999</v>
      </c>
      <c r="J172" s="2">
        <v>-54.437694901103605</v>
      </c>
      <c r="L172" s="2">
        <f t="shared" si="9"/>
        <v>-54.437694901103605</v>
      </c>
      <c r="M172" s="2">
        <f>-'Cubic Spline'!C172+L172*H172</f>
        <v>16.326185823531631</v>
      </c>
      <c r="O172">
        <f t="shared" si="10"/>
        <v>2.6480000000000001</v>
      </c>
      <c r="P172">
        <f t="shared" si="11"/>
        <v>3</v>
      </c>
      <c r="R172">
        <v>0.80291800000000002</v>
      </c>
      <c r="S172">
        <v>-66.268799999999999</v>
      </c>
      <c r="T172">
        <v>-58.788351706630564</v>
      </c>
      <c r="U172">
        <v>10.140762529629184</v>
      </c>
    </row>
    <row r="173" spans="1:21" x14ac:dyDescent="0.25">
      <c r="A173" s="2">
        <f>'Cubic Spline'!A173</f>
        <v>2.3956900000000001</v>
      </c>
      <c r="B173" s="2">
        <f t="array" ref="B173:D173">csplinediff1d('Cubic Spline'!$A$3:$A$501,'Cubic Spline'!$B$3:$B$501,A173,2,0,2,0)</f>
        <v>-152.81399999999999</v>
      </c>
      <c r="C173" s="2">
        <v>-53.944152773418161</v>
      </c>
      <c r="D173" s="2">
        <v>-16.408169880657375</v>
      </c>
      <c r="E173" s="2">
        <f t="shared" si="8"/>
        <v>-53.944152773418161</v>
      </c>
      <c r="F173" s="2">
        <f>-'Cubic Spline'!B173+E173*A173</f>
        <v>23.580532642249835</v>
      </c>
      <c r="H173" s="2">
        <f>'Calculation_Cubic Spline'!A173</f>
        <v>2.3956900000000001</v>
      </c>
      <c r="I173" s="2">
        <f t="array" ref="I173:J173">csplinediff1d('Cubic Spline'!$A$3:$A$501,'Cubic Spline'!$C$3:$C$501,H173,1,0,1,0)</f>
        <v>-146.74299999999999</v>
      </c>
      <c r="J173" s="2">
        <v>-54.579956233335309</v>
      </c>
      <c r="L173" s="2">
        <f t="shared" si="9"/>
        <v>-54.579956233335309</v>
      </c>
      <c r="M173" s="2">
        <f>-'Cubic Spline'!C173+L173*H173</f>
        <v>15.986344651360923</v>
      </c>
      <c r="O173">
        <f t="shared" si="10"/>
        <v>2.6480000000000001</v>
      </c>
      <c r="P173">
        <f t="shared" si="11"/>
        <v>3</v>
      </c>
      <c r="R173">
        <v>1.8875599999999999</v>
      </c>
      <c r="S173">
        <v>-128.904</v>
      </c>
      <c r="T173">
        <v>-58.763481122065052</v>
      </c>
      <c r="U173">
        <v>6.2655548421799434</v>
      </c>
    </row>
    <row r="174" spans="1:21" x14ac:dyDescent="0.25">
      <c r="A174" s="2">
        <f>'Cubic Spline'!A174</f>
        <v>2.40977</v>
      </c>
      <c r="B174" s="2">
        <f t="array" ref="B174:D174">csplinediff1d('Cubic Spline'!$A$3:$A$501,'Cubic Spline'!$B$3:$B$501,A174,2,0,2,0)</f>
        <v>-153.57400000000001</v>
      </c>
      <c r="C174" s="2">
        <v>-53.927999119027668</v>
      </c>
      <c r="D174" s="2">
        <v>18.702723061121581</v>
      </c>
      <c r="E174" s="2">
        <f t="shared" si="8"/>
        <v>-53.927999119027668</v>
      </c>
      <c r="F174" s="2">
        <f>-'Cubic Spline'!B174+E174*A174</f>
        <v>23.619925562940722</v>
      </c>
      <c r="H174" s="2">
        <f>'Calculation_Cubic Spline'!A174</f>
        <v>2.40977</v>
      </c>
      <c r="I174" s="2">
        <f t="array" ref="I174:J174">csplinediff1d('Cubic Spline'!$A$3:$A$501,'Cubic Spline'!$C$3:$C$501,H174,1,0,1,0)</f>
        <v>-147.512</v>
      </c>
      <c r="J174" s="2">
        <v>-54.61219401373085</v>
      </c>
      <c r="L174" s="2">
        <f t="shared" si="9"/>
        <v>-54.61219401373085</v>
      </c>
      <c r="M174" s="2">
        <f>-'Cubic Spline'!C174+L174*H174</f>
        <v>15.90917323153181</v>
      </c>
      <c r="O174">
        <f t="shared" si="10"/>
        <v>2.6480000000000001</v>
      </c>
      <c r="P174">
        <f t="shared" si="11"/>
        <v>3</v>
      </c>
      <c r="R174">
        <v>1.87347</v>
      </c>
      <c r="S174">
        <v>-128.07599999999999</v>
      </c>
      <c r="T174">
        <v>-58.724141776514912</v>
      </c>
      <c r="U174">
        <v>-11.849564146666461</v>
      </c>
    </row>
    <row r="175" spans="1:21" x14ac:dyDescent="0.25">
      <c r="A175" s="2">
        <f>'Cubic Spline'!A175</f>
        <v>2.4238599999999999</v>
      </c>
      <c r="B175" s="2">
        <f t="array" ref="B175:D175">csplinediff1d('Cubic Spline'!$A$3:$A$501,'Cubic Spline'!$B$3:$B$501,A175,2,0,2,0)</f>
        <v>-154.333</v>
      </c>
      <c r="C175" s="2">
        <v>-53.87973689587259</v>
      </c>
      <c r="D175" s="2">
        <v>-11.852159093052032</v>
      </c>
      <c r="E175" s="2">
        <f t="shared" si="8"/>
        <v>-53.87973689587259</v>
      </c>
      <c r="F175" s="2">
        <f>-'Cubic Spline'!B175+E175*A175</f>
        <v>23.736060927570264</v>
      </c>
      <c r="H175" s="2">
        <f>'Calculation_Cubic Spline'!A175</f>
        <v>2.4238599999999999</v>
      </c>
      <c r="I175" s="2">
        <f t="array" ref="I175:J175">csplinediff1d('Cubic Spline'!$A$3:$A$501,'Cubic Spline'!$C$3:$C$501,H175,1,0,1,0)</f>
        <v>-148.28100000000001</v>
      </c>
      <c r="J175" s="2">
        <v>-54.553875626151836</v>
      </c>
      <c r="L175" s="2">
        <f t="shared" si="9"/>
        <v>-54.553875626151836</v>
      </c>
      <c r="M175" s="2">
        <f>-'Cubic Spline'!C175+L175*H175</f>
        <v>16.050043024795627</v>
      </c>
      <c r="O175">
        <f t="shared" si="10"/>
        <v>2.6480000000000001</v>
      </c>
      <c r="P175">
        <f t="shared" si="11"/>
        <v>3</v>
      </c>
      <c r="R175">
        <v>0.81700399999999995</v>
      </c>
      <c r="S175">
        <v>-67.0959</v>
      </c>
      <c r="T175">
        <v>-58.648345692698406</v>
      </c>
      <c r="U175">
        <v>9.7379843015697709</v>
      </c>
    </row>
    <row r="176" spans="1:21" x14ac:dyDescent="0.25">
      <c r="A176" s="2">
        <f>'Cubic Spline'!A176</f>
        <v>2.4379499999999998</v>
      </c>
      <c r="B176" s="2">
        <f t="array" ref="B176:D176">csplinediff1d('Cubic Spline'!$A$3:$A$501,'Cubic Spline'!$B$3:$B$501,A176,2,0,2,0)</f>
        <v>-155.09299999999999</v>
      </c>
      <c r="C176" s="2">
        <v>-53.973919159792274</v>
      </c>
      <c r="D176" s="2">
        <v>-1.5165086031447126</v>
      </c>
      <c r="E176" s="2">
        <f t="shared" si="8"/>
        <v>-53.973919159792274</v>
      </c>
      <c r="F176" s="2">
        <f>-'Cubic Spline'!B176+E176*A176</f>
        <v>23.507283784384413</v>
      </c>
      <c r="H176" s="2">
        <f>'Calculation_Cubic Spline'!A176</f>
        <v>2.4379499999999998</v>
      </c>
      <c r="I176" s="2">
        <f t="array" ref="I176:J176">csplinediff1d('Cubic Spline'!$A$3:$A$501,'Cubic Spline'!$C$3:$C$501,H176,1,0,1,0)</f>
        <v>-149.05000000000001</v>
      </c>
      <c r="J176" s="2">
        <v>-54.638591629288051</v>
      </c>
      <c r="L176" s="2">
        <f t="shared" si="9"/>
        <v>-54.638591629288051</v>
      </c>
      <c r="M176" s="2">
        <f>-'Cubic Spline'!C176+L176*H176</f>
        <v>15.843845537377206</v>
      </c>
      <c r="O176">
        <f t="shared" si="10"/>
        <v>2.6480000000000001</v>
      </c>
      <c r="P176">
        <f t="shared" si="11"/>
        <v>3</v>
      </c>
      <c r="R176">
        <v>3.60609</v>
      </c>
      <c r="S176">
        <v>-227.94900000000001</v>
      </c>
      <c r="T176">
        <v>-58.629635315217733</v>
      </c>
      <c r="U176">
        <v>-18.348232967583364</v>
      </c>
    </row>
    <row r="177" spans="1:21" x14ac:dyDescent="0.25">
      <c r="A177" s="2">
        <f>'Cubic Spline'!A177</f>
        <v>2.4520300000000002</v>
      </c>
      <c r="B177" s="2">
        <f t="array" ref="B177:D177">csplinediff1d('Cubic Spline'!$A$3:$A$501,'Cubic Spline'!$B$3:$B$501,A177,2,0,2,0)</f>
        <v>-155.85300000000001</v>
      </c>
      <c r="C177" s="2">
        <v>-53.973303641667961</v>
      </c>
      <c r="D177" s="2">
        <v>1.6039401548986552</v>
      </c>
      <c r="E177" s="2">
        <f t="shared" si="8"/>
        <v>-53.973303641667961</v>
      </c>
      <c r="F177" s="2">
        <f>-'Cubic Spline'!B177+E177*A177</f>
        <v>23.50884027152091</v>
      </c>
      <c r="H177" s="2">
        <f>'Calculation_Cubic Spline'!A177</f>
        <v>2.4520300000000002</v>
      </c>
      <c r="I177" s="2">
        <f t="array" ref="I177:J177">csplinediff1d('Cubic Spline'!$A$3:$A$501,'Cubic Spline'!$C$3:$C$501,H177,1,0,1,0)</f>
        <v>-149.82</v>
      </c>
      <c r="J177" s="2">
        <v>-54.68747142291523</v>
      </c>
      <c r="L177" s="2">
        <f t="shared" si="9"/>
        <v>-54.68747142291523</v>
      </c>
      <c r="M177" s="2">
        <f>-'Cubic Spline'!C177+L177*H177</f>
        <v>15.724679446869146</v>
      </c>
      <c r="O177">
        <f t="shared" si="10"/>
        <v>2.6480000000000001</v>
      </c>
      <c r="P177">
        <f t="shared" si="11"/>
        <v>3</v>
      </c>
      <c r="R177">
        <v>1.8593900000000001</v>
      </c>
      <c r="S177">
        <v>-127.25</v>
      </c>
      <c r="T177">
        <v>-58.629455560381103</v>
      </c>
      <c r="U177">
        <v>-1.6001824632506942</v>
      </c>
    </row>
    <row r="178" spans="1:21" x14ac:dyDescent="0.25">
      <c r="A178" s="2">
        <f>'Cubic Spline'!A178</f>
        <v>2.4661200000000001</v>
      </c>
      <c r="B178" s="2">
        <f t="array" ref="B178:D178">csplinediff1d('Cubic Spline'!$A$3:$A$501,'Cubic Spline'!$B$3:$B$501,A178,2,0,2,0)</f>
        <v>-156.613</v>
      </c>
      <c r="C178" s="2">
        <v>-53.881583887403295</v>
      </c>
      <c r="D178" s="2">
        <v>11.415187490906039</v>
      </c>
      <c r="E178" s="2">
        <f t="shared" si="8"/>
        <v>-53.881583887403295</v>
      </c>
      <c r="F178" s="2">
        <f>-'Cubic Spline'!B178+E178*A178</f>
        <v>23.73454834359697</v>
      </c>
      <c r="H178" s="2">
        <f>'Calculation_Cubic Spline'!A178</f>
        <v>2.4661200000000001</v>
      </c>
      <c r="I178" s="2">
        <f t="array" ref="I178:J178">csplinediff1d('Cubic Spline'!$A$3:$A$501,'Cubic Spline'!$C$3:$C$501,H178,1,0,1,0)</f>
        <v>-150.59</v>
      </c>
      <c r="J178" s="2">
        <v>-54.620118491893486</v>
      </c>
      <c r="L178" s="2">
        <f t="shared" si="9"/>
        <v>-54.620118491893486</v>
      </c>
      <c r="M178" s="2">
        <f>-'Cubic Spline'!C178+L178*H178</f>
        <v>15.890233384771648</v>
      </c>
      <c r="O178">
        <f t="shared" si="10"/>
        <v>2.6480000000000001</v>
      </c>
      <c r="P178">
        <f t="shared" si="11"/>
        <v>3</v>
      </c>
      <c r="R178">
        <v>1.8452999999999999</v>
      </c>
      <c r="S178">
        <v>-126.42400000000001</v>
      </c>
      <c r="T178">
        <v>-58.621773094425421</v>
      </c>
      <c r="U178">
        <v>0.50969758664804066</v>
      </c>
    </row>
    <row r="179" spans="1:21" x14ac:dyDescent="0.25">
      <c r="A179" s="2">
        <f>'Cubic Spline'!A179</f>
        <v>2.48021</v>
      </c>
      <c r="B179" s="2">
        <f t="array" ref="B179:D179">csplinediff1d('Cubic Spline'!$A$3:$A$501,'Cubic Spline'!$B$3:$B$501,A179,2,0,2,0)</f>
        <v>-157.37200000000001</v>
      </c>
      <c r="C179" s="2">
        <v>-53.921226671035207</v>
      </c>
      <c r="D179" s="2">
        <v>-17.042268205161363</v>
      </c>
      <c r="E179" s="2">
        <f t="shared" si="8"/>
        <v>-53.921226671035207</v>
      </c>
      <c r="F179" s="2">
        <f>-'Cubic Spline'!B179+E179*A179</f>
        <v>23.636034398231772</v>
      </c>
      <c r="H179" s="2">
        <f>'Calculation_Cubic Spline'!A179</f>
        <v>2.48021</v>
      </c>
      <c r="I179" s="2">
        <f t="array" ref="I179:J179">csplinediff1d('Cubic Spline'!$A$3:$A$501,'Cubic Spline'!$C$3:$C$501,H179,1,0,1,0)</f>
        <v>-151.36000000000001</v>
      </c>
      <c r="J179" s="2">
        <v>-54.724176681908482</v>
      </c>
      <c r="L179" s="2">
        <f t="shared" si="9"/>
        <v>-54.724176681908482</v>
      </c>
      <c r="M179" s="2">
        <f>-'Cubic Spline'!C179+L179*H179</f>
        <v>15.632549751763776</v>
      </c>
      <c r="O179">
        <f t="shared" si="10"/>
        <v>2.6480000000000001</v>
      </c>
      <c r="P179">
        <f t="shared" si="11"/>
        <v>3</v>
      </c>
      <c r="R179">
        <v>3.6201699999999999</v>
      </c>
      <c r="S179">
        <v>-228.77500000000001</v>
      </c>
      <c r="T179">
        <v>-58.605875991291121</v>
      </c>
      <c r="U179">
        <v>21.723136934434994</v>
      </c>
    </row>
    <row r="180" spans="1:21" x14ac:dyDescent="0.25">
      <c r="A180" s="2">
        <f>'Cubic Spline'!A180</f>
        <v>2.4942899999999999</v>
      </c>
      <c r="B180" s="2">
        <f t="array" ref="B180:D180">csplinediff1d('Cubic Spline'!$A$3:$A$501,'Cubic Spline'!$B$3:$B$501,A180,2,0,2,0)</f>
        <v>-158.13200000000001</v>
      </c>
      <c r="C180" s="2">
        <v>-53.969387271583003</v>
      </c>
      <c r="D180" s="2">
        <v>10.201273809165238</v>
      </c>
      <c r="E180" s="2">
        <f t="shared" si="8"/>
        <v>-53.969387271583003</v>
      </c>
      <c r="F180" s="2">
        <f>-'Cubic Spline'!B180+E180*A180</f>
        <v>23.516697022363246</v>
      </c>
      <c r="H180" s="2">
        <f>'Calculation_Cubic Spline'!A180</f>
        <v>2.4942899999999999</v>
      </c>
      <c r="I180" s="2">
        <f t="array" ref="I180:J180">csplinediff1d('Cubic Spline'!$A$3:$A$501,'Cubic Spline'!$C$3:$C$501,H180,1,0,1,0)</f>
        <v>-152.131</v>
      </c>
      <c r="J180" s="2">
        <v>-54.704890876287763</v>
      </c>
      <c r="L180" s="2">
        <f t="shared" si="9"/>
        <v>-54.704890876287763</v>
      </c>
      <c r="M180" s="2">
        <f>-'Cubic Spline'!C180+L180*H180</f>
        <v>15.681137736184212</v>
      </c>
      <c r="O180">
        <f t="shared" si="10"/>
        <v>2.6480000000000001</v>
      </c>
      <c r="P180">
        <f t="shared" si="11"/>
        <v>3</v>
      </c>
      <c r="R180">
        <v>1.8312200000000001</v>
      </c>
      <c r="S180">
        <v>-125.599</v>
      </c>
      <c r="T180">
        <v>-58.534115540141379</v>
      </c>
      <c r="U180">
        <v>-12.961054729269257</v>
      </c>
    </row>
    <row r="181" spans="1:21" x14ac:dyDescent="0.25">
      <c r="A181" s="2">
        <f>'Cubic Spline'!A181</f>
        <v>2.5083799999999998</v>
      </c>
      <c r="B181" s="2">
        <f t="array" ref="B181:D181">csplinediff1d('Cubic Spline'!$A$3:$A$501,'Cubic Spline'!$B$3:$B$501,A181,2,0,2,0)</f>
        <v>-158.892</v>
      </c>
      <c r="C181" s="2">
        <v>-53.94998484316752</v>
      </c>
      <c r="D181" s="2">
        <v>-7.4472030617544611</v>
      </c>
      <c r="E181" s="2">
        <f t="shared" si="8"/>
        <v>-53.94998484316752</v>
      </c>
      <c r="F181" s="2">
        <f>-'Cubic Spline'!B181+E181*A181</f>
        <v>23.564937019095453</v>
      </c>
      <c r="H181" s="2">
        <f>'Calculation_Cubic Spline'!A181</f>
        <v>2.5083799999999998</v>
      </c>
      <c r="I181" s="2">
        <f t="array" ref="I181:J181">csplinediff1d('Cubic Spline'!$A$3:$A$501,'Cubic Spline'!$C$3:$C$501,H181,1,0,1,0)</f>
        <v>-152.90100000000001</v>
      </c>
      <c r="J181" s="2">
        <v>-54.677989606060784</v>
      </c>
      <c r="L181" s="2">
        <f t="shared" si="9"/>
        <v>-54.677989606060784</v>
      </c>
      <c r="M181" s="2">
        <f>-'Cubic Spline'!C181+L181*H181</f>
        <v>15.747824431949283</v>
      </c>
      <c r="O181">
        <f t="shared" si="10"/>
        <v>2.6480000000000001</v>
      </c>
      <c r="P181">
        <f t="shared" si="11"/>
        <v>3</v>
      </c>
      <c r="R181">
        <v>0.83109100000000002</v>
      </c>
      <c r="S181">
        <v>-67.921199999999999</v>
      </c>
      <c r="T181">
        <v>-58.529688978045918</v>
      </c>
      <c r="U181">
        <v>7.1082873889959268</v>
      </c>
    </row>
    <row r="182" spans="1:21" x14ac:dyDescent="0.25">
      <c r="A182" s="2">
        <f>'Cubic Spline'!A182</f>
        <v>2.5224600000000001</v>
      </c>
      <c r="B182" s="2">
        <f t="array" ref="B182:D182">csplinediff1d('Cubic Spline'!$A$3:$A$501,'Cubic Spline'!$B$3:$B$501,A182,2,0,2,0)</f>
        <v>-159.65199999999999</v>
      </c>
      <c r="C182" s="2">
        <v>-53.979420185922834</v>
      </c>
      <c r="D182" s="2">
        <v>3.2660464203748143</v>
      </c>
      <c r="E182" s="2">
        <f t="shared" si="8"/>
        <v>-53.979420185922834</v>
      </c>
      <c r="F182" s="2">
        <f>-'Cubic Spline'!B182+E182*A182</f>
        <v>23.491071757817082</v>
      </c>
      <c r="H182" s="2">
        <f>'Calculation_Cubic Spline'!A182</f>
        <v>2.5224600000000001</v>
      </c>
      <c r="I182" s="2">
        <f t="array" ref="I182:J182">csplinediff1d('Cubic Spline'!$A$3:$A$501,'Cubic Spline'!$C$3:$C$501,H182,1,0,1,0)</f>
        <v>-153.672</v>
      </c>
      <c r="J182" s="2">
        <v>-54.804861400128388</v>
      </c>
      <c r="L182" s="2">
        <f t="shared" si="9"/>
        <v>-54.804861400128388</v>
      </c>
      <c r="M182" s="2">
        <f>-'Cubic Spline'!C182+L182*H182</f>
        <v>15.428929312632135</v>
      </c>
      <c r="O182">
        <f t="shared" si="10"/>
        <v>2.6480000000000001</v>
      </c>
      <c r="P182">
        <f t="shared" si="11"/>
        <v>3</v>
      </c>
      <c r="R182">
        <v>1.80304</v>
      </c>
      <c r="S182">
        <v>-123.95099999999999</v>
      </c>
      <c r="T182">
        <v>-58.486412248793265</v>
      </c>
      <c r="U182">
        <v>-0.58139845767193388</v>
      </c>
    </row>
    <row r="183" spans="1:21" x14ac:dyDescent="0.25">
      <c r="A183" s="2">
        <f>'Cubic Spline'!A183</f>
        <v>2.5365500000000001</v>
      </c>
      <c r="B183" s="2">
        <f t="array" ref="B183:D183">csplinediff1d('Cubic Spline'!$A$3:$A$501,'Cubic Spline'!$B$3:$B$501,A183,2,0,2,0)</f>
        <v>-160.41200000000001</v>
      </c>
      <c r="C183" s="2">
        <v>-53.881060337539878</v>
      </c>
      <c r="D183" s="2">
        <v>10.695607005173111</v>
      </c>
      <c r="E183" s="2">
        <f t="shared" si="8"/>
        <v>-53.881060337539878</v>
      </c>
      <c r="F183" s="2">
        <f>-'Cubic Spline'!B183+E183*A183</f>
        <v>23.739996400813226</v>
      </c>
      <c r="H183" s="2">
        <f>'Calculation_Cubic Spline'!A183</f>
        <v>2.5365500000000001</v>
      </c>
      <c r="I183" s="2">
        <f t="array" ref="I183:J183">csplinediff1d('Cubic Spline'!$A$3:$A$501,'Cubic Spline'!$C$3:$C$501,H183,1,0,1,0)</f>
        <v>-154.44399999999999</v>
      </c>
      <c r="J183" s="2">
        <v>-54.750019311041996</v>
      </c>
      <c r="L183" s="2">
        <f t="shared" si="9"/>
        <v>-54.750019311041996</v>
      </c>
      <c r="M183" s="2">
        <f>-'Cubic Spline'!C183+L183*H183</f>
        <v>15.567838516576415</v>
      </c>
      <c r="O183">
        <f t="shared" si="10"/>
        <v>2.6480000000000001</v>
      </c>
      <c r="P183">
        <f t="shared" si="11"/>
        <v>3</v>
      </c>
      <c r="R183">
        <v>1.8171299999999999</v>
      </c>
      <c r="S183">
        <v>-124.77500000000001</v>
      </c>
      <c r="T183">
        <v>-58.46665655525063</v>
      </c>
      <c r="U183">
        <v>3.3856132969411425</v>
      </c>
    </row>
    <row r="184" spans="1:21" x14ac:dyDescent="0.25">
      <c r="A184" s="2">
        <f>'Cubic Spline'!A184</f>
        <v>2.55064</v>
      </c>
      <c r="B184" s="2">
        <f t="array" ref="B184:D184">csplinediff1d('Cubic Spline'!$A$3:$A$501,'Cubic Spline'!$B$3:$B$501,A184,2,0,2,0)</f>
        <v>-161.17099999999999</v>
      </c>
      <c r="C184" s="2">
        <v>-53.917204326233993</v>
      </c>
      <c r="D184" s="2">
        <v>-15.826052525985574</v>
      </c>
      <c r="E184" s="2">
        <f t="shared" si="8"/>
        <v>-53.917204326233993</v>
      </c>
      <c r="F184" s="2">
        <f>-'Cubic Spline'!B184+E184*A184</f>
        <v>23.647621957334508</v>
      </c>
      <c r="H184" s="2">
        <f>'Calculation_Cubic Spline'!A184</f>
        <v>2.55064</v>
      </c>
      <c r="I184" s="2">
        <f t="array" ref="I184:J184">csplinediff1d('Cubic Spline'!$A$3:$A$501,'Cubic Spline'!$C$3:$C$501,H184,1,0,1,0)</f>
        <v>-155.215</v>
      </c>
      <c r="J184" s="2">
        <v>-54.725934315252289</v>
      </c>
      <c r="L184" s="2">
        <f t="shared" si="9"/>
        <v>-54.725934315252289</v>
      </c>
      <c r="M184" s="2">
        <f>-'Cubic Spline'!C184+L184*H184</f>
        <v>15.62884289814491</v>
      </c>
      <c r="O184">
        <f t="shared" si="10"/>
        <v>2.6480000000000001</v>
      </c>
      <c r="P184">
        <f t="shared" si="11"/>
        <v>3</v>
      </c>
      <c r="R184">
        <v>0.84517699999999996</v>
      </c>
      <c r="S184">
        <v>-68.744900000000001</v>
      </c>
      <c r="T184">
        <v>-58.420190184516095</v>
      </c>
      <c r="U184">
        <v>8.4388932910900074</v>
      </c>
    </row>
    <row r="185" spans="1:21" x14ac:dyDescent="0.25">
      <c r="A185" s="2">
        <f>'Cubic Spline'!A185</f>
        <v>2.5647199999999999</v>
      </c>
      <c r="B185" s="2">
        <f t="array" ref="B185:D185">csplinediff1d('Cubic Spline'!$A$3:$A$501,'Cubic Spline'!$B$3:$B$501,A185,2,0,2,0)</f>
        <v>-161.93100000000001</v>
      </c>
      <c r="C185" s="2">
        <v>-53.985994119572887</v>
      </c>
      <c r="D185" s="2">
        <v>6.0547750630717347</v>
      </c>
      <c r="E185" s="2">
        <f t="shared" si="8"/>
        <v>-53.985994119572887</v>
      </c>
      <c r="F185" s="2">
        <f>-'Cubic Spline'!B185+E185*A185</f>
        <v>23.472041161649031</v>
      </c>
      <c r="H185" s="2">
        <f>'Calculation_Cubic Spline'!A185</f>
        <v>2.5647199999999999</v>
      </c>
      <c r="I185" s="2">
        <f t="array" ref="I185:J185">csplinediff1d('Cubic Spline'!$A$3:$A$501,'Cubic Spline'!$C$3:$C$501,H185,1,0,1,0)</f>
        <v>-155.98599999999999</v>
      </c>
      <c r="J185" s="2">
        <v>-54.780820062532541</v>
      </c>
      <c r="L185" s="2">
        <f t="shared" si="9"/>
        <v>-54.780820062532541</v>
      </c>
      <c r="M185" s="2">
        <f>-'Cubic Spline'!C185+L185*H185</f>
        <v>15.488535169221535</v>
      </c>
      <c r="O185">
        <f t="shared" si="10"/>
        <v>2.6480000000000001</v>
      </c>
      <c r="P185">
        <f t="shared" si="11"/>
        <v>3</v>
      </c>
      <c r="R185">
        <v>1.7889600000000001</v>
      </c>
      <c r="S185">
        <v>-123.128</v>
      </c>
      <c r="T185">
        <v>-58.386382183919302</v>
      </c>
      <c r="U185">
        <v>-13.627417575564007</v>
      </c>
    </row>
    <row r="186" spans="1:21" x14ac:dyDescent="0.25">
      <c r="A186" s="2">
        <f>'Cubic Spline'!A186</f>
        <v>2.5788099999999998</v>
      </c>
      <c r="B186" s="2">
        <f t="array" ref="B186:D186">csplinediff1d('Cubic Spline'!$A$3:$A$501,'Cubic Spline'!$B$3:$B$501,A186,2,0,2,0)</f>
        <v>-162.691</v>
      </c>
      <c r="C186" s="2">
        <v>-53.887559063521522</v>
      </c>
      <c r="D186" s="2">
        <v>7.9175536880132755</v>
      </c>
      <c r="E186" s="2">
        <f t="shared" si="8"/>
        <v>-53.887559063521522</v>
      </c>
      <c r="F186" s="2">
        <f>-'Cubic Spline'!B186+E186*A186</f>
        <v>23.72522381140007</v>
      </c>
      <c r="H186" s="2">
        <f>'Calculation_Cubic Spline'!A186</f>
        <v>2.5788099999999998</v>
      </c>
      <c r="I186" s="2">
        <f t="array" ref="I186:J186">csplinediff1d('Cubic Spline'!$A$3:$A$501,'Cubic Spline'!$C$3:$C$501,H186,1,0,1,0)</f>
        <v>-156.75800000000001</v>
      </c>
      <c r="J186" s="2">
        <v>-54.798240050232323</v>
      </c>
      <c r="L186" s="2">
        <f t="shared" si="9"/>
        <v>-54.798240050232323</v>
      </c>
      <c r="M186" s="2">
        <f>-'Cubic Spline'!C186+L186*H186</f>
        <v>15.44375057606041</v>
      </c>
      <c r="O186">
        <f t="shared" si="10"/>
        <v>2.6480000000000001</v>
      </c>
      <c r="P186">
        <f t="shared" si="11"/>
        <v>3</v>
      </c>
      <c r="R186">
        <v>3.6342599999999998</v>
      </c>
      <c r="S186">
        <v>-229.59899999999999</v>
      </c>
      <c r="T186">
        <v>-58.384864522086282</v>
      </c>
      <c r="U186">
        <v>9.6482568490756648</v>
      </c>
    </row>
    <row r="187" spans="1:21" x14ac:dyDescent="0.25">
      <c r="A187" s="2">
        <f>'Cubic Spline'!A187</f>
        <v>2.5929000000000002</v>
      </c>
      <c r="B187" s="2">
        <f t="array" ref="B187:D187">csplinediff1d('Cubic Spline'!$A$3:$A$501,'Cubic Spline'!$B$3:$B$501,A187,2,0,2,0)</f>
        <v>-163.44999999999999</v>
      </c>
      <c r="C187" s="2">
        <v>-53.884635488646211</v>
      </c>
      <c r="D187" s="2">
        <v>-7.5025679001759809</v>
      </c>
      <c r="E187" s="2">
        <f t="shared" si="8"/>
        <v>-53.884635488646211</v>
      </c>
      <c r="F187" s="2">
        <f>-'Cubic Spline'!B187+E187*A187</f>
        <v>23.73252864148921</v>
      </c>
      <c r="H187" s="2">
        <f>'Calculation_Cubic Spline'!A187</f>
        <v>2.5929000000000002</v>
      </c>
      <c r="I187" s="2">
        <f t="array" ref="I187:J187">csplinediff1d('Cubic Spline'!$A$3:$A$501,'Cubic Spline'!$C$3:$C$501,H187,1,0,1,0)</f>
        <v>-157.53</v>
      </c>
      <c r="J187" s="2">
        <v>-54.770009658467295</v>
      </c>
      <c r="L187" s="2">
        <f t="shared" si="9"/>
        <v>-54.770009658467295</v>
      </c>
      <c r="M187" s="2">
        <f>-'Cubic Spline'!C187+L187*H187</f>
        <v>15.516841956560143</v>
      </c>
      <c r="O187">
        <f t="shared" si="10"/>
        <v>2.6480000000000001</v>
      </c>
      <c r="P187">
        <f t="shared" si="11"/>
        <v>3</v>
      </c>
      <c r="R187">
        <v>1.7748699999999999</v>
      </c>
      <c r="S187">
        <v>-122.306</v>
      </c>
      <c r="T187">
        <v>-58.340983869178586</v>
      </c>
      <c r="U187">
        <v>7.1833700609114022</v>
      </c>
    </row>
    <row r="188" spans="1:21" x14ac:dyDescent="0.25">
      <c r="A188" s="2">
        <f>'Cubic Spline'!A188</f>
        <v>2.6069800000000001</v>
      </c>
      <c r="B188" s="2">
        <f t="array" ref="B188:D188">csplinediff1d('Cubic Spline'!$A$3:$A$501,'Cubic Spline'!$B$3:$B$501,A188,2,0,2,0)</f>
        <v>-164.209</v>
      </c>
      <c r="C188" s="2">
        <v>-53.896660944694879</v>
      </c>
      <c r="D188" s="2">
        <v>5.7944065296334815</v>
      </c>
      <c r="E188" s="2">
        <f t="shared" si="8"/>
        <v>-53.896660944694879</v>
      </c>
      <c r="F188" s="2">
        <f>-'Cubic Spline'!B188+E188*A188</f>
        <v>23.701482850399344</v>
      </c>
      <c r="H188" s="2">
        <f>'Calculation_Cubic Spline'!A188</f>
        <v>2.6069800000000001</v>
      </c>
      <c r="I188" s="2">
        <f t="array" ref="I188:J188">csplinediff1d('Cubic Spline'!$A$3:$A$501,'Cubic Spline'!$C$3:$C$501,H188,1,0,1,0)</f>
        <v>-158.30099999999999</v>
      </c>
      <c r="J188" s="2">
        <v>-54.769160586712729</v>
      </c>
      <c r="L188" s="2">
        <f t="shared" si="9"/>
        <v>-54.769160586712729</v>
      </c>
      <c r="M188" s="2">
        <f>-'Cubic Spline'!C188+L188*H188</f>
        <v>15.518893733651623</v>
      </c>
      <c r="O188">
        <f t="shared" si="10"/>
        <v>2.6480000000000001</v>
      </c>
      <c r="P188">
        <f t="shared" si="11"/>
        <v>3</v>
      </c>
      <c r="R188">
        <v>0.859263</v>
      </c>
      <c r="S188">
        <v>-69.566999999999993</v>
      </c>
      <c r="T188">
        <v>-58.307795349911757</v>
      </c>
      <c r="U188">
        <v>7.5194816349862954</v>
      </c>
    </row>
    <row r="189" spans="1:21" x14ac:dyDescent="0.25">
      <c r="A189" s="2">
        <f>'Cubic Spline'!A189</f>
        <v>2.62107</v>
      </c>
      <c r="B189" s="2">
        <f t="array" ref="B189:D189">csplinediff1d('Cubic Spline'!$A$3:$A$501,'Cubic Spline'!$B$3:$B$501,A189,2,0,2,0)</f>
        <v>-164.96799999999999</v>
      </c>
      <c r="C189" s="2">
        <v>-53.851474154573793</v>
      </c>
      <c r="D189" s="2">
        <v>0.61961619869831197</v>
      </c>
      <c r="E189" s="2">
        <f t="shared" si="8"/>
        <v>-53.851474154573793</v>
      </c>
      <c r="F189" s="2">
        <f>-'Cubic Spline'!B189+E189*A189</f>
        <v>23.819516637671256</v>
      </c>
      <c r="H189" s="2">
        <f>'Calculation_Cubic Spline'!A189</f>
        <v>2.62107</v>
      </c>
      <c r="I189" s="2">
        <f t="array" ref="I189:J189">csplinediff1d('Cubic Spline'!$A$3:$A$501,'Cubic Spline'!$C$3:$C$501,H189,1,0,1,0)</f>
        <v>-159.07300000000001</v>
      </c>
      <c r="J189" s="2">
        <v>-54.800787868541171</v>
      </c>
      <c r="L189" s="2">
        <f t="shared" si="9"/>
        <v>-54.800787868541171</v>
      </c>
      <c r="M189" s="2">
        <f>-'Cubic Spline'!C189+L189*H189</f>
        <v>15.436298941402811</v>
      </c>
      <c r="O189">
        <f t="shared" si="10"/>
        <v>2.6480000000000001</v>
      </c>
      <c r="P189">
        <f t="shared" si="11"/>
        <v>3</v>
      </c>
      <c r="R189">
        <v>1.76078</v>
      </c>
      <c r="S189">
        <v>-121.48399999999999</v>
      </c>
      <c r="T189">
        <v>-58.285168499763806</v>
      </c>
      <c r="U189">
        <v>-15.106062667696618</v>
      </c>
    </row>
    <row r="190" spans="1:21" x14ac:dyDescent="0.25">
      <c r="A190" s="2">
        <f>'Cubic Spline'!A190</f>
        <v>2.6351599999999999</v>
      </c>
      <c r="B190" s="2">
        <f t="array" ref="B190:D190">csplinediff1d('Cubic Spline'!$A$3:$A$501,'Cubic Spline'!$B$3:$B$501,A190,2,0,2,0)</f>
        <v>-165.727</v>
      </c>
      <c r="C190" s="2">
        <v>-53.905391336940582</v>
      </c>
      <c r="D190" s="2">
        <v>-8.2728713252817947</v>
      </c>
      <c r="E190" s="2">
        <f t="shared" si="8"/>
        <v>-53.905391336940582</v>
      </c>
      <c r="F190" s="2">
        <f>-'Cubic Spline'!B190+E190*A190</f>
        <v>23.677668964547649</v>
      </c>
      <c r="H190" s="2">
        <f>'Calculation_Cubic Spline'!A190</f>
        <v>2.6351599999999999</v>
      </c>
      <c r="I190" s="2">
        <f t="array" ref="I190:J190">csplinediff1d('Cubic Spline'!$A$3:$A$501,'Cubic Spline'!$C$3:$C$501,H190,1,0,1,0)</f>
        <v>-159.845</v>
      </c>
      <c r="J190" s="2">
        <v>-54.771477861056916</v>
      </c>
      <c r="L190" s="2">
        <f t="shared" si="9"/>
        <v>-54.771477861056916</v>
      </c>
      <c r="M190" s="2">
        <f>-'Cubic Spline'!C190+L190*H190</f>
        <v>15.513392399657249</v>
      </c>
      <c r="O190">
        <f t="shared" si="10"/>
        <v>2.6480000000000001</v>
      </c>
      <c r="P190">
        <f t="shared" si="11"/>
        <v>3</v>
      </c>
      <c r="R190">
        <v>1.7466999999999999</v>
      </c>
      <c r="S190">
        <v>-120.664</v>
      </c>
      <c r="T190">
        <v>-58.251918772559463</v>
      </c>
      <c r="U190">
        <v>10.383090053442396</v>
      </c>
    </row>
    <row r="191" spans="1:21" x14ac:dyDescent="0.25">
      <c r="A191" s="2">
        <f>'Cubic Spline'!A191</f>
        <v>2.6492399999999998</v>
      </c>
      <c r="B191" s="2">
        <f t="array" ref="B191:D191">csplinediff1d('Cubic Spline'!$A$3:$A$501,'Cubic Spline'!$B$3:$B$501,A191,2,0,2,0)</f>
        <v>-166.48599999999999</v>
      </c>
      <c r="C191" s="2">
        <v>-53.849726311987382</v>
      </c>
      <c r="D191" s="2">
        <v>16.179835097043778</v>
      </c>
      <c r="E191" s="2">
        <f t="shared" si="8"/>
        <v>-53.849726311987382</v>
      </c>
      <c r="F191" s="2">
        <f>-'Cubic Spline'!B191+E191*A191</f>
        <v>23.825151065230557</v>
      </c>
      <c r="H191" s="2">
        <f>'Calculation_Cubic Spline'!A191</f>
        <v>2.6492399999999998</v>
      </c>
      <c r="I191" s="2">
        <f t="array" ref="I191:J191">csplinediff1d('Cubic Spline'!$A$3:$A$501,'Cubic Spline'!$C$3:$C$501,H191,1,0,1,0)</f>
        <v>-160.61600000000001</v>
      </c>
      <c r="J191" s="2">
        <v>-54.760743850337299</v>
      </c>
      <c r="L191" s="2">
        <f t="shared" si="9"/>
        <v>-54.760743850337299</v>
      </c>
      <c r="M191" s="2">
        <f>-'Cubic Spline'!C191+L191*H191</f>
        <v>15.541646961932429</v>
      </c>
      <c r="O191">
        <f t="shared" si="10"/>
        <v>2.6480000000000001</v>
      </c>
      <c r="P191">
        <f t="shared" si="11"/>
        <v>3</v>
      </c>
      <c r="R191">
        <v>1.73261</v>
      </c>
      <c r="S191">
        <v>-119.843</v>
      </c>
      <c r="T191">
        <v>-58.227839703268984</v>
      </c>
      <c r="U191">
        <v>-13.800984913689549</v>
      </c>
    </row>
    <row r="192" spans="1:21" x14ac:dyDescent="0.25">
      <c r="A192" s="2">
        <f>'Cubic Spline'!A192</f>
        <v>2.6633300000000002</v>
      </c>
      <c r="B192" s="2">
        <f t="array" ref="B192:D192">csplinediff1d('Cubic Spline'!$A$3:$A$501,'Cubic Spline'!$B$3:$B$501,A192,2,0,2,0)</f>
        <v>-167.244</v>
      </c>
      <c r="C192" s="2">
        <v>-53.805591801861468</v>
      </c>
      <c r="D192" s="2">
        <v>-9.9151778754780011</v>
      </c>
      <c r="E192" s="2">
        <f t="shared" si="8"/>
        <v>-53.805591801861468</v>
      </c>
      <c r="F192" s="2">
        <f>-'Cubic Spline'!B192+E192*A192</f>
        <v>23.941953186348286</v>
      </c>
      <c r="H192" s="2">
        <f>'Calculation_Cubic Spline'!A192</f>
        <v>2.6633300000000002</v>
      </c>
      <c r="I192" s="2">
        <f t="array" ref="I192:J192">csplinediff1d('Cubic Spline'!$A$3:$A$501,'Cubic Spline'!$C$3:$C$501,H192,1,0,1,0)</f>
        <v>-161.38800000000001</v>
      </c>
      <c r="J192" s="2">
        <v>-54.832997524282014</v>
      </c>
      <c r="L192" s="2">
        <f t="shared" si="9"/>
        <v>-54.832997524282014</v>
      </c>
      <c r="M192" s="2">
        <f>-'Cubic Spline'!C192+L192*H192</f>
        <v>15.349632703653981</v>
      </c>
      <c r="O192">
        <f t="shared" si="10"/>
        <v>2.6480000000000001</v>
      </c>
      <c r="P192">
        <f t="shared" si="11"/>
        <v>3</v>
      </c>
      <c r="R192">
        <v>3.6483400000000001</v>
      </c>
      <c r="S192">
        <v>-230.42</v>
      </c>
      <c r="T192">
        <v>-58.22717195676784</v>
      </c>
      <c r="U192">
        <v>12.751255270023419</v>
      </c>
    </row>
    <row r="193" spans="1:21" x14ac:dyDescent="0.25">
      <c r="A193" s="2">
        <f>'Cubic Spline'!A193</f>
        <v>2.6774100000000001</v>
      </c>
      <c r="B193" s="2">
        <f t="array" ref="B193:D193">csplinediff1d('Cubic Spline'!$A$3:$A$501,'Cubic Spline'!$B$3:$B$501,A193,2,0,2,0)</f>
        <v>-168.00200000000001</v>
      </c>
      <c r="C193" s="2">
        <v>-53.824695362219103</v>
      </c>
      <c r="D193" s="2">
        <v>7.201603961039071</v>
      </c>
      <c r="E193" s="2">
        <f t="shared" si="8"/>
        <v>-53.824695362219103</v>
      </c>
      <c r="F193" s="2">
        <f>-'Cubic Spline'!B193+E193*A193</f>
        <v>23.891222390240955</v>
      </c>
      <c r="H193" s="2">
        <f>'Calculation_Cubic Spline'!A193</f>
        <v>2.6774100000000001</v>
      </c>
      <c r="I193" s="2">
        <f t="array" ref="I193:J193">csplinediff1d('Cubic Spline'!$A$3:$A$501,'Cubic Spline'!$C$3:$C$501,H193,1,0,1,0)</f>
        <v>-162.16</v>
      </c>
      <c r="J193" s="2">
        <v>-54.767836301145174</v>
      </c>
      <c r="L193" s="2">
        <f t="shared" si="9"/>
        <v>-54.767836301145174</v>
      </c>
      <c r="M193" s="2">
        <f>-'Cubic Spline'!C193+L193*H193</f>
        <v>15.524047408950906</v>
      </c>
      <c r="O193">
        <f t="shared" si="10"/>
        <v>2.6480000000000001</v>
      </c>
      <c r="P193">
        <f t="shared" si="11"/>
        <v>3</v>
      </c>
      <c r="R193">
        <v>0.87334900000000004</v>
      </c>
      <c r="S193">
        <v>-70.387600000000006</v>
      </c>
      <c r="T193">
        <v>-58.206643466241523</v>
      </c>
      <c r="U193">
        <v>6.8425634694051913</v>
      </c>
    </row>
    <row r="194" spans="1:21" x14ac:dyDescent="0.25">
      <c r="A194" s="2">
        <f>'Cubic Spline'!A194</f>
        <v>2.6915</v>
      </c>
      <c r="B194" s="2">
        <f t="array" ref="B194:D194">csplinediff1d('Cubic Spline'!$A$3:$A$501,'Cubic Spline'!$B$3:$B$501,A194,2,0,2,0)</f>
        <v>-168.76</v>
      </c>
      <c r="C194" s="2">
        <v>-53.792402063043973</v>
      </c>
      <c r="D194" s="2">
        <v>-2.617743183880807</v>
      </c>
      <c r="E194" s="2">
        <f t="shared" si="8"/>
        <v>-53.792402063043973</v>
      </c>
      <c r="F194" s="2">
        <f>-'Cubic Spline'!B194+E194*A194</f>
        <v>23.977749847317142</v>
      </c>
      <c r="H194" s="2">
        <f>'Calculation_Cubic Spline'!A194</f>
        <v>2.6915</v>
      </c>
      <c r="I194" s="2">
        <f t="array" ref="I194:J194">csplinediff1d('Cubic Spline'!$A$3:$A$501,'Cubic Spline'!$C$3:$C$501,H194,1,0,1,0)</f>
        <v>-162.93100000000001</v>
      </c>
      <c r="J194" s="2">
        <v>-54.743356836651195</v>
      </c>
      <c r="L194" s="2">
        <f t="shared" si="9"/>
        <v>-54.743356836651195</v>
      </c>
      <c r="M194" s="2">
        <f>-'Cubic Spline'!C194+L194*H194</f>
        <v>15.589255074153328</v>
      </c>
      <c r="O194">
        <f t="shared" si="10"/>
        <v>2.6480000000000001</v>
      </c>
      <c r="P194">
        <f t="shared" si="11"/>
        <v>3</v>
      </c>
      <c r="R194">
        <v>1.7185299999999999</v>
      </c>
      <c r="S194">
        <v>-119.024</v>
      </c>
      <c r="T194">
        <v>-58.144320436344728</v>
      </c>
      <c r="U194">
        <v>1.9374526801274681</v>
      </c>
    </row>
    <row r="195" spans="1:21" x14ac:dyDescent="0.25">
      <c r="A195" s="2">
        <f>'Cubic Spline'!A195</f>
        <v>2.7055899999999999</v>
      </c>
      <c r="B195" s="2">
        <f t="array" ref="B195:D195">csplinediff1d('Cubic Spline'!$A$3:$A$501,'Cubic Spline'!$B$3:$B$501,A195,2,0,2,0)</f>
        <v>-169.518</v>
      </c>
      <c r="C195" s="2">
        <v>-53.787811360764287</v>
      </c>
      <c r="D195" s="2">
        <v>3.2693687736142354</v>
      </c>
      <c r="E195" s="2">
        <f t="shared" ref="E195:E258" si="12">C195</f>
        <v>-53.787811360764287</v>
      </c>
      <c r="F195" s="2">
        <f>-'Cubic Spline'!B195+E195*A195</f>
        <v>23.990235460429744</v>
      </c>
      <c r="H195" s="2">
        <f>'Calculation_Cubic Spline'!A195</f>
        <v>2.7055899999999999</v>
      </c>
      <c r="I195" s="2">
        <f t="array" ref="I195:J195">csplinediff1d('Cubic Spline'!$A$3:$A$501,'Cubic Spline'!$C$3:$C$501,H195,1,0,1,0)</f>
        <v>-163.703</v>
      </c>
      <c r="J195" s="2">
        <v>-54.789609311798671</v>
      </c>
      <c r="L195" s="2">
        <f t="shared" ref="L195:L258" si="13">J195</f>
        <v>-54.789609311798671</v>
      </c>
      <c r="M195" s="2">
        <f>-'Cubic Spline'!C195+L195*H195</f>
        <v>15.464780942090641</v>
      </c>
      <c r="O195">
        <f t="shared" si="10"/>
        <v>2.6480000000000001</v>
      </c>
      <c r="P195">
        <f t="shared" si="11"/>
        <v>3</v>
      </c>
      <c r="R195">
        <v>0.887436</v>
      </c>
      <c r="S195">
        <v>-71.206900000000005</v>
      </c>
      <c r="T195">
        <v>-58.114925700298308</v>
      </c>
      <c r="U195">
        <v>6.1790544681555586</v>
      </c>
    </row>
    <row r="196" spans="1:21" x14ac:dyDescent="0.25">
      <c r="A196" s="2">
        <f>'Cubic Spline'!A196</f>
        <v>2.7196699999999998</v>
      </c>
      <c r="B196" s="2">
        <f t="array" ref="B196:D196">csplinediff1d('Cubic Spline'!$A$3:$A$501,'Cubic Spline'!$B$3:$B$501,A196,2,0,2,0)</f>
        <v>-170.27500000000001</v>
      </c>
      <c r="C196" s="2">
        <v>-53.740007271003847</v>
      </c>
      <c r="D196" s="2">
        <v>3.5209848855405177</v>
      </c>
      <c r="E196" s="2">
        <f t="shared" si="12"/>
        <v>-53.740007271003847</v>
      </c>
      <c r="F196" s="2">
        <f>-'Cubic Spline'!B196+E196*A196</f>
        <v>24.119914425268973</v>
      </c>
      <c r="H196" s="2">
        <f>'Calculation_Cubic Spline'!A196</f>
        <v>2.7196699999999998</v>
      </c>
      <c r="I196" s="2">
        <f t="array" ref="I196:J196">csplinediff1d('Cubic Spline'!$A$3:$A$501,'Cubic Spline'!$C$3:$C$501,H196,1,0,1,0)</f>
        <v>-164.47399999999999</v>
      </c>
      <c r="J196" s="2">
        <v>-54.745634055740794</v>
      </c>
      <c r="L196" s="2">
        <f t="shared" si="13"/>
        <v>-54.745634055740794</v>
      </c>
      <c r="M196" s="2">
        <f>-'Cubic Spline'!C196+L196*H196</f>
        <v>15.583941427623444</v>
      </c>
      <c r="O196">
        <f t="shared" si="10"/>
        <v>2.6480000000000001</v>
      </c>
      <c r="P196">
        <f t="shared" si="11"/>
        <v>3</v>
      </c>
      <c r="R196">
        <v>1.69035</v>
      </c>
      <c r="S196">
        <v>-117.387</v>
      </c>
      <c r="T196">
        <v>-58.093939122461272</v>
      </c>
      <c r="U196">
        <v>13.982254150073146</v>
      </c>
    </row>
    <row r="197" spans="1:21" x14ac:dyDescent="0.25">
      <c r="A197" s="2">
        <f>'Cubic Spline'!A197</f>
        <v>2.7337600000000002</v>
      </c>
      <c r="B197" s="2">
        <f t="array" ref="B197:D197">csplinediff1d('Cubic Spline'!$A$3:$A$501,'Cubic Spline'!$B$3:$B$501,A197,2,0,2,0)</f>
        <v>-171.03200000000001</v>
      </c>
      <c r="C197" s="2">
        <v>-53.722931321702823</v>
      </c>
      <c r="D197" s="2">
        <v>-1.0971453822004129</v>
      </c>
      <c r="E197" s="2">
        <f t="shared" si="12"/>
        <v>-53.722931321702823</v>
      </c>
      <c r="F197" s="2">
        <f>-'Cubic Spline'!B197+E197*A197</f>
        <v>24.166399269981696</v>
      </c>
      <c r="H197" s="2">
        <f>'Calculation_Cubic Spline'!A197</f>
        <v>2.7337600000000002</v>
      </c>
      <c r="I197" s="2">
        <f t="array" ref="I197:J197">csplinediff1d('Cubic Spline'!$A$3:$A$501,'Cubic Spline'!$C$3:$C$501,H197,1,0,1,0)</f>
        <v>-165.245</v>
      </c>
      <c r="J197" s="2">
        <v>-54.662396874866253</v>
      </c>
      <c r="L197" s="2">
        <f t="shared" si="13"/>
        <v>-54.662396874866253</v>
      </c>
      <c r="M197" s="2">
        <f>-'Cubic Spline'!C197+L197*H197</f>
        <v>15.811125919365622</v>
      </c>
      <c r="O197">
        <f t="shared" ref="O197:O260" si="14">O196</f>
        <v>2.6480000000000001</v>
      </c>
      <c r="P197">
        <f t="shared" ref="P197:P260" si="15">P196</f>
        <v>3</v>
      </c>
      <c r="R197">
        <v>1.70444</v>
      </c>
      <c r="S197">
        <v>-118.205</v>
      </c>
      <c r="T197">
        <v>-58.076701966225109</v>
      </c>
      <c r="U197">
        <v>-11.535532186105735</v>
      </c>
    </row>
    <row r="198" spans="1:21" x14ac:dyDescent="0.25">
      <c r="A198" s="2">
        <f>'Cubic Spline'!A198</f>
        <v>2.7478500000000001</v>
      </c>
      <c r="B198" s="2">
        <f t="array" ref="B198:D198">csplinediff1d('Cubic Spline'!$A$3:$A$501,'Cubic Spline'!$B$3:$B$501,A198,2,0,2,0)</f>
        <v>-171.78899999999999</v>
      </c>
      <c r="C198" s="2">
        <v>-53.724548492567699</v>
      </c>
      <c r="D198" s="2">
        <v>0.86759664339234654</v>
      </c>
      <c r="E198" s="2">
        <f t="shared" si="12"/>
        <v>-53.724548492567699</v>
      </c>
      <c r="F198" s="2">
        <f>-'Cubic Spline'!B198+E198*A198</f>
        <v>24.161999424697825</v>
      </c>
      <c r="H198" s="2">
        <f>'Calculation_Cubic Spline'!A198</f>
        <v>2.7478500000000001</v>
      </c>
      <c r="I198" s="2">
        <f t="array" ref="I198:J198">csplinediff1d('Cubic Spline'!$A$3:$A$501,'Cubic Spline'!$C$3:$C$501,H198,1,0,1,0)</f>
        <v>-166.01499999999999</v>
      </c>
      <c r="J198" s="2">
        <v>-54.709817479566297</v>
      </c>
      <c r="L198" s="2">
        <f t="shared" si="13"/>
        <v>-54.709817479566297</v>
      </c>
      <c r="M198" s="2">
        <f>-'Cubic Spline'!C198+L198*H198</f>
        <v>15.680628038773733</v>
      </c>
      <c r="O198">
        <f t="shared" si="14"/>
        <v>2.6480000000000001</v>
      </c>
      <c r="P198">
        <f t="shared" si="15"/>
        <v>3</v>
      </c>
      <c r="R198">
        <v>0.90152200000000005</v>
      </c>
      <c r="S198">
        <v>-72.024900000000002</v>
      </c>
      <c r="T198">
        <v>-58.029200833507339</v>
      </c>
      <c r="U198">
        <v>5.992586422228249</v>
      </c>
    </row>
    <row r="199" spans="1:21" x14ac:dyDescent="0.25">
      <c r="A199" s="2">
        <f>'Cubic Spline'!A199</f>
        <v>2.76193</v>
      </c>
      <c r="B199" s="2">
        <f t="array" ref="B199:D199">csplinediff1d('Cubic Spline'!$A$3:$A$501,'Cubic Spline'!$B$3:$B$501,A199,2,0,2,0)</f>
        <v>-172.54499999999999</v>
      </c>
      <c r="C199" s="2">
        <v>-53.636556349781024</v>
      </c>
      <c r="D199" s="2">
        <v>11.631287275175975</v>
      </c>
      <c r="E199" s="2">
        <f t="shared" si="12"/>
        <v>-53.636556349781024</v>
      </c>
      <c r="F199" s="2">
        <f>-'Cubic Spline'!B199+E199*A199</f>
        <v>24.404585920849286</v>
      </c>
      <c r="H199" s="2">
        <f>'Calculation_Cubic Spline'!A199</f>
        <v>2.76193</v>
      </c>
      <c r="I199" s="2">
        <f t="array" ref="I199:J199">csplinediff1d('Cubic Spline'!$A$3:$A$501,'Cubic Spline'!$C$3:$C$501,H199,1,0,1,0)</f>
        <v>-166.786</v>
      </c>
      <c r="J199" s="2">
        <v>-54.720058926515023</v>
      </c>
      <c r="L199" s="2">
        <f t="shared" si="13"/>
        <v>-54.720058926515023</v>
      </c>
      <c r="M199" s="2">
        <f>-'Cubic Spline'!C199+L199*H199</f>
        <v>15.653027649090376</v>
      </c>
      <c r="O199">
        <f t="shared" si="14"/>
        <v>2.6480000000000001</v>
      </c>
      <c r="P199">
        <f t="shared" si="15"/>
        <v>3</v>
      </c>
      <c r="R199">
        <v>3.6624300000000001</v>
      </c>
      <c r="S199">
        <v>-231.239</v>
      </c>
      <c r="T199">
        <v>-58.014480872890708</v>
      </c>
      <c r="U199">
        <v>17.439104400260117</v>
      </c>
    </row>
    <row r="200" spans="1:21" x14ac:dyDescent="0.25">
      <c r="A200" s="2">
        <f>'Cubic Spline'!A200</f>
        <v>2.7760199999999999</v>
      </c>
      <c r="B200" s="2">
        <f t="array" ref="B200:D200">csplinediff1d('Cubic Spline'!$A$3:$A$501,'Cubic Spline'!$B$3:$B$501,A200,2,0,2,0)</f>
        <v>-173.3</v>
      </c>
      <c r="C200" s="2">
        <v>-53.561136319723232</v>
      </c>
      <c r="D200" s="2">
        <v>-0.92581813993474993</v>
      </c>
      <c r="E200" s="2">
        <f t="shared" si="12"/>
        <v>-53.561136319723232</v>
      </c>
      <c r="F200" s="2">
        <f>-'Cubic Spline'!B200+E200*A200</f>
        <v>24.613214353721929</v>
      </c>
      <c r="H200" s="2">
        <f>'Calculation_Cubic Spline'!A200</f>
        <v>2.7760199999999999</v>
      </c>
      <c r="I200" s="2">
        <f t="array" ref="I200:J200">csplinediff1d('Cubic Spline'!$A$3:$A$501,'Cubic Spline'!$C$3:$C$501,H200,1,0,1,0)</f>
        <v>-167.55600000000001</v>
      </c>
      <c r="J200" s="2">
        <v>-54.63166526027122</v>
      </c>
      <c r="L200" s="2">
        <f t="shared" si="13"/>
        <v>-54.63166526027122</v>
      </c>
      <c r="M200" s="2">
        <f>-'Cubic Spline'!C200+L200*H200</f>
        <v>15.897404604181901</v>
      </c>
      <c r="O200">
        <f t="shared" si="14"/>
        <v>2.6480000000000001</v>
      </c>
      <c r="P200">
        <f t="shared" si="15"/>
        <v>3</v>
      </c>
      <c r="R200">
        <v>1.6762699999999999</v>
      </c>
      <c r="S200">
        <v>-116.569</v>
      </c>
      <c r="T200">
        <v>-58.003459413132063</v>
      </c>
      <c r="U200">
        <v>-26.834485588881019</v>
      </c>
    </row>
    <row r="201" spans="1:21" x14ac:dyDescent="0.25">
      <c r="A201" s="2">
        <f>'Cubic Spline'!A201</f>
        <v>2.7901099999999999</v>
      </c>
      <c r="B201" s="2">
        <f t="array" ref="B201:D201">csplinediff1d('Cubic Spline'!$A$3:$A$501,'Cubic Spline'!$B$3:$B$501,A201,2,0,2,0)</f>
        <v>-174.05500000000001</v>
      </c>
      <c r="C201" s="2">
        <v>-53.62351157218329</v>
      </c>
      <c r="D201" s="2">
        <v>-7.9280147145798603</v>
      </c>
      <c r="E201" s="2">
        <f t="shared" si="12"/>
        <v>-53.62351157218329</v>
      </c>
      <c r="F201" s="2">
        <f>-'Cubic Spline'!B201+E201*A201</f>
        <v>24.439504127335709</v>
      </c>
      <c r="H201" s="2">
        <f>'Calculation_Cubic Spline'!A201</f>
        <v>2.7901099999999999</v>
      </c>
      <c r="I201" s="2">
        <f t="array" ref="I201:J201">csplinediff1d('Cubic Spline'!$A$3:$A$501,'Cubic Spline'!$C$3:$C$501,H201,1,0,1,0)</f>
        <v>-168.32599999999999</v>
      </c>
      <c r="J201" s="2">
        <v>-54.645402104791636</v>
      </c>
      <c r="L201" s="2">
        <f t="shared" si="13"/>
        <v>-54.645402104791636</v>
      </c>
      <c r="M201" s="2">
        <f>-'Cubic Spline'!C201+L201*H201</f>
        <v>15.859317133399799</v>
      </c>
      <c r="O201">
        <f t="shared" si="14"/>
        <v>2.6480000000000001</v>
      </c>
      <c r="P201">
        <f t="shared" si="15"/>
        <v>3</v>
      </c>
      <c r="R201">
        <v>1.6480900000000001</v>
      </c>
      <c r="S201">
        <v>-114.93600000000001</v>
      </c>
      <c r="T201">
        <v>-58.000454438628388</v>
      </c>
      <c r="U201">
        <v>-4.2410163827324006</v>
      </c>
    </row>
    <row r="202" spans="1:21" x14ac:dyDescent="0.25">
      <c r="A202" s="2">
        <f>'Cubic Spline'!A202</f>
        <v>2.8041900000000002</v>
      </c>
      <c r="B202" s="2">
        <f t="array" ref="B202:D202">csplinediff1d('Cubic Spline'!$A$3:$A$501,'Cubic Spline'!$B$3:$B$501,A202,2,0,2,0)</f>
        <v>-174.81</v>
      </c>
      <c r="C202" s="2">
        <v>-53.563640904765499</v>
      </c>
      <c r="D202" s="2">
        <v>16.432370881877802</v>
      </c>
      <c r="E202" s="2">
        <f t="shared" si="12"/>
        <v>-53.563640904765499</v>
      </c>
      <c r="F202" s="2">
        <f>-'Cubic Spline'!B202+E202*A202</f>
        <v>24.607373811265632</v>
      </c>
      <c r="H202" s="2">
        <f>'Calculation_Cubic Spline'!A202</f>
        <v>2.8041900000000002</v>
      </c>
      <c r="I202" s="2">
        <f t="array" ref="I202:J202">csplinediff1d('Cubic Spline'!$A$3:$A$501,'Cubic Spline'!$C$3:$C$501,H202,1,0,1,0)</f>
        <v>-169.095</v>
      </c>
      <c r="J202" s="2">
        <v>-54.582202431452139</v>
      </c>
      <c r="L202" s="2">
        <f t="shared" si="13"/>
        <v>-54.582202431452139</v>
      </c>
      <c r="M202" s="2">
        <f>-'Cubic Spline'!C202+L202*H202</f>
        <v>16.036133763746221</v>
      </c>
      <c r="O202">
        <f t="shared" si="14"/>
        <v>2.6480000000000001</v>
      </c>
      <c r="P202">
        <f t="shared" si="15"/>
        <v>3</v>
      </c>
      <c r="R202">
        <v>0.91560799999999998</v>
      </c>
      <c r="S202">
        <v>-72.841700000000003</v>
      </c>
      <c r="T202">
        <v>-57.943764363372175</v>
      </c>
      <c r="U202">
        <v>6.138106483515732</v>
      </c>
    </row>
    <row r="203" spans="1:21" x14ac:dyDescent="0.25">
      <c r="A203" s="2">
        <f>'Cubic Spline'!A203</f>
        <v>2.8182800000000001</v>
      </c>
      <c r="B203" s="2">
        <f t="array" ref="B203:D203">csplinediff1d('Cubic Spline'!$A$3:$A$501,'Cubic Spline'!$B$3:$B$501,A203,2,0,2,0)</f>
        <v>-175.56399999999999</v>
      </c>
      <c r="C203" s="2">
        <v>-53.527873881371754</v>
      </c>
      <c r="D203" s="2">
        <v>-11.355433565521375</v>
      </c>
      <c r="E203" s="2">
        <f t="shared" si="12"/>
        <v>-53.527873881371754</v>
      </c>
      <c r="F203" s="2">
        <f>-'Cubic Spline'!B203+E203*A203</f>
        <v>24.707463597607614</v>
      </c>
      <c r="H203" s="2">
        <f>'Calculation_Cubic Spline'!A203</f>
        <v>2.8182800000000001</v>
      </c>
      <c r="I203" s="2">
        <f t="array" ref="I203:J203">csplinediff1d('Cubic Spline'!$A$3:$A$501,'Cubic Spline'!$C$3:$C$501,H203,1,0,1,0)</f>
        <v>-169.864</v>
      </c>
      <c r="J203" s="2">
        <v>-54.608392204041735</v>
      </c>
      <c r="L203" s="2">
        <f t="shared" si="13"/>
        <v>-54.608392204041735</v>
      </c>
      <c r="M203" s="2">
        <f>-'Cubic Spline'!C203+L203*H203</f>
        <v>15.962260419193257</v>
      </c>
      <c r="O203">
        <f t="shared" si="14"/>
        <v>2.6480000000000001</v>
      </c>
      <c r="P203">
        <f t="shared" si="15"/>
        <v>3</v>
      </c>
      <c r="R203">
        <v>3.5779100000000001</v>
      </c>
      <c r="S203">
        <v>-226.29</v>
      </c>
      <c r="T203">
        <v>-57.93865517963836</v>
      </c>
      <c r="U203">
        <v>-268.48088815602614</v>
      </c>
    </row>
    <row r="204" spans="1:21" x14ac:dyDescent="0.25">
      <c r="A204" s="2">
        <f>'Cubic Spline'!A204</f>
        <v>2.83236</v>
      </c>
      <c r="B204" s="2">
        <f t="array" ref="B204:D204">csplinediff1d('Cubic Spline'!$A$3:$A$501,'Cubic Spline'!$B$3:$B$501,A204,2,0,2,0)</f>
        <v>-176.31800000000001</v>
      </c>
      <c r="C204" s="2">
        <v>-53.517719075869884</v>
      </c>
      <c r="D204" s="2">
        <v>12.797877528851954</v>
      </c>
      <c r="E204" s="2">
        <f t="shared" si="12"/>
        <v>-53.517719075869884</v>
      </c>
      <c r="F204" s="2">
        <f>-'Cubic Spline'!B204+E204*A204</f>
        <v>24.736553198269178</v>
      </c>
      <c r="H204" s="2">
        <f>'Calculation_Cubic Spline'!A204</f>
        <v>2.83236</v>
      </c>
      <c r="I204" s="2">
        <f t="array" ref="I204:J204">csplinediff1d('Cubic Spline'!$A$3:$A$501,'Cubic Spline'!$C$3:$C$501,H204,1,0,1,0)</f>
        <v>-170.63300000000001</v>
      </c>
      <c r="J204" s="2">
        <v>-54.566851374517462</v>
      </c>
      <c r="L204" s="2">
        <f t="shared" si="13"/>
        <v>-54.566851374517462</v>
      </c>
      <c r="M204" s="2">
        <f>-'Cubic Spline'!C204+L204*H204</f>
        <v>16.080032840871723</v>
      </c>
      <c r="O204">
        <f t="shared" si="14"/>
        <v>2.6480000000000001</v>
      </c>
      <c r="P204">
        <f t="shared" si="15"/>
        <v>3</v>
      </c>
      <c r="R204">
        <v>1.66218</v>
      </c>
      <c r="S204">
        <v>-115.753</v>
      </c>
      <c r="T204">
        <v>-57.922371430601565</v>
      </c>
      <c r="U204">
        <v>15.324480971351218</v>
      </c>
    </row>
    <row r="205" spans="1:21" x14ac:dyDescent="0.25">
      <c r="A205" s="2">
        <f>'Cubic Spline'!A205</f>
        <v>2.8464499999999999</v>
      </c>
      <c r="B205" s="2">
        <f t="array" ref="B205:D205">csplinediff1d('Cubic Spline'!$A$3:$A$501,'Cubic Spline'!$B$3:$B$501,A205,2,0,2,0)</f>
        <v>-177.071</v>
      </c>
      <c r="C205" s="2">
        <v>-53.381195571105252</v>
      </c>
      <c r="D205" s="2">
        <v>6.5809024235392295</v>
      </c>
      <c r="E205" s="2">
        <f t="shared" si="12"/>
        <v>-53.381195571105252</v>
      </c>
      <c r="F205" s="2">
        <f>-'Cubic Spline'!B205+E205*A205</f>
        <v>25.124095866627471</v>
      </c>
      <c r="H205" s="2">
        <f>'Calculation_Cubic Spline'!A205</f>
        <v>2.8464499999999999</v>
      </c>
      <c r="I205" s="2">
        <f t="array" ref="I205:J205">csplinediff1d('Cubic Spline'!$A$3:$A$501,'Cubic Spline'!$C$3:$C$501,H205,1,0,1,0)</f>
        <v>-171.40100000000001</v>
      </c>
      <c r="J205" s="2">
        <v>-54.493937461069329</v>
      </c>
      <c r="L205" s="2">
        <f t="shared" si="13"/>
        <v>-54.493937461069329</v>
      </c>
      <c r="M205" s="2">
        <f>-'Cubic Spline'!C205+L205*H205</f>
        <v>16.286731713939218</v>
      </c>
      <c r="O205">
        <f t="shared" si="14"/>
        <v>2.6480000000000001</v>
      </c>
      <c r="P205">
        <f t="shared" si="15"/>
        <v>3</v>
      </c>
      <c r="R205">
        <v>1.63401</v>
      </c>
      <c r="S205">
        <v>-114.12</v>
      </c>
      <c r="T205">
        <v>-57.892584241713415</v>
      </c>
      <c r="U205">
        <v>-11.081454769962358</v>
      </c>
    </row>
    <row r="206" spans="1:21" x14ac:dyDescent="0.25">
      <c r="A206" s="2">
        <f>'Cubic Spline'!A206</f>
        <v>2.8605399999999999</v>
      </c>
      <c r="B206" s="2">
        <f t="array" ref="B206:D206">csplinediff1d('Cubic Spline'!$A$3:$A$501,'Cubic Spline'!$B$3:$B$501,A206,2,0,2,0)</f>
        <v>-177.82300000000001</v>
      </c>
      <c r="C206" s="2">
        <v>-53.397527028637924</v>
      </c>
      <c r="D206" s="2">
        <v>-8.8990653096543735</v>
      </c>
      <c r="E206" s="2">
        <f t="shared" si="12"/>
        <v>-53.397527028637924</v>
      </c>
      <c r="F206" s="2">
        <f>-'Cubic Spline'!B206+E206*A206</f>
        <v>25.077238033500095</v>
      </c>
      <c r="H206" s="2">
        <f>'Calculation_Cubic Spline'!A206</f>
        <v>2.8605399999999999</v>
      </c>
      <c r="I206" s="2">
        <f t="array" ref="I206:J206">csplinediff1d('Cubic Spline'!$A$3:$A$501,'Cubic Spline'!$C$3:$C$501,H206,1,0,1,0)</f>
        <v>-172.16900000000001</v>
      </c>
      <c r="J206" s="2">
        <v>-54.49785300406009</v>
      </c>
      <c r="L206" s="2">
        <f t="shared" si="13"/>
        <v>-54.49785300406009</v>
      </c>
      <c r="M206" s="2">
        <f>-'Cubic Spline'!C206+L206*H206</f>
        <v>16.275711567765967</v>
      </c>
      <c r="O206">
        <f t="shared" si="14"/>
        <v>2.6480000000000001</v>
      </c>
      <c r="P206">
        <f t="shared" si="15"/>
        <v>3</v>
      </c>
      <c r="R206">
        <v>0.92969500000000005</v>
      </c>
      <c r="S206">
        <v>-73.657399999999996</v>
      </c>
      <c r="T206">
        <v>-57.869057762835439</v>
      </c>
      <c r="U206">
        <v>4.4683534492940478</v>
      </c>
    </row>
    <row r="207" spans="1:21" x14ac:dyDescent="0.25">
      <c r="A207" s="2">
        <f>'Cubic Spline'!A207</f>
        <v>2.8746200000000002</v>
      </c>
      <c r="B207" s="2">
        <f t="array" ref="B207:D207">csplinediff1d('Cubic Spline'!$A$3:$A$501,'Cubic Spline'!$B$3:$B$501,A207,2,0,2,0)</f>
        <v>-178.57499999999999</v>
      </c>
      <c r="C207" s="2">
        <v>-53.36956925020931</v>
      </c>
      <c r="D207" s="2">
        <v>12.870340654628144</v>
      </c>
      <c r="E207" s="2">
        <f t="shared" si="12"/>
        <v>-53.36956925020931</v>
      </c>
      <c r="F207" s="2">
        <f>-'Cubic Spline'!B207+E207*A207</f>
        <v>25.157768841963303</v>
      </c>
      <c r="H207" s="2">
        <f>'Calculation_Cubic Spline'!A207</f>
        <v>2.8746200000000002</v>
      </c>
      <c r="I207" s="2">
        <f t="array" ref="I207:J207">csplinediff1d('Cubic Spline'!$A$3:$A$501,'Cubic Spline'!$C$3:$C$501,H207,1,0,1,0)</f>
        <v>-172.93600000000001</v>
      </c>
      <c r="J207" s="2">
        <v>-54.458151382737945</v>
      </c>
      <c r="L207" s="2">
        <f t="shared" si="13"/>
        <v>-54.458151382737945</v>
      </c>
      <c r="M207" s="2">
        <f>-'Cubic Spline'!C207+L207*H207</f>
        <v>16.38950887215384</v>
      </c>
      <c r="O207">
        <f t="shared" si="14"/>
        <v>2.6480000000000001</v>
      </c>
      <c r="P207">
        <f t="shared" si="15"/>
        <v>3</v>
      </c>
      <c r="R207">
        <v>3.67652</v>
      </c>
      <c r="S207">
        <v>-232.05500000000001</v>
      </c>
      <c r="T207">
        <v>-57.834138050610463</v>
      </c>
      <c r="U207">
        <v>8.1595928715957697</v>
      </c>
    </row>
    <row r="208" spans="1:21" x14ac:dyDescent="0.25">
      <c r="A208" s="2">
        <f>'Cubic Spline'!A208</f>
        <v>2.8887100000000001</v>
      </c>
      <c r="B208" s="2">
        <f t="array" ref="B208:D208">csplinediff1d('Cubic Spline'!$A$3:$A$501,'Cubic Spline'!$B$3:$B$501,A208,2,0,2,0)</f>
        <v>-179.32599999999999</v>
      </c>
      <c r="C208" s="2">
        <v>-53.252171800382172</v>
      </c>
      <c r="D208" s="2">
        <v>3.7935982846337817</v>
      </c>
      <c r="E208" s="2">
        <f t="shared" si="12"/>
        <v>-53.252171800382172</v>
      </c>
      <c r="F208" s="2">
        <f>-'Cubic Spline'!B208+E208*A208</f>
        <v>25.495918798518005</v>
      </c>
      <c r="H208" s="2">
        <f>'Calculation_Cubic Spline'!A208</f>
        <v>2.8887100000000001</v>
      </c>
      <c r="I208" s="2">
        <f t="array" ref="I208:J208">csplinediff1d('Cubic Spline'!$A$3:$A$501,'Cubic Spline'!$C$3:$C$501,H208,1,0,1,0)</f>
        <v>-173.703</v>
      </c>
      <c r="J208" s="2">
        <v>-54.400153559824417</v>
      </c>
      <c r="L208" s="2">
        <f t="shared" si="13"/>
        <v>-54.400153559824417</v>
      </c>
      <c r="M208" s="2">
        <f>-'Cubic Spline'!C208+L208*H208</f>
        <v>16.556732410199601</v>
      </c>
      <c r="O208">
        <f t="shared" si="14"/>
        <v>2.6480000000000001</v>
      </c>
      <c r="P208">
        <f t="shared" si="15"/>
        <v>3</v>
      </c>
      <c r="R208">
        <v>3.4511400000000001</v>
      </c>
      <c r="S208">
        <v>-223.69200000000001</v>
      </c>
      <c r="T208">
        <v>-57.828052869544322</v>
      </c>
      <c r="U208">
        <v>270.25292861370781</v>
      </c>
    </row>
    <row r="209" spans="1:21" x14ac:dyDescent="0.25">
      <c r="A209" s="2">
        <f>'Cubic Spline'!A209</f>
        <v>2.9028</v>
      </c>
      <c r="B209" s="2">
        <f t="array" ref="B209:D209">csplinediff1d('Cubic Spline'!$A$3:$A$501,'Cubic Spline'!$B$3:$B$501,A209,2,0,2,0)</f>
        <v>-180.07599999999999</v>
      </c>
      <c r="C209" s="2">
        <v>-53.210104087654123</v>
      </c>
      <c r="D209" s="2">
        <v>2.1776881210492482</v>
      </c>
      <c r="E209" s="2">
        <f t="shared" si="12"/>
        <v>-53.210104087654123</v>
      </c>
      <c r="F209" s="2">
        <f>-'Cubic Spline'!B209+E209*A209</f>
        <v>25.617709854357599</v>
      </c>
      <c r="H209" s="2">
        <f>'Calculation_Cubic Spline'!A209</f>
        <v>2.9028</v>
      </c>
      <c r="I209" s="2">
        <f t="array" ref="I209:J209">csplinediff1d('Cubic Spline'!$A$3:$A$501,'Cubic Spline'!$C$3:$C$501,H209,1,0,1,0)</f>
        <v>-174.46899999999999</v>
      </c>
      <c r="J209" s="2">
        <v>-54.342937713662188</v>
      </c>
      <c r="L209" s="2">
        <f t="shared" si="13"/>
        <v>-54.342937713662188</v>
      </c>
      <c r="M209" s="2">
        <f>-'Cubic Spline'!C209+L209*H209</f>
        <v>16.722320404781385</v>
      </c>
      <c r="O209">
        <f t="shared" si="14"/>
        <v>2.6480000000000001</v>
      </c>
      <c r="P209">
        <f t="shared" si="15"/>
        <v>3</v>
      </c>
      <c r="R209">
        <v>1.61992</v>
      </c>
      <c r="S209">
        <v>-113.30500000000001</v>
      </c>
      <c r="T209">
        <v>-57.820224708933893</v>
      </c>
      <c r="U209">
        <v>0.81040682397358743</v>
      </c>
    </row>
    <row r="210" spans="1:21" x14ac:dyDescent="0.25">
      <c r="A210" s="2">
        <f>'Cubic Spline'!A210</f>
        <v>2.9168799999999999</v>
      </c>
      <c r="B210" s="2">
        <f t="array" ref="B210:D210">csplinediff1d('Cubic Spline'!$A$3:$A$501,'Cubic Spline'!$B$3:$B$501,A210,2,0,2,0)</f>
        <v>-180.82499999999999</v>
      </c>
      <c r="C210" s="2">
        <v>-53.18319093088256</v>
      </c>
      <c r="D210" s="2">
        <v>1.6452034658224357</v>
      </c>
      <c r="E210" s="2">
        <f t="shared" si="12"/>
        <v>-53.18319093088256</v>
      </c>
      <c r="F210" s="2">
        <f>-'Cubic Spline'!B210+E210*A210</f>
        <v>25.696014037527277</v>
      </c>
      <c r="H210" s="2">
        <f>'Calculation_Cubic Spline'!A210</f>
        <v>2.9168799999999999</v>
      </c>
      <c r="I210" s="2">
        <f t="array" ref="I210:J210">csplinediff1d('Cubic Spline'!$A$3:$A$501,'Cubic Spline'!$C$3:$C$501,H210,1,0,1,0)</f>
        <v>-175.23400000000001</v>
      </c>
      <c r="J210" s="2">
        <v>-54.319641926830165</v>
      </c>
      <c r="L210" s="2">
        <f t="shared" si="13"/>
        <v>-54.319641926830165</v>
      </c>
      <c r="M210" s="2">
        <f>-'Cubic Spline'!C210+L210*H210</f>
        <v>16.790122856467633</v>
      </c>
      <c r="O210">
        <f t="shared" si="14"/>
        <v>2.6480000000000001</v>
      </c>
      <c r="P210">
        <f t="shared" si="15"/>
        <v>3</v>
      </c>
      <c r="R210">
        <v>0.94378099999999998</v>
      </c>
      <c r="S210">
        <v>-74.472099999999998</v>
      </c>
      <c r="T210">
        <v>-57.806062740662547</v>
      </c>
      <c r="U210">
        <v>4.4759915986809791</v>
      </c>
    </row>
    <row r="211" spans="1:21" x14ac:dyDescent="0.25">
      <c r="A211" s="2">
        <f>'Cubic Spline'!A211</f>
        <v>2.9309699999999999</v>
      </c>
      <c r="B211" s="2">
        <f t="array" ref="B211:D211">csplinediff1d('Cubic Spline'!$A$3:$A$501,'Cubic Spline'!$B$3:$B$501,A211,2,0,2,0)</f>
        <v>-181.57400000000001</v>
      </c>
      <c r="C211" s="2">
        <v>-53.120013422775138</v>
      </c>
      <c r="D211" s="2">
        <v>7.3225052790261129</v>
      </c>
      <c r="E211" s="2">
        <f t="shared" si="12"/>
        <v>-53.120013422775138</v>
      </c>
      <c r="F211" s="2">
        <f>-'Cubic Spline'!B211+E211*A211</f>
        <v>25.880834258248768</v>
      </c>
      <c r="H211" s="2">
        <f>'Calculation_Cubic Spline'!A211</f>
        <v>2.9309699999999999</v>
      </c>
      <c r="I211" s="2">
        <f t="array" ref="I211:J211">csplinediff1d('Cubic Spline'!$A$3:$A$501,'Cubic Spline'!$C$3:$C$501,H211,1,0,1,0)</f>
        <v>-175.999</v>
      </c>
      <c r="J211" s="2">
        <v>-54.257140503237899</v>
      </c>
      <c r="L211" s="2">
        <f t="shared" si="13"/>
        <v>-54.257140503237899</v>
      </c>
      <c r="M211" s="2">
        <f>-'Cubic Spline'!C211+L211*H211</f>
        <v>16.972948899224832</v>
      </c>
      <c r="O211">
        <f t="shared" si="14"/>
        <v>2.6480000000000001</v>
      </c>
      <c r="P211">
        <f t="shared" si="15"/>
        <v>3</v>
      </c>
      <c r="R211">
        <v>1.6058399999999999</v>
      </c>
      <c r="S211">
        <v>-112.491</v>
      </c>
      <c r="T211">
        <v>-57.791345318091828</v>
      </c>
      <c r="U211">
        <v>-4.912593023129336</v>
      </c>
    </row>
    <row r="212" spans="1:21" x14ac:dyDescent="0.25">
      <c r="A212" s="2">
        <f>'Cubic Spline'!A212</f>
        <v>2.9450599999999998</v>
      </c>
      <c r="B212" s="2">
        <f t="array" ref="B212:D212">csplinediff1d('Cubic Spline'!$A$3:$A$501,'Cubic Spline'!$B$3:$B$501,A212,2,0,2,0)</f>
        <v>-182.322</v>
      </c>
      <c r="C212" s="2">
        <v>-53.073448067872292</v>
      </c>
      <c r="D212" s="2">
        <v>-0.71280266683974669</v>
      </c>
      <c r="E212" s="2">
        <f t="shared" si="12"/>
        <v>-53.073448067872292</v>
      </c>
      <c r="F212" s="2">
        <f>-'Cubic Spline'!B212+E212*A212</f>
        <v>26.01751103323204</v>
      </c>
      <c r="H212" s="2">
        <f>'Calculation_Cubic Spline'!A212</f>
        <v>2.9450599999999998</v>
      </c>
      <c r="I212" s="2">
        <f t="array" ref="I212:J212">csplinediff1d('Cubic Spline'!$A$3:$A$501,'Cubic Spline'!$C$3:$C$501,H212,1,0,1,0)</f>
        <v>-176.76300000000001</v>
      </c>
      <c r="J212" s="2">
        <v>-54.201831546379346</v>
      </c>
      <c r="L212" s="2">
        <f t="shared" si="13"/>
        <v>-54.201831546379346</v>
      </c>
      <c r="M212" s="2">
        <f>-'Cubic Spline'!C212+L212*H212</f>
        <v>17.13535398602005</v>
      </c>
      <c r="O212">
        <f t="shared" si="14"/>
        <v>2.6480000000000001</v>
      </c>
      <c r="P212">
        <f t="shared" si="15"/>
        <v>3</v>
      </c>
      <c r="R212">
        <v>1.5776600000000001</v>
      </c>
      <c r="S212">
        <v>-110.863</v>
      </c>
      <c r="T212">
        <v>-57.772165593012744</v>
      </c>
      <c r="U212">
        <v>-0.53232538158863707</v>
      </c>
    </row>
    <row r="213" spans="1:21" x14ac:dyDescent="0.25">
      <c r="A213" s="2">
        <f>'Cubic Spline'!A213</f>
        <v>2.9591400000000001</v>
      </c>
      <c r="B213" s="2">
        <f t="array" ref="B213:D213">csplinediff1d('Cubic Spline'!$A$3:$A$501,'Cubic Spline'!$B$3:$B$501,A213,2,0,2,0)</f>
        <v>-183.06899999999999</v>
      </c>
      <c r="C213" s="2">
        <v>-53.010017551656041</v>
      </c>
      <c r="D213" s="2">
        <v>9.7228191748345676</v>
      </c>
      <c r="E213" s="2">
        <f t="shared" si="12"/>
        <v>-53.010017551656041</v>
      </c>
      <c r="F213" s="2">
        <f>-'Cubic Spline'!B213+E213*A213</f>
        <v>26.204936662192523</v>
      </c>
      <c r="H213" s="2">
        <f>'Calculation_Cubic Spline'!A213</f>
        <v>2.9591400000000001</v>
      </c>
      <c r="I213" s="2">
        <f t="array" ref="I213:J213">csplinediff1d('Cubic Spline'!$A$3:$A$501,'Cubic Spline'!$C$3:$C$501,H213,1,0,1,0)</f>
        <v>-177.52600000000001</v>
      </c>
      <c r="J213" s="2">
        <v>-54.175109796029595</v>
      </c>
      <c r="L213" s="2">
        <f t="shared" si="13"/>
        <v>-54.175109796029595</v>
      </c>
      <c r="M213" s="2">
        <f>-'Cubic Spline'!C213+L213*H213</f>
        <v>17.214265598176979</v>
      </c>
      <c r="O213">
        <f t="shared" si="14"/>
        <v>2.6480000000000001</v>
      </c>
      <c r="P213">
        <f t="shared" si="15"/>
        <v>3</v>
      </c>
      <c r="R213">
        <v>1.59175</v>
      </c>
      <c r="S213">
        <v>-111.67700000000001</v>
      </c>
      <c r="T213">
        <v>-57.76632596278494</v>
      </c>
      <c r="U213">
        <v>1.3612296012849092</v>
      </c>
    </row>
    <row r="214" spans="1:21" x14ac:dyDescent="0.25">
      <c r="A214" s="2">
        <f>'Cubic Spline'!A214</f>
        <v>2.97323</v>
      </c>
      <c r="B214" s="2">
        <f t="array" ref="B214:D214">csplinediff1d('Cubic Spline'!$A$3:$A$501,'Cubic Spline'!$B$3:$B$501,A214,2,0,2,0)</f>
        <v>-183.815</v>
      </c>
      <c r="C214" s="2">
        <v>-52.884516096741137</v>
      </c>
      <c r="D214" s="2">
        <v>8.0914398620575874</v>
      </c>
      <c r="E214" s="2">
        <f t="shared" si="12"/>
        <v>-52.884516096741137</v>
      </c>
      <c r="F214" s="2">
        <f>-'Cubic Spline'!B214+E214*A214</f>
        <v>26.577170205686343</v>
      </c>
      <c r="H214" s="2">
        <f>'Calculation_Cubic Spline'!A214</f>
        <v>2.97323</v>
      </c>
      <c r="I214" s="2">
        <f t="array" ref="I214:J214">csplinediff1d('Cubic Spline'!$A$3:$A$501,'Cubic Spline'!$C$3:$C$501,H214,1,0,1,0)</f>
        <v>-178.28899999999999</v>
      </c>
      <c r="J214" s="2">
        <v>-54.124407770411302</v>
      </c>
      <c r="L214" s="2">
        <f t="shared" si="13"/>
        <v>-54.124407770411302</v>
      </c>
      <c r="M214" s="2">
        <f>-'Cubic Spline'!C214+L214*H214</f>
        <v>17.364687084780002</v>
      </c>
      <c r="O214">
        <f t="shared" si="14"/>
        <v>2.6480000000000001</v>
      </c>
      <c r="P214">
        <f t="shared" si="15"/>
        <v>3</v>
      </c>
      <c r="R214">
        <v>0.95786700000000002</v>
      </c>
      <c r="S214">
        <v>-75.285899999999998</v>
      </c>
      <c r="T214">
        <v>-57.740426898539077</v>
      </c>
      <c r="U214">
        <v>4.8433101368666529</v>
      </c>
    </row>
    <row r="215" spans="1:21" x14ac:dyDescent="0.25">
      <c r="A215" s="2">
        <f>'Cubic Spline'!A215</f>
        <v>2.98732</v>
      </c>
      <c r="B215" s="2">
        <f t="array" ref="B215:D215">csplinediff1d('Cubic Spline'!$A$3:$A$501,'Cubic Spline'!$B$3:$B$501,A215,2,0,2,0)</f>
        <v>-184.56</v>
      </c>
      <c r="C215" s="2">
        <v>-52.911108976926755</v>
      </c>
      <c r="D215" s="2">
        <v>-11.866156708846562</v>
      </c>
      <c r="E215" s="2">
        <f t="shared" si="12"/>
        <v>-52.911108976926755</v>
      </c>
      <c r="F215" s="2">
        <f>-'Cubic Spline'!B215+E215*A215</f>
        <v>26.497585931047183</v>
      </c>
      <c r="H215" s="2">
        <f>'Calculation_Cubic Spline'!A215</f>
        <v>2.98732</v>
      </c>
      <c r="I215" s="2">
        <f t="array" ref="I215:J215">csplinediff1d('Cubic Spline'!$A$3:$A$501,'Cubic Spline'!$C$3:$C$501,H215,1,0,1,0)</f>
        <v>-179.05099999999999</v>
      </c>
      <c r="J215" s="2">
        <v>-54.025626758943559</v>
      </c>
      <c r="L215" s="2">
        <f t="shared" si="13"/>
        <v>-54.025626758943559</v>
      </c>
      <c r="M215" s="2">
        <f>-'Cubic Spline'!C215+L215*H215</f>
        <v>17.659164670472705</v>
      </c>
      <c r="O215">
        <f t="shared" si="14"/>
        <v>2.6480000000000001</v>
      </c>
      <c r="P215">
        <f t="shared" si="15"/>
        <v>3</v>
      </c>
      <c r="R215">
        <v>1.56358</v>
      </c>
      <c r="S215">
        <v>-110.05</v>
      </c>
      <c r="T215">
        <v>-57.683848202842086</v>
      </c>
      <c r="U215">
        <v>-12.012758449473134</v>
      </c>
    </row>
    <row r="216" spans="1:21" x14ac:dyDescent="0.25">
      <c r="A216" s="2">
        <f>'Cubic Spline'!A216</f>
        <v>3.0013999999999998</v>
      </c>
      <c r="B216" s="2">
        <f t="array" ref="B216:D216">csplinediff1d('Cubic Spline'!$A$3:$A$501,'Cubic Spline'!$B$3:$B$501,A216,2,0,2,0)</f>
        <v>-185.30500000000001</v>
      </c>
      <c r="C216" s="2">
        <v>-52.830039757464078</v>
      </c>
      <c r="D216" s="2">
        <v>23.381670837070224</v>
      </c>
      <c r="E216" s="2">
        <f t="shared" si="12"/>
        <v>-52.830039757464078</v>
      </c>
      <c r="F216" s="2">
        <f>-'Cubic Spline'!B216+E216*A216</f>
        <v>26.740918671947327</v>
      </c>
      <c r="H216" s="2">
        <f>'Calculation_Cubic Spline'!A216</f>
        <v>3.0013999999999998</v>
      </c>
      <c r="I216" s="2">
        <f t="array" ref="I216:J216">csplinediff1d('Cubic Spline'!$A$3:$A$501,'Cubic Spline'!$C$3:$C$501,H216,1,0,1,0)</f>
        <v>-179.81100000000001</v>
      </c>
      <c r="J216" s="2">
        <v>-53.947581115845722</v>
      </c>
      <c r="L216" s="2">
        <f t="shared" si="13"/>
        <v>-53.947581115845722</v>
      </c>
      <c r="M216" s="2">
        <f>-'Cubic Spline'!C216+L216*H216</f>
        <v>17.892730038900652</v>
      </c>
      <c r="O216">
        <f t="shared" si="14"/>
        <v>2.6480000000000001</v>
      </c>
      <c r="P216">
        <f t="shared" si="15"/>
        <v>3</v>
      </c>
      <c r="R216">
        <v>0.97195299999999996</v>
      </c>
      <c r="S216">
        <v>-76.098799999999997</v>
      </c>
      <c r="T216">
        <v>-57.682605925297814</v>
      </c>
      <c r="U216">
        <v>3.3663978343448204</v>
      </c>
    </row>
    <row r="217" spans="1:21" x14ac:dyDescent="0.25">
      <c r="A217" s="2">
        <f>'Cubic Spline'!A217</f>
        <v>3.0154899999999998</v>
      </c>
      <c r="B217" s="2">
        <f t="array" ref="B217:D217">csplinediff1d('Cubic Spline'!$A$3:$A$501,'Cubic Spline'!$B$3:$B$501,A217,2,0,2,0)</f>
        <v>-186.048</v>
      </c>
      <c r="C217" s="2">
        <v>-52.701947407928458</v>
      </c>
      <c r="D217" s="2">
        <v>-5.1996481918446165</v>
      </c>
      <c r="E217" s="2">
        <f t="shared" si="12"/>
        <v>-52.701947407928458</v>
      </c>
      <c r="F217" s="2">
        <f>-'Cubic Spline'!B217+E217*A217</f>
        <v>27.125804610865828</v>
      </c>
      <c r="H217" s="2">
        <f>'Calculation_Cubic Spline'!A217</f>
        <v>3.0154899999999998</v>
      </c>
      <c r="I217" s="2">
        <f t="array" ref="I217:J217">csplinediff1d('Cubic Spline'!$A$3:$A$501,'Cubic Spline'!$C$3:$C$501,H217,1,0,1,0)</f>
        <v>-180.571</v>
      </c>
      <c r="J217" s="2">
        <v>-53.932766205077684</v>
      </c>
      <c r="L217" s="2">
        <f t="shared" si="13"/>
        <v>-53.932766205077684</v>
      </c>
      <c r="M217" s="2">
        <f>-'Cubic Spline'!C217+L217*H217</f>
        <v>17.937282836250318</v>
      </c>
      <c r="O217">
        <f t="shared" si="14"/>
        <v>2.6480000000000001</v>
      </c>
      <c r="P217">
        <f t="shared" si="15"/>
        <v>3</v>
      </c>
      <c r="R217">
        <v>1.5354000000000001</v>
      </c>
      <c r="S217">
        <v>-108.426</v>
      </c>
      <c r="T217">
        <v>-57.67127097408386</v>
      </c>
      <c r="U217">
        <v>8.4422179929160031</v>
      </c>
    </row>
    <row r="218" spans="1:21" x14ac:dyDescent="0.25">
      <c r="A218" s="2">
        <f>'Cubic Spline'!A218</f>
        <v>3.0295700000000001</v>
      </c>
      <c r="B218" s="2">
        <f t="array" ref="B218:D218">csplinediff1d('Cubic Spline'!$A$3:$A$501,'Cubic Spline'!$B$3:$B$501,A218,2,0,2,0)</f>
        <v>-186.79</v>
      </c>
      <c r="C218" s="2">
        <v>-52.656090569957783</v>
      </c>
      <c r="D218" s="2">
        <v>11.713403585407534</v>
      </c>
      <c r="E218" s="2">
        <f t="shared" si="12"/>
        <v>-52.656090569957783</v>
      </c>
      <c r="F218" s="2">
        <f>-'Cubic Spline'!B218+E218*A218</f>
        <v>27.264687691972995</v>
      </c>
      <c r="H218" s="2">
        <f>'Calculation_Cubic Spline'!A218</f>
        <v>3.0295700000000001</v>
      </c>
      <c r="I218" s="2">
        <f t="array" ref="I218:J218">csplinediff1d('Cubic Spline'!$A$3:$A$501,'Cubic Spline'!$C$3:$C$501,H218,1,0,1,0)</f>
        <v>-181.33</v>
      </c>
      <c r="J218" s="2">
        <v>-53.856992794937419</v>
      </c>
      <c r="L218" s="2">
        <f t="shared" si="13"/>
        <v>-53.856992794937419</v>
      </c>
      <c r="M218" s="2">
        <f>-'Cubic Spline'!C218+L218*H218</f>
        <v>18.166470338241453</v>
      </c>
      <c r="O218">
        <f t="shared" si="14"/>
        <v>2.6480000000000001</v>
      </c>
      <c r="P218">
        <f t="shared" si="15"/>
        <v>3</v>
      </c>
      <c r="R218">
        <v>3.6905999999999999</v>
      </c>
      <c r="S218">
        <v>-232.86799999999999</v>
      </c>
      <c r="T218">
        <v>-57.613599250775948</v>
      </c>
      <c r="U218">
        <v>23.166941195814736</v>
      </c>
    </row>
    <row r="219" spans="1:21" x14ac:dyDescent="0.25">
      <c r="A219" s="2">
        <f>'Cubic Spline'!A219</f>
        <v>3.04366</v>
      </c>
      <c r="B219" s="2">
        <f t="array" ref="B219:D219">csplinediff1d('Cubic Spline'!$A$3:$A$501,'Cubic Spline'!$B$3:$B$501,A219,2,0,2,0)</f>
        <v>-187.53100000000001</v>
      </c>
      <c r="C219" s="2">
        <v>-52.541808915387733</v>
      </c>
      <c r="D219" s="2">
        <v>4.5082649128283361</v>
      </c>
      <c r="E219" s="2">
        <f t="shared" si="12"/>
        <v>-52.541808915387733</v>
      </c>
      <c r="F219" s="2">
        <f>-'Cubic Spline'!B219+E219*A219</f>
        <v>27.611597876590963</v>
      </c>
      <c r="H219" s="2">
        <f>'Calculation_Cubic Spline'!A219</f>
        <v>3.04366</v>
      </c>
      <c r="I219" s="2">
        <f t="array" ref="I219:J219">csplinediff1d('Cubic Spline'!$A$3:$A$501,'Cubic Spline'!$C$3:$C$501,H219,1,0,1,0)</f>
        <v>-182.08799999999999</v>
      </c>
      <c r="J219" s="2">
        <v>-53.749121237837528</v>
      </c>
      <c r="L219" s="2">
        <f t="shared" si="13"/>
        <v>-53.749121237837528</v>
      </c>
      <c r="M219" s="2">
        <f>-'Cubic Spline'!C219+L219*H219</f>
        <v>18.493949653243419</v>
      </c>
      <c r="O219">
        <f t="shared" si="14"/>
        <v>2.6480000000000001</v>
      </c>
      <c r="P219">
        <f t="shared" si="15"/>
        <v>3</v>
      </c>
      <c r="R219">
        <v>1.52132</v>
      </c>
      <c r="S219">
        <v>-107.614</v>
      </c>
      <c r="T219">
        <v>-57.609388473524142</v>
      </c>
      <c r="U219">
        <v>-17.232345913330374</v>
      </c>
    </row>
    <row r="220" spans="1:21" x14ac:dyDescent="0.25">
      <c r="A220" s="2">
        <f>'Cubic Spline'!A220</f>
        <v>3.05775</v>
      </c>
      <c r="B220" s="2">
        <f t="array" ref="B220:D220">csplinediff1d('Cubic Spline'!$A$3:$A$501,'Cubic Spline'!$B$3:$B$501,A220,2,0,2,0)</f>
        <v>-188.27099999999999</v>
      </c>
      <c r="C220" s="2">
        <v>-52.506695060187816</v>
      </c>
      <c r="D220" s="2">
        <v>0.47595867835633054</v>
      </c>
      <c r="E220" s="2">
        <f t="shared" si="12"/>
        <v>-52.506695060187816</v>
      </c>
      <c r="F220" s="2">
        <f>-'Cubic Spline'!B220+E220*A220</f>
        <v>27.718653179710685</v>
      </c>
      <c r="H220" s="2">
        <f>'Calculation_Cubic Spline'!A220</f>
        <v>3.05775</v>
      </c>
      <c r="I220" s="2">
        <f t="array" ref="I220:J220">csplinediff1d('Cubic Spline'!$A$3:$A$501,'Cubic Spline'!$C$3:$C$501,H220,1,0,1,0)</f>
        <v>-182.845</v>
      </c>
      <c r="J220" s="2">
        <v>-53.715720266486052</v>
      </c>
      <c r="L220" s="2">
        <f t="shared" si="13"/>
        <v>-53.715720266486052</v>
      </c>
      <c r="M220" s="2">
        <f>-'Cubic Spline'!C220+L220*H220</f>
        <v>18.595756355152275</v>
      </c>
      <c r="O220">
        <f t="shared" si="14"/>
        <v>2.6480000000000001</v>
      </c>
      <c r="P220">
        <f t="shared" si="15"/>
        <v>3</v>
      </c>
      <c r="R220">
        <v>1.54949</v>
      </c>
      <c r="S220">
        <v>-109.238</v>
      </c>
      <c r="T220">
        <v>-57.605506933944667</v>
      </c>
      <c r="U220">
        <v>0.89263511413844943</v>
      </c>
    </row>
    <row r="221" spans="1:21" x14ac:dyDescent="0.25">
      <c r="A221" s="2">
        <f>'Cubic Spline'!A221</f>
        <v>3.0718299999999998</v>
      </c>
      <c r="B221" s="2">
        <f t="array" ref="B221:D221">csplinediff1d('Cubic Spline'!$A$3:$A$501,'Cubic Spline'!$B$3:$B$501,A221,2,0,2,0)</f>
        <v>-189.01</v>
      </c>
      <c r="C221" s="2">
        <v>-52.447346992358767</v>
      </c>
      <c r="D221" s="2">
        <v>7.9541645928101472</v>
      </c>
      <c r="E221" s="2">
        <f t="shared" si="12"/>
        <v>-52.447346992358767</v>
      </c>
      <c r="F221" s="2">
        <f>-'Cubic Spline'!B221+E221*A221</f>
        <v>27.900666088462572</v>
      </c>
      <c r="H221" s="2">
        <f>'Calculation_Cubic Spline'!A221</f>
        <v>3.0718299999999998</v>
      </c>
      <c r="I221" s="2">
        <f t="array" ref="I221:J221">csplinediff1d('Cubic Spline'!$A$3:$A$501,'Cubic Spline'!$C$3:$C$501,H221,1,0,1,0)</f>
        <v>-183.601</v>
      </c>
      <c r="J221" s="2">
        <v>-53.645685394376407</v>
      </c>
      <c r="L221" s="2">
        <f t="shared" si="13"/>
        <v>-53.645685394376407</v>
      </c>
      <c r="M221" s="2">
        <f>-'Cubic Spline'!C221+L221*H221</f>
        <v>18.810574234992714</v>
      </c>
      <c r="O221">
        <f t="shared" si="14"/>
        <v>2.6480000000000001</v>
      </c>
      <c r="P221">
        <f t="shared" si="15"/>
        <v>3</v>
      </c>
      <c r="R221">
        <v>0.98604000000000003</v>
      </c>
      <c r="S221">
        <v>-76.910899999999998</v>
      </c>
      <c r="T221">
        <v>-57.605187808696677</v>
      </c>
      <c r="U221">
        <v>7.625029240427744</v>
      </c>
    </row>
    <row r="222" spans="1:21" x14ac:dyDescent="0.25">
      <c r="A222" s="2">
        <f>'Cubic Spline'!A222</f>
        <v>3.0859200000000002</v>
      </c>
      <c r="B222" s="2">
        <f t="array" ref="B222:D222">csplinediff1d('Cubic Spline'!$A$3:$A$501,'Cubic Spline'!$B$3:$B$501,A222,2,0,2,0)</f>
        <v>-189.74799999999999</v>
      </c>
      <c r="C222" s="2">
        <v>-52.29406134472093</v>
      </c>
      <c r="D222" s="2">
        <v>13.803911721998521</v>
      </c>
      <c r="E222" s="2">
        <f t="shared" si="12"/>
        <v>-52.29406134472093</v>
      </c>
      <c r="F222" s="2">
        <f>-'Cubic Spline'!B222+E222*A222</f>
        <v>28.372710215098778</v>
      </c>
      <c r="H222" s="2">
        <f>'Calculation_Cubic Spline'!A222</f>
        <v>3.0859200000000002</v>
      </c>
      <c r="I222" s="2">
        <f t="array" ref="I222:J222">csplinediff1d('Cubic Spline'!$A$3:$A$501,'Cubic Spline'!$C$3:$C$501,H222,1,0,1,0)</f>
        <v>-184.35599999999999</v>
      </c>
      <c r="J222" s="2">
        <v>-53.533441670066253</v>
      </c>
      <c r="L222" s="2">
        <f t="shared" si="13"/>
        <v>-53.533441670066253</v>
      </c>
      <c r="M222" s="2">
        <f>-'Cubic Spline'!C222+L222*H222</f>
        <v>19.156081681509136</v>
      </c>
      <c r="O222">
        <f t="shared" si="14"/>
        <v>2.6480000000000001</v>
      </c>
      <c r="P222">
        <f t="shared" si="15"/>
        <v>3</v>
      </c>
      <c r="R222">
        <v>1.00013</v>
      </c>
      <c r="S222">
        <v>-77.722200000000001</v>
      </c>
      <c r="T222">
        <v>-57.58287429628961</v>
      </c>
      <c r="U222">
        <v>-4.4577457191997176</v>
      </c>
    </row>
    <row r="223" spans="1:21" x14ac:dyDescent="0.25">
      <c r="A223" s="2">
        <f>'Cubic Spline'!A223</f>
        <v>3.1000100000000002</v>
      </c>
      <c r="B223" s="2">
        <f t="array" ref="B223:D223">csplinediff1d('Cubic Spline'!$A$3:$A$501,'Cubic Spline'!$B$3:$B$501,A223,2,0,2,0)</f>
        <v>-190.48400000000001</v>
      </c>
      <c r="C223" s="2">
        <v>-52.216010183761391</v>
      </c>
      <c r="D223" s="2">
        <v>-2.7249676539351828</v>
      </c>
      <c r="E223" s="2">
        <f t="shared" si="12"/>
        <v>-52.216010183761391</v>
      </c>
      <c r="F223" s="2">
        <f>-'Cubic Spline'!B223+E223*A223</f>
        <v>28.613846270237843</v>
      </c>
      <c r="H223" s="2">
        <f>'Calculation_Cubic Spline'!A223</f>
        <v>3.1000100000000002</v>
      </c>
      <c r="I223" s="2">
        <f t="array" ref="I223:J223">csplinediff1d('Cubic Spline'!$A$3:$A$501,'Cubic Spline'!$C$3:$C$501,H223,1,0,1,0)</f>
        <v>-185.11</v>
      </c>
      <c r="J223" s="2">
        <v>-53.512244163825088</v>
      </c>
      <c r="L223" s="2">
        <f t="shared" si="13"/>
        <v>-53.512244163825088</v>
      </c>
      <c r="M223" s="2">
        <f>-'Cubic Spline'!C223+L223*H223</f>
        <v>19.221507969700582</v>
      </c>
      <c r="O223">
        <f t="shared" si="14"/>
        <v>2.6480000000000001</v>
      </c>
      <c r="P223">
        <f t="shared" si="15"/>
        <v>3</v>
      </c>
      <c r="R223">
        <v>1.5072300000000001</v>
      </c>
      <c r="S223">
        <v>-106.803</v>
      </c>
      <c r="T223">
        <v>-57.578281423880767</v>
      </c>
      <c r="U223">
        <v>12.816866900787517</v>
      </c>
    </row>
    <row r="224" spans="1:21" x14ac:dyDescent="0.25">
      <c r="A224" s="2">
        <f>'Cubic Spline'!A224</f>
        <v>3.11409</v>
      </c>
      <c r="B224" s="2">
        <f t="array" ref="B224:D224">csplinediff1d('Cubic Spline'!$A$3:$A$501,'Cubic Spline'!$B$3:$B$501,A224,2,0,2,0)</f>
        <v>-191.21899999999999</v>
      </c>
      <c r="C224" s="2">
        <v>-52.153909496555443</v>
      </c>
      <c r="D224" s="2">
        <v>11.54608799568943</v>
      </c>
      <c r="E224" s="2">
        <f t="shared" si="12"/>
        <v>-52.153909496555443</v>
      </c>
      <c r="F224" s="2">
        <f>-'Cubic Spline'!B224+E224*A224</f>
        <v>28.807031975871666</v>
      </c>
      <c r="H224" s="2">
        <f>'Calculation_Cubic Spline'!A224</f>
        <v>3.11409</v>
      </c>
      <c r="I224" s="2">
        <f t="array" ref="I224:J224">csplinediff1d('Cubic Spline'!$A$3:$A$501,'Cubic Spline'!$C$3:$C$501,H224,1,0,1,0)</f>
        <v>-185.863</v>
      </c>
      <c r="J224" s="2">
        <v>-53.397325380292266</v>
      </c>
      <c r="L224" s="2">
        <f t="shared" si="13"/>
        <v>-53.397325380292266</v>
      </c>
      <c r="M224" s="2">
        <f>-'Cubic Spline'!C224+L224*H224</f>
        <v>19.578923006485667</v>
      </c>
      <c r="O224">
        <f t="shared" si="14"/>
        <v>2.6480000000000001</v>
      </c>
      <c r="P224">
        <f t="shared" si="15"/>
        <v>3</v>
      </c>
      <c r="R224">
        <v>1.49315</v>
      </c>
      <c r="S224">
        <v>-105.992</v>
      </c>
      <c r="T224">
        <v>-57.551501863799714</v>
      </c>
      <c r="U224">
        <v>-16.62078168502887</v>
      </c>
    </row>
    <row r="225" spans="1:21" x14ac:dyDescent="0.25">
      <c r="A225" s="2">
        <f>'Cubic Spline'!A225</f>
        <v>3.12818</v>
      </c>
      <c r="B225" s="2">
        <f t="array" ref="B225:D225">csplinediff1d('Cubic Spline'!$A$3:$A$501,'Cubic Spline'!$B$3:$B$501,A225,2,0,2,0)</f>
        <v>-191.953</v>
      </c>
      <c r="C225" s="2">
        <v>-52.054573587169116</v>
      </c>
      <c r="D225" s="2">
        <v>2.5541120591466178</v>
      </c>
      <c r="E225" s="2">
        <f t="shared" si="12"/>
        <v>-52.054573587169116</v>
      </c>
      <c r="F225" s="2">
        <f>-'Cubic Spline'!B225+E225*A225</f>
        <v>29.116923996089326</v>
      </c>
      <c r="H225" s="2">
        <f>'Calculation_Cubic Spline'!A225</f>
        <v>3.12818</v>
      </c>
      <c r="I225" s="2">
        <f t="array" ref="I225:J225">csplinediff1d('Cubic Spline'!$A$3:$A$501,'Cubic Spline'!$C$3:$C$501,H225,1,0,1,0)</f>
        <v>-186.614</v>
      </c>
      <c r="J225" s="2">
        <v>-53.239528751961863</v>
      </c>
      <c r="L225" s="2">
        <f t="shared" si="13"/>
        <v>-53.239528751961863</v>
      </c>
      <c r="M225" s="2">
        <f>-'Cubic Spline'!C225+L225*H225</f>
        <v>20.07117094868795</v>
      </c>
      <c r="O225">
        <f t="shared" si="14"/>
        <v>2.6480000000000001</v>
      </c>
      <c r="P225">
        <f t="shared" si="15"/>
        <v>3</v>
      </c>
      <c r="R225">
        <v>1.0142100000000001</v>
      </c>
      <c r="S225">
        <v>-78.532899999999998</v>
      </c>
      <c r="T225">
        <v>-57.537243877555859</v>
      </c>
      <c r="U225">
        <v>10.939339289334768</v>
      </c>
    </row>
    <row r="226" spans="1:21" x14ac:dyDescent="0.25">
      <c r="A226" s="2">
        <f>'Cubic Spline'!A226</f>
        <v>3.1422699999999999</v>
      </c>
      <c r="B226" s="2">
        <f t="array" ref="B226:D226">csplinediff1d('Cubic Spline'!$A$3:$A$501,'Cubic Spline'!$B$3:$B$501,A226,2,0,2,0)</f>
        <v>-192.68600000000001</v>
      </c>
      <c r="C226" s="2">
        <v>-51.976979973083125</v>
      </c>
      <c r="D226" s="2">
        <v>8.4598856819459325</v>
      </c>
      <c r="E226" s="2">
        <f t="shared" si="12"/>
        <v>-51.976979973083125</v>
      </c>
      <c r="F226" s="2">
        <f>-'Cubic Spline'!B226+E226*A226</f>
        <v>29.36029513998011</v>
      </c>
      <c r="H226" s="2">
        <f>'Calculation_Cubic Spline'!A226</f>
        <v>3.1422699999999999</v>
      </c>
      <c r="I226" s="2">
        <f t="array" ref="I226:J226">csplinediff1d('Cubic Spline'!$A$3:$A$501,'Cubic Spline'!$C$3:$C$501,H226,1,0,1,0)</f>
        <v>-187.364</v>
      </c>
      <c r="J226" s="2">
        <v>-53.232920151252365</v>
      </c>
      <c r="L226" s="2">
        <f t="shared" si="13"/>
        <v>-53.232920151252365</v>
      </c>
      <c r="M226" s="2">
        <f>-'Cubic Spline'!C226+L226*H226</f>
        <v>20.091791996324247</v>
      </c>
      <c r="O226">
        <f t="shared" si="14"/>
        <v>2.6480000000000001</v>
      </c>
      <c r="P226">
        <f t="shared" si="15"/>
        <v>3</v>
      </c>
      <c r="R226">
        <v>1.45089</v>
      </c>
      <c r="S226">
        <v>-103.563</v>
      </c>
      <c r="T226">
        <v>-57.491390665285429</v>
      </c>
      <c r="U226">
        <v>10.9776413649706</v>
      </c>
    </row>
    <row r="227" spans="1:21" x14ac:dyDescent="0.25">
      <c r="A227" s="2">
        <f>'Cubic Spline'!A227</f>
        <v>3.1563500000000002</v>
      </c>
      <c r="B227" s="2">
        <f t="array" ref="B227:D227">csplinediff1d('Cubic Spline'!$A$3:$A$501,'Cubic Spline'!$B$3:$B$501,A227,2,0,2,0)</f>
        <v>-193.417</v>
      </c>
      <c r="C227" s="2">
        <v>-51.858438558120916</v>
      </c>
      <c r="D227" s="2">
        <v>8.3783834888222479</v>
      </c>
      <c r="E227" s="2">
        <f t="shared" si="12"/>
        <v>-51.858438558120916</v>
      </c>
      <c r="F227" s="2">
        <f>-'Cubic Spline'!B227+E227*A227</f>
        <v>29.733617457075042</v>
      </c>
      <c r="H227" s="2">
        <f>'Calculation_Cubic Spline'!A227</f>
        <v>3.1563500000000002</v>
      </c>
      <c r="I227" s="2">
        <f t="array" ref="I227:J227">csplinediff1d('Cubic Spline'!$A$3:$A$501,'Cubic Spline'!$C$3:$C$501,H227,1,0,1,0)</f>
        <v>-188.113</v>
      </c>
      <c r="J227" s="2">
        <v>-53.104593138019673</v>
      </c>
      <c r="L227" s="2">
        <f t="shared" si="13"/>
        <v>-53.104593138019673</v>
      </c>
      <c r="M227" s="2">
        <f>-'Cubic Spline'!C227+L227*H227</f>
        <v>20.496317448811595</v>
      </c>
      <c r="O227">
        <f t="shared" si="14"/>
        <v>2.6480000000000001</v>
      </c>
      <c r="P227">
        <f t="shared" si="15"/>
        <v>3</v>
      </c>
      <c r="R227">
        <v>1.0283</v>
      </c>
      <c r="S227">
        <v>-79.343000000000004</v>
      </c>
      <c r="T227">
        <v>-57.486611118004831</v>
      </c>
      <c r="U227">
        <v>-3.752290382171116</v>
      </c>
    </row>
    <row r="228" spans="1:21" x14ac:dyDescent="0.25">
      <c r="A228" s="2">
        <f>'Cubic Spline'!A228</f>
        <v>3.1704400000000001</v>
      </c>
      <c r="B228" s="2">
        <f t="array" ref="B228:D228">csplinediff1d('Cubic Spline'!$A$3:$A$501,'Cubic Spline'!$B$3:$B$501,A228,2,0,2,0)</f>
        <v>-194.14699999999999</v>
      </c>
      <c r="C228" s="2">
        <v>-51.771531136244526</v>
      </c>
      <c r="D228" s="2">
        <v>3.9576593609147315</v>
      </c>
      <c r="E228" s="2">
        <f t="shared" si="12"/>
        <v>-51.771531136244526</v>
      </c>
      <c r="F228" s="2">
        <f>-'Cubic Spline'!B228+E228*A228</f>
        <v>30.008466824404877</v>
      </c>
      <c r="H228" s="2">
        <f>'Calculation_Cubic Spline'!A228</f>
        <v>3.1704400000000001</v>
      </c>
      <c r="I228" s="2">
        <f t="array" ref="I228:J228">csplinediff1d('Cubic Spline'!$A$3:$A$501,'Cubic Spline'!$C$3:$C$501,H228,1,0,1,0)</f>
        <v>-188.86</v>
      </c>
      <c r="J228" s="2">
        <v>-52.985850045853546</v>
      </c>
      <c r="L228" s="2">
        <f t="shared" si="13"/>
        <v>-52.985850045853546</v>
      </c>
      <c r="M228" s="2">
        <f>-'Cubic Spline'!C228+L228*H228</f>
        <v>20.871541580624097</v>
      </c>
      <c r="O228">
        <f t="shared" si="14"/>
        <v>2.6480000000000001</v>
      </c>
      <c r="P228">
        <f t="shared" si="15"/>
        <v>3</v>
      </c>
      <c r="R228">
        <v>1.47906</v>
      </c>
      <c r="S228">
        <v>-105.182</v>
      </c>
      <c r="T228">
        <v>-57.47682921095555</v>
      </c>
      <c r="U228">
        <v>6.0213987405034279</v>
      </c>
    </row>
    <row r="229" spans="1:21" x14ac:dyDescent="0.25">
      <c r="A229" s="2">
        <f>'Cubic Spline'!A229</f>
        <v>3.18452</v>
      </c>
      <c r="B229" s="2">
        <f t="array" ref="B229:D229">csplinediff1d('Cubic Spline'!$A$3:$A$501,'Cubic Spline'!$B$3:$B$501,A229,2,0,2,0)</f>
        <v>-194.875</v>
      </c>
      <c r="C229" s="2">
        <v>-51.598436013051398</v>
      </c>
      <c r="D229" s="2">
        <v>20.629716092657951</v>
      </c>
      <c r="E229" s="2">
        <f t="shared" si="12"/>
        <v>-51.598436013051398</v>
      </c>
      <c r="F229" s="2">
        <f>-'Cubic Spline'!B229+E229*A229</f>
        <v>30.558748547717556</v>
      </c>
      <c r="H229" s="2">
        <f>'Calculation_Cubic Spline'!A229</f>
        <v>3.18452</v>
      </c>
      <c r="I229" s="2">
        <f t="array" ref="I229:J229">csplinediff1d('Cubic Spline'!$A$3:$A$501,'Cubic Spline'!$C$3:$C$501,H229,1,0,1,0)</f>
        <v>-189.60599999999999</v>
      </c>
      <c r="J229" s="2">
        <v>-52.949860607569931</v>
      </c>
      <c r="L229" s="2">
        <f t="shared" si="13"/>
        <v>-52.949860607569931</v>
      </c>
      <c r="M229" s="2">
        <f>-'Cubic Spline'!C229+L229*H229</f>
        <v>20.986109897981407</v>
      </c>
      <c r="O229">
        <f t="shared" si="14"/>
        <v>2.6480000000000001</v>
      </c>
      <c r="P229">
        <f t="shared" si="15"/>
        <v>3</v>
      </c>
      <c r="R229">
        <v>1.4649700000000001</v>
      </c>
      <c r="S229">
        <v>-104.372</v>
      </c>
      <c r="T229">
        <v>-57.466660355546004</v>
      </c>
      <c r="U229">
        <v>-7.46481327699024</v>
      </c>
    </row>
    <row r="230" spans="1:21" x14ac:dyDescent="0.25">
      <c r="A230" s="2">
        <f>'Cubic Spline'!A230</f>
        <v>3.19861</v>
      </c>
      <c r="B230" s="2">
        <f t="array" ref="B230:D230">csplinediff1d('Cubic Spline'!$A$3:$A$501,'Cubic Spline'!$B$3:$B$501,A230,2,0,2,0)</f>
        <v>-195.601</v>
      </c>
      <c r="C230" s="2">
        <v>-51.526179015040924</v>
      </c>
      <c r="D230" s="2">
        <v>-10.373222407712145</v>
      </c>
      <c r="E230" s="2">
        <f t="shared" si="12"/>
        <v>-51.526179015040924</v>
      </c>
      <c r="F230" s="2">
        <f>-'Cubic Spline'!B230+E230*A230</f>
        <v>30.788848540699945</v>
      </c>
      <c r="H230" s="2">
        <f>'Calculation_Cubic Spline'!A230</f>
        <v>3.19861</v>
      </c>
      <c r="I230" s="2">
        <f t="array" ref="I230:J230">csplinediff1d('Cubic Spline'!$A$3:$A$501,'Cubic Spline'!$C$3:$C$501,H230,1,0,1,0)</f>
        <v>-190.351</v>
      </c>
      <c r="J230" s="2">
        <v>-52.78675308877974</v>
      </c>
      <c r="L230" s="2">
        <f t="shared" si="13"/>
        <v>-52.78675308877974</v>
      </c>
      <c r="M230" s="2">
        <f>-'Cubic Spline'!C230+L230*H230</f>
        <v>21.506763702698237</v>
      </c>
      <c r="O230">
        <f t="shared" si="14"/>
        <v>2.6480000000000001</v>
      </c>
      <c r="P230">
        <f t="shared" si="15"/>
        <v>3</v>
      </c>
      <c r="R230">
        <v>1.0423800000000001</v>
      </c>
      <c r="S230">
        <v>-80.1524</v>
      </c>
      <c r="T230">
        <v>-57.457748003334359</v>
      </c>
      <c r="U230">
        <v>7.8521646251350381</v>
      </c>
    </row>
    <row r="231" spans="1:21" x14ac:dyDescent="0.25">
      <c r="A231" s="2">
        <f>'Cubic Spline'!A231</f>
        <v>3.2126999999999999</v>
      </c>
      <c r="B231" s="2">
        <f t="array" ref="B231:D231">csplinediff1d('Cubic Spline'!$A$3:$A$501,'Cubic Spline'!$B$3:$B$501,A231,2,0,2,0)</f>
        <v>-196.327</v>
      </c>
      <c r="C231" s="2">
        <v>-51.452277309326718</v>
      </c>
      <c r="D231" s="2">
        <v>20.863173538190981</v>
      </c>
      <c r="E231" s="2">
        <f t="shared" si="12"/>
        <v>-51.452277309326718</v>
      </c>
      <c r="F231" s="2">
        <f>-'Cubic Spline'!B231+E231*A231</f>
        <v>31.02626868832607</v>
      </c>
      <c r="H231" s="2">
        <f>'Calculation_Cubic Spline'!A231</f>
        <v>3.2126999999999999</v>
      </c>
      <c r="I231" s="2">
        <f t="array" ref="I231:J231">csplinediff1d('Cubic Spline'!$A$3:$A$501,'Cubic Spline'!$C$3:$C$501,H231,1,0,1,0)</f>
        <v>-191.09399999999999</v>
      </c>
      <c r="J231" s="2">
        <v>-52.723567065701381</v>
      </c>
      <c r="L231" s="2">
        <f t="shared" si="13"/>
        <v>-52.723567065701381</v>
      </c>
      <c r="M231" s="2">
        <f>-'Cubic Spline'!C231+L231*H231</f>
        <v>21.708996088021166</v>
      </c>
      <c r="O231">
        <f t="shared" si="14"/>
        <v>2.6480000000000001</v>
      </c>
      <c r="P231">
        <f t="shared" si="15"/>
        <v>3</v>
      </c>
      <c r="R231">
        <v>1.40863</v>
      </c>
      <c r="S231">
        <v>-101.136</v>
      </c>
      <c r="T231">
        <v>-57.415472017999925</v>
      </c>
      <c r="U231">
        <v>-20.375490367378283</v>
      </c>
    </row>
    <row r="232" spans="1:21" x14ac:dyDescent="0.25">
      <c r="A232" s="2">
        <f>'Cubic Spline'!A232</f>
        <v>3.2267800000000002</v>
      </c>
      <c r="B232" s="2">
        <f t="array" ref="B232:D232">csplinediff1d('Cubic Spline'!$A$3:$A$501,'Cubic Spline'!$B$3:$B$501,A232,2,0,2,0)</f>
        <v>-197.05</v>
      </c>
      <c r="C232" s="2">
        <v>-51.290617577600223</v>
      </c>
      <c r="D232" s="2">
        <v>2.0998565365994222</v>
      </c>
      <c r="E232" s="2">
        <f t="shared" si="12"/>
        <v>-51.290617577600223</v>
      </c>
      <c r="F232" s="2">
        <f>-'Cubic Spline'!B232+E232*A232</f>
        <v>31.546461012951141</v>
      </c>
      <c r="H232" s="2">
        <f>'Calculation_Cubic Spline'!A232</f>
        <v>3.2267800000000002</v>
      </c>
      <c r="I232" s="2">
        <f t="array" ref="I232:J232">csplinediff1d('Cubic Spline'!$A$3:$A$501,'Cubic Spline'!$C$3:$C$501,H232,1,0,1,0)</f>
        <v>-191.83600000000001</v>
      </c>
      <c r="J232" s="2">
        <v>-52.612898573948854</v>
      </c>
      <c r="L232" s="2">
        <f t="shared" si="13"/>
        <v>-52.612898573948854</v>
      </c>
      <c r="M232" s="2">
        <f>-'Cubic Spline'!C232+L232*H232</f>
        <v>22.065751139553328</v>
      </c>
      <c r="O232">
        <f t="shared" si="14"/>
        <v>2.6480000000000001</v>
      </c>
      <c r="P232">
        <f t="shared" si="15"/>
        <v>3</v>
      </c>
      <c r="R232">
        <v>1.4368000000000001</v>
      </c>
      <c r="S232">
        <v>-102.753</v>
      </c>
      <c r="T232">
        <v>-57.402620717596875</v>
      </c>
      <c r="U232">
        <v>-23.578059773568864</v>
      </c>
    </row>
    <row r="233" spans="1:21" x14ac:dyDescent="0.25">
      <c r="A233" s="2">
        <f>'Cubic Spline'!A233</f>
        <v>3.2408700000000001</v>
      </c>
      <c r="B233" s="2">
        <f t="array" ref="B233:D233">csplinediff1d('Cubic Spline'!$A$3:$A$501,'Cubic Spline'!$B$3:$B$501,A233,2,0,2,0)</f>
        <v>-197.77199999999999</v>
      </c>
      <c r="C233" s="2">
        <v>-51.159605175828041</v>
      </c>
      <c r="D233" s="2">
        <v>16.496651876772077</v>
      </c>
      <c r="E233" s="2">
        <f t="shared" si="12"/>
        <v>-51.159605175828041</v>
      </c>
      <c r="F233" s="2">
        <f>-'Cubic Spline'!B233+E233*A233</f>
        <v>31.970370373814148</v>
      </c>
      <c r="H233" s="2">
        <f>'Calculation_Cubic Spline'!A233</f>
        <v>3.2408700000000001</v>
      </c>
      <c r="I233" s="2">
        <f t="array" ref="I233:J233">csplinediff1d('Cubic Spline'!$A$3:$A$501,'Cubic Spline'!$C$3:$C$501,H233,1,0,1,0)</f>
        <v>-192.57599999999999</v>
      </c>
      <c r="J233" s="2">
        <v>-52.480086276661361</v>
      </c>
      <c r="L233" s="2">
        <f t="shared" si="13"/>
        <v>-52.480086276661361</v>
      </c>
      <c r="M233" s="2">
        <f>-'Cubic Spline'!C233+L233*H233</f>
        <v>22.494862788556475</v>
      </c>
      <c r="O233">
        <f t="shared" si="14"/>
        <v>2.6480000000000001</v>
      </c>
      <c r="P233">
        <f t="shared" si="15"/>
        <v>3</v>
      </c>
      <c r="R233">
        <v>3.7046899999999998</v>
      </c>
      <c r="S233">
        <v>-233.678</v>
      </c>
      <c r="T233">
        <v>-57.398752130756549</v>
      </c>
      <c r="U233">
        <v>7.329456251938387</v>
      </c>
    </row>
    <row r="234" spans="1:21" x14ac:dyDescent="0.25">
      <c r="A234" s="2">
        <f>'Cubic Spline'!A234</f>
        <v>3.2549600000000001</v>
      </c>
      <c r="B234" s="2">
        <f t="array" ref="B234:D234">csplinediff1d('Cubic Spline'!$A$3:$A$501,'Cubic Spline'!$B$3:$B$501,A234,2,0,2,0)</f>
        <v>-198.49199999999999</v>
      </c>
      <c r="C234" s="2">
        <v>-51.097221477778632</v>
      </c>
      <c r="D234" s="2">
        <v>-7.6416202161057925</v>
      </c>
      <c r="E234" s="2">
        <f t="shared" si="12"/>
        <v>-51.097221477778632</v>
      </c>
      <c r="F234" s="2">
        <f>-'Cubic Spline'!B234+E234*A234</f>
        <v>32.172587978689648</v>
      </c>
      <c r="H234" s="2">
        <f>'Calculation_Cubic Spline'!A234</f>
        <v>3.2549600000000001</v>
      </c>
      <c r="I234" s="2">
        <f t="array" ref="I234:J234">csplinediff1d('Cubic Spline'!$A$3:$A$501,'Cubic Spline'!$C$3:$C$501,H234,1,0,1,0)</f>
        <v>-193.315</v>
      </c>
      <c r="J234" s="2">
        <v>-52.370943686330847</v>
      </c>
      <c r="L234" s="2">
        <f t="shared" si="13"/>
        <v>-52.370943686330847</v>
      </c>
      <c r="M234" s="2">
        <f>-'Cubic Spline'!C234+L234*H234</f>
        <v>22.849673138740542</v>
      </c>
      <c r="O234">
        <f t="shared" si="14"/>
        <v>2.6480000000000001</v>
      </c>
      <c r="P234">
        <f t="shared" si="15"/>
        <v>3</v>
      </c>
      <c r="R234">
        <v>1.07056</v>
      </c>
      <c r="S234">
        <v>-81.77</v>
      </c>
      <c r="T234">
        <v>-57.398150100854025</v>
      </c>
      <c r="U234">
        <v>-3.0219275765897806</v>
      </c>
    </row>
    <row r="235" spans="1:21" x14ac:dyDescent="0.25">
      <c r="A235" s="2">
        <f>'Cubic Spline'!A235</f>
        <v>3.2690399999999999</v>
      </c>
      <c r="B235" s="2">
        <f t="array" ref="B235:D235">csplinediff1d('Cubic Spline'!$A$3:$A$501,'Cubic Spline'!$B$3:$B$501,A235,2,0,2,0)</f>
        <v>-199.21100000000001</v>
      </c>
      <c r="C235" s="2">
        <v>-50.947782765400241</v>
      </c>
      <c r="D235" s="2">
        <v>28.868710042588244</v>
      </c>
      <c r="E235" s="2">
        <f t="shared" si="12"/>
        <v>-50.947782765400241</v>
      </c>
      <c r="F235" s="2">
        <f>-'Cubic Spline'!B235+E235*A235</f>
        <v>32.660660228596015</v>
      </c>
      <c r="H235" s="2">
        <f>'Calculation_Cubic Spline'!A235</f>
        <v>3.2690399999999999</v>
      </c>
      <c r="I235" s="2">
        <f t="array" ref="I235:J235">csplinediff1d('Cubic Spline'!$A$3:$A$501,'Cubic Spline'!$C$3:$C$501,H235,1,0,1,0)</f>
        <v>-194.05099999999999</v>
      </c>
      <c r="J235" s="2">
        <v>-52.199868232995101</v>
      </c>
      <c r="L235" s="2">
        <f t="shared" si="13"/>
        <v>-52.199868232995101</v>
      </c>
      <c r="M235" s="2">
        <f>-'Cubic Spline'!C235+L235*H235</f>
        <v>23.407542751609697</v>
      </c>
      <c r="O235">
        <f t="shared" si="14"/>
        <v>2.6480000000000001</v>
      </c>
      <c r="P235">
        <f t="shared" si="15"/>
        <v>3</v>
      </c>
      <c r="R235">
        <v>1.4227099999999999</v>
      </c>
      <c r="S235">
        <v>-101.94499999999999</v>
      </c>
      <c r="T235">
        <v>-57.397771602723935</v>
      </c>
      <c r="U235">
        <v>22.889753900902129</v>
      </c>
    </row>
    <row r="236" spans="1:21" x14ac:dyDescent="0.25">
      <c r="A236" s="2">
        <f>'Cubic Spline'!A236</f>
        <v>3.2831299999999999</v>
      </c>
      <c r="B236" s="2">
        <f t="array" ref="B236:D236">csplinediff1d('Cubic Spline'!$A$3:$A$501,'Cubic Spline'!$B$3:$B$501,A236,2,0,2,0)</f>
        <v>-199.92699999999999</v>
      </c>
      <c r="C236" s="2">
        <v>-50.756359598869636</v>
      </c>
      <c r="D236" s="2">
        <v>-1.697217277420052</v>
      </c>
      <c r="E236" s="2">
        <f t="shared" si="12"/>
        <v>-50.756359598869636</v>
      </c>
      <c r="F236" s="2">
        <f>-'Cubic Spline'!B236+E236*A236</f>
        <v>33.287273110163142</v>
      </c>
      <c r="H236" s="2">
        <f>'Calculation_Cubic Spline'!A236</f>
        <v>3.2831299999999999</v>
      </c>
      <c r="I236" s="2">
        <f t="array" ref="I236:J236">csplinediff1d('Cubic Spline'!$A$3:$A$501,'Cubic Spline'!$C$3:$C$501,H236,1,0,1,0)</f>
        <v>-194.786</v>
      </c>
      <c r="J236" s="2">
        <v>-52.14176628958451</v>
      </c>
      <c r="L236" s="2">
        <f t="shared" si="13"/>
        <v>-52.14176628958451</v>
      </c>
      <c r="M236" s="2">
        <f>-'Cubic Spline'!C236+L236*H236</f>
        <v>23.597802841676412</v>
      </c>
      <c r="O236">
        <f t="shared" si="14"/>
        <v>2.6480000000000001</v>
      </c>
      <c r="P236">
        <f t="shared" si="15"/>
        <v>3</v>
      </c>
      <c r="R236">
        <v>1.05647</v>
      </c>
      <c r="S236">
        <v>-80.961399999999998</v>
      </c>
      <c r="T236">
        <v>-57.389645062313619</v>
      </c>
      <c r="U236">
        <v>1.8146829292642808</v>
      </c>
    </row>
    <row r="237" spans="1:21" x14ac:dyDescent="0.25">
      <c r="A237" s="2">
        <f>'Cubic Spline'!A237</f>
        <v>3.2972199999999998</v>
      </c>
      <c r="B237" s="2">
        <f t="array" ref="B237:D237">csplinediff1d('Cubic Spline'!$A$3:$A$501,'Cubic Spline'!$B$3:$B$501,A237,2,0,2,0)</f>
        <v>-200.642</v>
      </c>
      <c r="C237" s="2">
        <v>-50.71095201158176</v>
      </c>
      <c r="D237" s="2">
        <v>8.1425809804537774</v>
      </c>
      <c r="E237" s="2">
        <f t="shared" si="12"/>
        <v>-50.71095201158176</v>
      </c>
      <c r="F237" s="2">
        <f>-'Cubic Spline'!B237+E237*A237</f>
        <v>33.436834808372396</v>
      </c>
      <c r="H237" s="2">
        <f>'Calculation_Cubic Spline'!A237</f>
        <v>3.2972199999999998</v>
      </c>
      <c r="I237" s="2">
        <f t="array" ref="I237:J237">csplinediff1d('Cubic Spline'!$A$3:$A$501,'Cubic Spline'!$C$3:$C$501,H237,1,0,1,0)</f>
        <v>-195.52</v>
      </c>
      <c r="J237" s="2">
        <v>-52.008084351753261</v>
      </c>
      <c r="L237" s="2">
        <f t="shared" si="13"/>
        <v>-52.008084351753261</v>
      </c>
      <c r="M237" s="2">
        <f>-'Cubic Spline'!C237+L237*H237</f>
        <v>24.037904113712131</v>
      </c>
      <c r="O237">
        <f t="shared" si="14"/>
        <v>2.6480000000000001</v>
      </c>
      <c r="P237">
        <f t="shared" si="15"/>
        <v>3</v>
      </c>
      <c r="R237">
        <v>1.08464</v>
      </c>
      <c r="S237">
        <v>-82.578100000000006</v>
      </c>
      <c r="T237">
        <v>-57.362823155426561</v>
      </c>
      <c r="U237">
        <v>8.0399595975332847</v>
      </c>
    </row>
    <row r="238" spans="1:21" x14ac:dyDescent="0.25">
      <c r="A238" s="2">
        <f>'Cubic Spline'!A238</f>
        <v>3.3113000000000001</v>
      </c>
      <c r="B238" s="2">
        <f t="array" ref="B238:D238">csplinediff1d('Cubic Spline'!$A$3:$A$501,'Cubic Spline'!$B$3:$B$501,A238,2,0,2,0)</f>
        <v>-201.35499999999999</v>
      </c>
      <c r="C238" s="2">
        <v>-50.55303338329783</v>
      </c>
      <c r="D238" s="2">
        <v>14.289042355328492</v>
      </c>
      <c r="E238" s="2">
        <f t="shared" si="12"/>
        <v>-50.55303338329783</v>
      </c>
      <c r="F238" s="2">
        <f>-'Cubic Spline'!B238+E238*A238</f>
        <v>33.958740557885875</v>
      </c>
      <c r="H238" s="2">
        <f>'Calculation_Cubic Spline'!A238</f>
        <v>3.3113000000000001</v>
      </c>
      <c r="I238" s="2">
        <f t="array" ref="I238:J238">csplinediff1d('Cubic Spline'!$A$3:$A$501,'Cubic Spline'!$C$3:$C$501,H238,1,0,1,0)</f>
        <v>-196.251</v>
      </c>
      <c r="J238" s="2">
        <v>-51.859700224984373</v>
      </c>
      <c r="L238" s="2">
        <f t="shared" si="13"/>
        <v>-51.859700224984373</v>
      </c>
      <c r="M238" s="2">
        <f>-'Cubic Spline'!C238+L238*H238</f>
        <v>24.527974645009238</v>
      </c>
      <c r="O238">
        <f t="shared" si="14"/>
        <v>2.6480000000000001</v>
      </c>
      <c r="P238">
        <f t="shared" si="15"/>
        <v>3</v>
      </c>
      <c r="R238">
        <v>1.38046</v>
      </c>
      <c r="S238">
        <v>-99.520099999999999</v>
      </c>
      <c r="T238">
        <v>-57.361245138405629</v>
      </c>
      <c r="U238">
        <v>-9.3447320528418771</v>
      </c>
    </row>
    <row r="239" spans="1:21" x14ac:dyDescent="0.25">
      <c r="A239" s="2">
        <f>'Cubic Spline'!A239</f>
        <v>3.3253900000000001</v>
      </c>
      <c r="B239" s="2">
        <f t="array" ref="B239:D239">csplinediff1d('Cubic Spline'!$A$3:$A$501,'Cubic Spline'!$B$3:$B$501,A239,2,0,2,0)</f>
        <v>-202.066</v>
      </c>
      <c r="C239" s="2">
        <v>-50.378559792301409</v>
      </c>
      <c r="D239" s="2">
        <v>10.476548985536679</v>
      </c>
      <c r="E239" s="2">
        <f t="shared" si="12"/>
        <v>-50.378559792301409</v>
      </c>
      <c r="F239" s="2">
        <f>-'Cubic Spline'!B239+E239*A239</f>
        <v>34.537641052278815</v>
      </c>
      <c r="H239" s="2">
        <f>'Calculation_Cubic Spline'!A239</f>
        <v>3.3253900000000001</v>
      </c>
      <c r="I239" s="2">
        <f t="array" ref="I239:J239">csplinediff1d('Cubic Spline'!$A$3:$A$501,'Cubic Spline'!$C$3:$C$501,H239,1,0,1,0)</f>
        <v>-196.98099999999999</v>
      </c>
      <c r="J239" s="2">
        <v>-51.735356206802116</v>
      </c>
      <c r="L239" s="2">
        <f t="shared" si="13"/>
        <v>-51.735356206802116</v>
      </c>
      <c r="M239" s="2">
        <f>-'Cubic Spline'!C239+L239*H239</f>
        <v>24.940763823462305</v>
      </c>
      <c r="O239">
        <f t="shared" si="14"/>
        <v>2.6480000000000001</v>
      </c>
      <c r="P239">
        <f t="shared" si="15"/>
        <v>3</v>
      </c>
      <c r="R239">
        <v>1.3945399999999999</v>
      </c>
      <c r="S239">
        <v>-100.328</v>
      </c>
      <c r="T239">
        <v>-57.349506900448198</v>
      </c>
      <c r="U239">
        <v>11.012095399065702</v>
      </c>
    </row>
    <row r="240" spans="1:21" x14ac:dyDescent="0.25">
      <c r="A240" s="2">
        <f>'Cubic Spline'!A240</f>
        <v>3.33948</v>
      </c>
      <c r="B240" s="2">
        <f t="array" ref="B240:D240">csplinediff1d('Cubic Spline'!$A$3:$A$501,'Cubic Spline'!$B$3:$B$501,A240,2,0,2,0)</f>
        <v>-202.77500000000001</v>
      </c>
      <c r="C240" s="2">
        <v>-50.274814033732675</v>
      </c>
      <c r="D240" s="2">
        <v>4.2496055309610945</v>
      </c>
      <c r="E240" s="2">
        <f t="shared" si="12"/>
        <v>-50.274814033732675</v>
      </c>
      <c r="F240" s="2">
        <f>-'Cubic Spline'!B240+E240*A240</f>
        <v>34.883264030630414</v>
      </c>
      <c r="H240" s="2">
        <f>'Calculation_Cubic Spline'!A240</f>
        <v>3.33948</v>
      </c>
      <c r="I240" s="2">
        <f t="array" ref="I240:J240">csplinediff1d('Cubic Spline'!$A$3:$A$501,'Cubic Spline'!$C$3:$C$501,H240,1,0,1,0)</f>
        <v>-197.709</v>
      </c>
      <c r="J240" s="2">
        <v>-51.631806104657073</v>
      </c>
      <c r="L240" s="2">
        <f t="shared" si="13"/>
        <v>-51.631806104657073</v>
      </c>
      <c r="M240" s="2">
        <f>-'Cubic Spline'!C240+L240*H240</f>
        <v>25.285616149619813</v>
      </c>
      <c r="O240">
        <f t="shared" si="14"/>
        <v>2.6480000000000001</v>
      </c>
      <c r="P240">
        <f t="shared" si="15"/>
        <v>3</v>
      </c>
      <c r="R240">
        <v>1.1128199999999999</v>
      </c>
      <c r="S240">
        <v>-84.193299999999994</v>
      </c>
      <c r="T240">
        <v>-57.324551597852896</v>
      </c>
      <c r="U240">
        <v>-3.219558934796233</v>
      </c>
    </row>
    <row r="241" spans="1:21" x14ac:dyDescent="0.25">
      <c r="A241" s="2">
        <f>'Cubic Spline'!A241</f>
        <v>3.3535599999999999</v>
      </c>
      <c r="B241" s="2">
        <f t="array" ref="B241:D241">csplinediff1d('Cubic Spline'!$A$3:$A$501,'Cubic Spline'!$B$3:$B$501,A241,2,0,2,0)</f>
        <v>-203.482</v>
      </c>
      <c r="C241" s="2">
        <v>-50.119493700927215</v>
      </c>
      <c r="D241" s="2">
        <v>17.812941742538595</v>
      </c>
      <c r="E241" s="2">
        <f t="shared" si="12"/>
        <v>-50.119493700927215</v>
      </c>
      <c r="F241" s="2">
        <f>-'Cubic Spline'!B241+E241*A241</f>
        <v>35.403270704318544</v>
      </c>
      <c r="H241" s="2">
        <f>'Calculation_Cubic Spline'!A241</f>
        <v>3.3535599999999999</v>
      </c>
      <c r="I241" s="2">
        <f t="array" ref="I241:J241">csplinediff1d('Cubic Spline'!$A$3:$A$501,'Cubic Spline'!$C$3:$C$501,H241,1,0,1,0)</f>
        <v>-198.435</v>
      </c>
      <c r="J241" s="2">
        <v>-51.428464739938882</v>
      </c>
      <c r="L241" s="2">
        <f t="shared" si="13"/>
        <v>-51.428464739938882</v>
      </c>
      <c r="M241" s="2">
        <f>-'Cubic Spline'!C241+L241*H241</f>
        <v>25.966557786730561</v>
      </c>
      <c r="O241">
        <f t="shared" si="14"/>
        <v>2.6480000000000001</v>
      </c>
      <c r="P241">
        <f t="shared" si="15"/>
        <v>3</v>
      </c>
      <c r="R241">
        <v>1.3522799999999999</v>
      </c>
      <c r="S241">
        <v>-97.905100000000004</v>
      </c>
      <c r="T241">
        <v>-57.319320383394469</v>
      </c>
      <c r="U241">
        <v>3.487227788213485</v>
      </c>
    </row>
    <row r="242" spans="1:21" x14ac:dyDescent="0.25">
      <c r="A242" s="2">
        <f>'Cubic Spline'!A242</f>
        <v>3.3676499999999998</v>
      </c>
      <c r="B242" s="2">
        <f t="array" ref="B242:D242">csplinediff1d('Cubic Spline'!$A$3:$A$501,'Cubic Spline'!$B$3:$B$501,A242,2,0,2,0)</f>
        <v>-204.18700000000001</v>
      </c>
      <c r="C242" s="2">
        <v>-49.992963253917416</v>
      </c>
      <c r="D242" s="2">
        <v>0.14737720846447872</v>
      </c>
      <c r="E242" s="2">
        <f t="shared" si="12"/>
        <v>-49.992963253917416</v>
      </c>
      <c r="F242" s="2">
        <f>-'Cubic Spline'!B242+E242*A242</f>
        <v>35.828197297945025</v>
      </c>
      <c r="H242" s="2">
        <f>'Calculation_Cubic Spline'!A242</f>
        <v>3.3676499999999998</v>
      </c>
      <c r="I242" s="2">
        <f t="array" ref="I242:J242">csplinediff1d('Cubic Spline'!$A$3:$A$501,'Cubic Spline'!$C$3:$C$501,H242,1,0,1,0)</f>
        <v>-199.15799999999999</v>
      </c>
      <c r="J242" s="2">
        <v>-51.280939907611192</v>
      </c>
      <c r="L242" s="2">
        <f t="shared" si="13"/>
        <v>-51.280939907611192</v>
      </c>
      <c r="M242" s="2">
        <f>-'Cubic Spline'!C242+L242*H242</f>
        <v>26.461742720133174</v>
      </c>
      <c r="O242">
        <f t="shared" si="14"/>
        <v>2.6480000000000001</v>
      </c>
      <c r="P242">
        <f t="shared" si="15"/>
        <v>3</v>
      </c>
      <c r="R242">
        <v>1.3382000000000001</v>
      </c>
      <c r="S242">
        <v>-97.097999999999999</v>
      </c>
      <c r="T242">
        <v>-57.304138695039335</v>
      </c>
      <c r="U242">
        <v>-5.6437176113814447</v>
      </c>
    </row>
    <row r="243" spans="1:21" x14ac:dyDescent="0.25">
      <c r="A243" s="2">
        <f>'Cubic Spline'!A243</f>
        <v>3.3817300000000001</v>
      </c>
      <c r="B243" s="2">
        <f t="array" ref="B243:D243">csplinediff1d('Cubic Spline'!$A$3:$A$501,'Cubic Spline'!$B$3:$B$501,A243,2,0,2,0)</f>
        <v>-204.89</v>
      </c>
      <c r="C243" s="2">
        <v>-49.802042845885815</v>
      </c>
      <c r="D243" s="2">
        <v>26.971998932385823</v>
      </c>
      <c r="E243" s="2">
        <f t="shared" si="12"/>
        <v>-49.802042845885815</v>
      </c>
      <c r="F243" s="2">
        <f>-'Cubic Spline'!B243+E243*A243</f>
        <v>36.472937646782555</v>
      </c>
      <c r="H243" s="2">
        <f>'Calculation_Cubic Spline'!A243</f>
        <v>3.3817300000000001</v>
      </c>
      <c r="I243" s="2">
        <f t="array" ref="I243:J243">csplinediff1d('Cubic Spline'!$A$3:$A$501,'Cubic Spline'!$C$3:$C$501,H243,1,0,1,0)</f>
        <v>-199.88</v>
      </c>
      <c r="J243" s="2">
        <v>-51.222003172567298</v>
      </c>
      <c r="L243" s="2">
        <f t="shared" si="13"/>
        <v>-51.222003172567298</v>
      </c>
      <c r="M243" s="2">
        <f>-'Cubic Spline'!C243+L243*H243</f>
        <v>26.661015211233973</v>
      </c>
      <c r="O243">
        <f t="shared" si="14"/>
        <v>2.6480000000000001</v>
      </c>
      <c r="P243">
        <f t="shared" si="15"/>
        <v>3</v>
      </c>
      <c r="R243">
        <v>1.09873</v>
      </c>
      <c r="S243">
        <v>-83.385800000000003</v>
      </c>
      <c r="T243">
        <v>-57.30402572260958</v>
      </c>
      <c r="U243">
        <v>0.30602093007215792</v>
      </c>
    </row>
    <row r="244" spans="1:21" x14ac:dyDescent="0.25">
      <c r="A244" s="2">
        <f>'Cubic Spline'!A244</f>
        <v>3.3958200000000001</v>
      </c>
      <c r="B244" s="2">
        <f t="array" ref="B244:D244">csplinediff1d('Cubic Spline'!$A$3:$A$501,'Cubic Spline'!$B$3:$B$501,A244,2,0,2,0)</f>
        <v>-205.59</v>
      </c>
      <c r="C244" s="2">
        <v>-49.627805709980315</v>
      </c>
      <c r="D244" s="2">
        <v>-2.2399711246488105</v>
      </c>
      <c r="E244" s="2">
        <f t="shared" si="12"/>
        <v>-49.627805709980315</v>
      </c>
      <c r="F244" s="2">
        <f>-'Cubic Spline'!B244+E244*A244</f>
        <v>37.062904813934637</v>
      </c>
      <c r="H244" s="2">
        <f>'Calculation_Cubic Spline'!A244</f>
        <v>3.3958200000000001</v>
      </c>
      <c r="I244" s="2">
        <f t="array" ref="I244:J244">csplinediff1d('Cubic Spline'!$A$3:$A$501,'Cubic Spline'!$C$3:$C$501,H244,1,0,1,0)</f>
        <v>-200.6</v>
      </c>
      <c r="J244" s="2">
        <v>-50.966565916396114</v>
      </c>
      <c r="L244" s="2">
        <f t="shared" si="13"/>
        <v>-50.966565916396114</v>
      </c>
      <c r="M244" s="2">
        <f>-'Cubic Spline'!C244+L244*H244</f>
        <v>27.52671612978375</v>
      </c>
      <c r="O244">
        <f t="shared" si="14"/>
        <v>2.6480000000000001</v>
      </c>
      <c r="P244">
        <f t="shared" si="15"/>
        <v>3</v>
      </c>
      <c r="R244">
        <v>1.1269</v>
      </c>
      <c r="S244">
        <v>-85.000399999999999</v>
      </c>
      <c r="T244">
        <v>-57.295560654847868</v>
      </c>
      <c r="U244">
        <v>7.3375906116407821</v>
      </c>
    </row>
    <row r="245" spans="1:21" x14ac:dyDescent="0.25">
      <c r="A245" s="2">
        <f>'Cubic Spline'!A245</f>
        <v>3.40991</v>
      </c>
      <c r="B245" s="2">
        <f t="array" ref="B245:D245">csplinediff1d('Cubic Spline'!$A$3:$A$501,'Cubic Spline'!$B$3:$B$501,A245,2,0,2,0)</f>
        <v>-206.28899999999999</v>
      </c>
      <c r="C245" s="2">
        <v>-49.557564690347789</v>
      </c>
      <c r="D245" s="2">
        <v>12.210307481286382</v>
      </c>
      <c r="E245" s="2">
        <f t="shared" si="12"/>
        <v>-49.557564690347789</v>
      </c>
      <c r="F245" s="2">
        <f>-'Cubic Spline'!B245+E245*A245</f>
        <v>37.302164586736154</v>
      </c>
      <c r="H245" s="2">
        <f>'Calculation_Cubic Spline'!A245</f>
        <v>3.40991</v>
      </c>
      <c r="I245" s="2">
        <f t="array" ref="I245:J245">csplinediff1d('Cubic Spline'!$A$3:$A$501,'Cubic Spline'!$C$3:$C$501,H245,1,0,1,0)</f>
        <v>-201.31700000000001</v>
      </c>
      <c r="J245" s="2">
        <v>-50.873408108622932</v>
      </c>
      <c r="L245" s="2">
        <f t="shared" si="13"/>
        <v>-50.873408108622932</v>
      </c>
      <c r="M245" s="2">
        <f>-'Cubic Spline'!C245+L245*H245</f>
        <v>27.843256956325575</v>
      </c>
      <c r="O245">
        <f t="shared" si="14"/>
        <v>2.6480000000000001</v>
      </c>
      <c r="P245">
        <f t="shared" si="15"/>
        <v>3</v>
      </c>
      <c r="R245">
        <v>1.3663700000000001</v>
      </c>
      <c r="S245">
        <v>-98.712500000000006</v>
      </c>
      <c r="T245">
        <v>-57.29508218235992</v>
      </c>
      <c r="U245">
        <v>-4.6745029586096554E-2</v>
      </c>
    </row>
    <row r="246" spans="1:21" x14ac:dyDescent="0.25">
      <c r="A246" s="2">
        <f>'Cubic Spline'!A246</f>
        <v>3.4239899999999999</v>
      </c>
      <c r="B246" s="2">
        <f t="array" ref="B246:D246">csplinediff1d('Cubic Spline'!$A$3:$A$501,'Cubic Spline'!$B$3:$B$501,A246,2,0,2,0)</f>
        <v>-206.98500000000001</v>
      </c>
      <c r="C246" s="2">
        <v>-49.26628572943423</v>
      </c>
      <c r="D246" s="2">
        <v>29.164544921204936</v>
      </c>
      <c r="E246" s="2">
        <f t="shared" si="12"/>
        <v>-49.26628572943423</v>
      </c>
      <c r="F246" s="2">
        <f>-'Cubic Spline'!B246+E246*A246</f>
        <v>38.2977303252745</v>
      </c>
      <c r="H246" s="2">
        <f>'Calculation_Cubic Spline'!A246</f>
        <v>3.4239899999999999</v>
      </c>
      <c r="I246" s="2">
        <f t="array" ref="I246:J246">csplinediff1d('Cubic Spline'!$A$3:$A$501,'Cubic Spline'!$C$3:$C$501,H246,1,0,1,0)</f>
        <v>-202.03299999999999</v>
      </c>
      <c r="J246" s="2">
        <v>-50.758118709641892</v>
      </c>
      <c r="L246" s="2">
        <f t="shared" si="13"/>
        <v>-50.758118709641892</v>
      </c>
      <c r="M246" s="2">
        <f>-'Cubic Spline'!C246+L246*H246</f>
        <v>28.23770911937325</v>
      </c>
      <c r="O246">
        <f t="shared" si="14"/>
        <v>2.6480000000000001</v>
      </c>
      <c r="P246">
        <f t="shared" si="15"/>
        <v>3</v>
      </c>
      <c r="R246">
        <v>3.7187800000000002</v>
      </c>
      <c r="S246">
        <v>-234.48599999999999</v>
      </c>
      <c r="T246">
        <v>-57.291037364588952</v>
      </c>
      <c r="U246">
        <v>7.9600776256493155</v>
      </c>
    </row>
    <row r="247" spans="1:21" x14ac:dyDescent="0.25">
      <c r="A247" s="2">
        <f>'Cubic Spline'!A247</f>
        <v>3.4380799999999998</v>
      </c>
      <c r="B247" s="2">
        <f t="array" ref="B247:D247">csplinediff1d('Cubic Spline'!$A$3:$A$501,'Cubic Spline'!$B$3:$B$501,A247,2,0,2,0)</f>
        <v>-207.679</v>
      </c>
      <c r="C247" s="2">
        <v>-49.437264655060581</v>
      </c>
      <c r="D247" s="2">
        <v>-53.434087238640892</v>
      </c>
      <c r="E247" s="2">
        <f t="shared" si="12"/>
        <v>-49.437264655060581</v>
      </c>
      <c r="F247" s="2">
        <f>-'Cubic Spline'!B247+E247*A247</f>
        <v>37.709729134729344</v>
      </c>
      <c r="H247" s="2">
        <f>'Calculation_Cubic Spline'!A247</f>
        <v>3.4380799999999998</v>
      </c>
      <c r="I247" s="2">
        <f t="array" ref="I247:J247">csplinediff1d('Cubic Spline'!$A$3:$A$501,'Cubic Spline'!$C$3:$C$501,H247,1,0,1,0)</f>
        <v>-202.74600000000001</v>
      </c>
      <c r="J247" s="2">
        <v>-50.460848145477939</v>
      </c>
      <c r="L247" s="2">
        <f t="shared" si="13"/>
        <v>-50.460848145477939</v>
      </c>
      <c r="M247" s="2">
        <f>-'Cubic Spline'!C247+L247*H247</f>
        <v>29.257567207995237</v>
      </c>
      <c r="O247">
        <f t="shared" si="14"/>
        <v>2.6480000000000001</v>
      </c>
      <c r="P247">
        <f t="shared" si="15"/>
        <v>3</v>
      </c>
      <c r="R247">
        <v>1.1409899999999999</v>
      </c>
      <c r="S247">
        <v>-85.807400000000001</v>
      </c>
      <c r="T247">
        <v>-57.284560660593179</v>
      </c>
      <c r="U247">
        <v>-5.7762003696682314</v>
      </c>
    </row>
    <row r="248" spans="1:21" x14ac:dyDescent="0.25">
      <c r="A248" s="2">
        <f>'Cubic Spline'!A248</f>
        <v>3.4521700000000002</v>
      </c>
      <c r="B248" s="2">
        <f t="array" ref="B248:D248">csplinediff1d('Cubic Spline'!$A$3:$A$501,'Cubic Spline'!$B$3:$B$501,A248,2,0,2,0)</f>
        <v>-208.37</v>
      </c>
      <c r="C248" s="2">
        <v>-47.874648553086111</v>
      </c>
      <c r="D248" s="2">
        <v>275.23906977582186</v>
      </c>
      <c r="E248" s="2">
        <f t="shared" si="12"/>
        <v>-47.874648553086111</v>
      </c>
      <c r="F248" s="2">
        <f>-'Cubic Spline'!B248+E248*A248</f>
        <v>43.098574504492717</v>
      </c>
      <c r="H248" s="2">
        <f>'Calculation_Cubic Spline'!A248</f>
        <v>3.4521700000000002</v>
      </c>
      <c r="I248" s="2">
        <f t="array" ref="I248:J248">csplinediff1d('Cubic Spline'!$A$3:$A$501,'Cubic Spline'!$C$3:$C$501,H248,1,0,1,0)</f>
        <v>-203.45599999999999</v>
      </c>
      <c r="J248" s="2">
        <v>-50.379326181828738</v>
      </c>
      <c r="L248" s="2">
        <f t="shared" si="13"/>
        <v>-50.379326181828738</v>
      </c>
      <c r="M248" s="2">
        <f>-'Cubic Spline'!C248+L248*H248</f>
        <v>29.538001534876258</v>
      </c>
      <c r="O248">
        <f t="shared" si="14"/>
        <v>2.6480000000000001</v>
      </c>
      <c r="P248">
        <f t="shared" si="15"/>
        <v>3</v>
      </c>
      <c r="R248">
        <v>1.31002</v>
      </c>
      <c r="S248">
        <v>-95.484200000000001</v>
      </c>
      <c r="T248">
        <v>-57.279370221656563</v>
      </c>
      <c r="U248">
        <v>4.6566978399246768</v>
      </c>
    </row>
    <row r="249" spans="1:21" x14ac:dyDescent="0.25">
      <c r="A249" s="2">
        <f>'Cubic Spline'!A249</f>
        <v>3.4662500000000001</v>
      </c>
      <c r="B249" s="2">
        <f t="array" ref="B249:D249">csplinediff1d('Cubic Spline'!$A$3:$A$501,'Cubic Spline'!$B$3:$B$501,A249,2,0,2,0)</f>
        <v>-209.059</v>
      </c>
      <c r="C249" s="2">
        <v>-52.992363217776649</v>
      </c>
      <c r="D249" s="2">
        <v>-1002.1871755557319</v>
      </c>
      <c r="E249" s="2">
        <f t="shared" si="12"/>
        <v>-52.992363217776649</v>
      </c>
      <c r="F249" s="2">
        <f>-'Cubic Spline'!B249+E249*A249</f>
        <v>25.374220996381695</v>
      </c>
      <c r="H249" s="2">
        <f>'Calculation_Cubic Spline'!A249</f>
        <v>3.4662500000000001</v>
      </c>
      <c r="I249" s="2">
        <f t="array" ref="I249:J249">csplinediff1d('Cubic Spline'!$A$3:$A$501,'Cubic Spline'!$C$3:$C$501,H249,1,0,1,0)</f>
        <v>-204.16499999999999</v>
      </c>
      <c r="J249" s="2">
        <v>-50.258265720618148</v>
      </c>
      <c r="L249" s="2">
        <f t="shared" si="13"/>
        <v>-50.258265720618148</v>
      </c>
      <c r="M249" s="2">
        <f>-'Cubic Spline'!C249+L249*H249</f>
        <v>29.957286445907329</v>
      </c>
      <c r="O249">
        <f t="shared" si="14"/>
        <v>2.6480000000000001</v>
      </c>
      <c r="P249">
        <f t="shared" si="15"/>
        <v>3</v>
      </c>
      <c r="R249">
        <v>1.15507</v>
      </c>
      <c r="S249">
        <v>-86.614099999999993</v>
      </c>
      <c r="T249">
        <v>-57.272316500935652</v>
      </c>
      <c r="U249">
        <v>7.5154275937498358</v>
      </c>
    </row>
    <row r="250" spans="1:21" x14ac:dyDescent="0.25">
      <c r="A250" s="2">
        <f>'Cubic Spline'!A250</f>
        <v>3.48034</v>
      </c>
      <c r="B250" s="2">
        <f t="array" ref="B250:D250">csplinediff1d('Cubic Spline'!$A$3:$A$501,'Cubic Spline'!$B$3:$B$501,A250,2,0,2,0)</f>
        <v>-209.745</v>
      </c>
      <c r="C250" s="2">
        <v>-33.015901108542359</v>
      </c>
      <c r="D250" s="2">
        <v>3837.7389298828284</v>
      </c>
      <c r="E250" s="2">
        <f t="shared" si="12"/>
        <v>-33.015901108542359</v>
      </c>
      <c r="F250" s="2">
        <f>-'Cubic Spline'!B250+E250*A250</f>
        <v>94.838438735895693</v>
      </c>
      <c r="H250" s="2">
        <f>'Calculation_Cubic Spline'!A250</f>
        <v>3.48034</v>
      </c>
      <c r="I250" s="2">
        <f t="array" ref="I250:J250">csplinediff1d('Cubic Spline'!$A$3:$A$501,'Cubic Spline'!$C$3:$C$501,H250,1,0,1,0)</f>
        <v>-204.87100000000001</v>
      </c>
      <c r="J250" s="2">
        <v>-49.972447660024997</v>
      </c>
      <c r="L250" s="2">
        <f t="shared" si="13"/>
        <v>-49.972447660024997</v>
      </c>
      <c r="M250" s="2">
        <f>-'Cubic Spline'!C250+L250*H250</f>
        <v>30.9498915109086</v>
      </c>
      <c r="O250">
        <f t="shared" si="14"/>
        <v>2.6480000000000001</v>
      </c>
      <c r="P250">
        <f t="shared" si="15"/>
        <v>3</v>
      </c>
      <c r="R250">
        <v>1.2959400000000001</v>
      </c>
      <c r="S250">
        <v>-94.677599999999998</v>
      </c>
      <c r="T250">
        <v>-57.269271858441499</v>
      </c>
      <c r="U250">
        <v>-6.0911244329721876</v>
      </c>
    </row>
    <row r="251" spans="1:21" x14ac:dyDescent="0.25">
      <c r="A251" s="2">
        <f>'Cubic Spline'!A251</f>
        <v>3.4944299999999999</v>
      </c>
      <c r="B251" s="2">
        <f t="array" ref="B251:D251">csplinediff1d('Cubic Spline'!$A$3:$A$501,'Cubic Spline'!$B$3:$B$501,A251,2,0,2,0)</f>
        <v>-210.429</v>
      </c>
      <c r="C251" s="2">
        <v>-106.64027081505408</v>
      </c>
      <c r="D251" s="2">
        <v>-14288.323700147137</v>
      </c>
      <c r="E251" s="2">
        <f t="shared" si="12"/>
        <v>-106.64027081505408</v>
      </c>
      <c r="F251" s="2">
        <f>-'Cubic Spline'!B251+E251*A251</f>
        <v>-162.21796154424945</v>
      </c>
      <c r="H251" s="2">
        <f>'Calculation_Cubic Spline'!A251</f>
        <v>3.4944299999999999</v>
      </c>
      <c r="I251" s="2">
        <f t="array" ref="I251:J251">csplinediff1d('Cubic Spline'!$A$3:$A$501,'Cubic Spline'!$C$3:$C$501,H251,1,0,1,0)</f>
        <v>-205.57400000000001</v>
      </c>
      <c r="J251" s="2">
        <v>-49.851943639287541</v>
      </c>
      <c r="L251" s="2">
        <f t="shared" si="13"/>
        <v>-49.851943639287541</v>
      </c>
      <c r="M251" s="2">
        <f>-'Cubic Spline'!C251+L251*H251</f>
        <v>31.369872588564448</v>
      </c>
      <c r="O251">
        <f t="shared" si="14"/>
        <v>2.6480000000000001</v>
      </c>
      <c r="P251">
        <f t="shared" si="15"/>
        <v>3</v>
      </c>
      <c r="R251">
        <v>1.1832499999999999</v>
      </c>
      <c r="S251">
        <v>-88.227099999999993</v>
      </c>
      <c r="T251">
        <v>-57.259370430483571</v>
      </c>
      <c r="U251">
        <v>-3.8401769331162168</v>
      </c>
    </row>
    <row r="252" spans="1:21" x14ac:dyDescent="0.25">
      <c r="A252" s="2">
        <f>'Cubic Spline'!A252</f>
        <v>3.5085099999999998</v>
      </c>
      <c r="B252" s="2">
        <f t="array" ref="B252:D252">csplinediff1d('Cubic Spline'!$A$3:$A$501,'Cubic Spline'!$B$3:$B$501,A252,2,0,2,0)</f>
        <v>-211.11099999999999</v>
      </c>
      <c r="C252" s="2">
        <v>168.55784047914432</v>
      </c>
      <c r="D252" s="2">
        <v>53378.964508982499</v>
      </c>
      <c r="E252" s="2">
        <f t="shared" si="12"/>
        <v>168.55784047914432</v>
      </c>
      <c r="F252" s="2">
        <f>-'Cubic Spline'!B252+E252*A252</f>
        <v>802.49786889948257</v>
      </c>
      <c r="H252" s="2">
        <f>'Calculation_Cubic Spline'!A252</f>
        <v>3.5085099999999998</v>
      </c>
      <c r="I252" s="2">
        <f t="array" ref="I252:J252">csplinediff1d('Cubic Spline'!$A$3:$A$501,'Cubic Spline'!$C$3:$C$501,H252,1,0,1,0)</f>
        <v>-206.27500000000001</v>
      </c>
      <c r="J252" s="2">
        <v>-49.661194749353264</v>
      </c>
      <c r="L252" s="2">
        <f t="shared" si="13"/>
        <v>-49.661194749353264</v>
      </c>
      <c r="M252" s="2">
        <f>-'Cubic Spline'!C252+L252*H252</f>
        <v>32.038201609946583</v>
      </c>
      <c r="O252">
        <f t="shared" si="14"/>
        <v>2.6480000000000001</v>
      </c>
      <c r="P252">
        <f t="shared" si="15"/>
        <v>3</v>
      </c>
      <c r="R252">
        <v>1.26776</v>
      </c>
      <c r="S252">
        <v>-93.064700000000002</v>
      </c>
      <c r="T252">
        <v>-57.256903099864118</v>
      </c>
      <c r="U252">
        <v>5.6020086177468729</v>
      </c>
    </row>
    <row r="253" spans="1:21" x14ac:dyDescent="0.25">
      <c r="A253" s="2">
        <f>'Cubic Spline'!A253</f>
        <v>3.5226000000000002</v>
      </c>
      <c r="B253" s="2">
        <f t="array" ref="B253:D253">csplinediff1d('Cubic Spline'!$A$3:$A$501,'Cubic Spline'!$B$3:$B$501,A253,2,0,2,0)</f>
        <v>-206.97300000000001</v>
      </c>
      <c r="C253" s="2">
        <v>167.87990442365498</v>
      </c>
      <c r="D253" s="2">
        <v>-53475.193899399732</v>
      </c>
      <c r="E253" s="2">
        <f t="shared" si="12"/>
        <v>167.87990442365498</v>
      </c>
      <c r="F253" s="2">
        <f>-'Cubic Spline'!B253+E253*A253</f>
        <v>798.34675132276698</v>
      </c>
      <c r="H253" s="2">
        <f>'Calculation_Cubic Spline'!A253</f>
        <v>3.5226000000000002</v>
      </c>
      <c r="I253" s="2">
        <f t="array" ref="I253:J253">csplinediff1d('Cubic Spline'!$A$3:$A$501,'Cubic Spline'!$C$3:$C$501,H253,1,0,1,0)</f>
        <v>-206.97300000000001</v>
      </c>
      <c r="J253" s="2">
        <v>-49.480244992964614</v>
      </c>
      <c r="L253" s="2">
        <f t="shared" si="13"/>
        <v>-49.480244992964614</v>
      </c>
      <c r="M253" s="2">
        <f>-'Cubic Spline'!C253+L253*H253</f>
        <v>32.673888987782846</v>
      </c>
      <c r="O253">
        <f t="shared" si="14"/>
        <v>2.6480000000000001</v>
      </c>
      <c r="P253">
        <f t="shared" si="15"/>
        <v>3</v>
      </c>
      <c r="R253">
        <v>1.3241099999999999</v>
      </c>
      <c r="S253">
        <v>-96.290999999999997</v>
      </c>
      <c r="T253">
        <v>-57.25547124492072</v>
      </c>
      <c r="U253">
        <v>-1.2643661527945069</v>
      </c>
    </row>
    <row r="254" spans="1:21" x14ac:dyDescent="0.25">
      <c r="A254" s="2">
        <f>'Cubic Spline'!A254</f>
        <v>3.53668</v>
      </c>
      <c r="B254" s="2">
        <f t="array" ref="B254:D254">csplinediff1d('Cubic Spline'!$A$3:$A$501,'Cubic Spline'!$B$3:$B$501,A254,2,0,2,0)</f>
        <v>-207.66900000000001</v>
      </c>
      <c r="C254" s="2">
        <v>-107.58989834099482</v>
      </c>
      <c r="D254" s="2">
        <v>14345.960552147966</v>
      </c>
      <c r="E254" s="2">
        <f t="shared" si="12"/>
        <v>-107.58989834099482</v>
      </c>
      <c r="F254" s="2">
        <f>-'Cubic Spline'!B254+E254*A254</f>
        <v>-172.84204166462953</v>
      </c>
      <c r="H254" s="2">
        <f>'Calculation_Cubic Spline'!A254</f>
        <v>3.53668</v>
      </c>
      <c r="I254" s="2">
        <f t="array" ref="I254:J254">csplinediff1d('Cubic Spline'!$A$3:$A$501,'Cubic Spline'!$C$3:$C$501,H254,1,0,1,0)</f>
        <v>-207.66900000000001</v>
      </c>
      <c r="J254" s="2">
        <v>-49.329323575121919</v>
      </c>
      <c r="L254" s="2">
        <f t="shared" si="13"/>
        <v>-49.329323575121919</v>
      </c>
      <c r="M254" s="2">
        <f>-'Cubic Spline'!C254+L254*H254</f>
        <v>33.206967898337808</v>
      </c>
      <c r="O254">
        <f t="shared" si="14"/>
        <v>2.6480000000000001</v>
      </c>
      <c r="P254">
        <f t="shared" si="15"/>
        <v>3</v>
      </c>
      <c r="R254">
        <v>1.19733</v>
      </c>
      <c r="S254">
        <v>-89.0334</v>
      </c>
      <c r="T254">
        <v>-57.25109929342414</v>
      </c>
      <c r="U254">
        <v>5.015054356333156</v>
      </c>
    </row>
    <row r="255" spans="1:21" x14ac:dyDescent="0.25">
      <c r="A255" s="2">
        <f>'Cubic Spline'!A255</f>
        <v>3.55077</v>
      </c>
      <c r="B255" s="2">
        <f t="array" ref="B255:D255">csplinediff1d('Cubic Spline'!$A$3:$A$501,'Cubic Spline'!$B$3:$B$501,A255,2,0,2,0)</f>
        <v>-208.36199999999999</v>
      </c>
      <c r="C255" s="2">
        <v>-33.438950340465752</v>
      </c>
      <c r="D255" s="2">
        <v>-3820.6308146704037</v>
      </c>
      <c r="E255" s="2">
        <f t="shared" si="12"/>
        <v>-33.438950340465752</v>
      </c>
      <c r="F255" s="2">
        <f>-'Cubic Spline'!B255+E255*A255</f>
        <v>89.627978299584413</v>
      </c>
      <c r="H255" s="2">
        <f>'Calculation_Cubic Spline'!A255</f>
        <v>3.55077</v>
      </c>
      <c r="I255" s="2">
        <f t="array" ref="I255:J255">csplinediff1d('Cubic Spline'!$A$3:$A$501,'Cubic Spline'!$C$3:$C$501,H255,1,0,1,0)</f>
        <v>-208.36199999999999</v>
      </c>
      <c r="J255" s="2">
        <v>-49.049481379464602</v>
      </c>
      <c r="L255" s="2">
        <f t="shared" si="13"/>
        <v>-49.049481379464602</v>
      </c>
      <c r="M255" s="2">
        <f>-'Cubic Spline'!C255+L255*H255</f>
        <v>34.198573002238476</v>
      </c>
      <c r="O255">
        <f t="shared" si="14"/>
        <v>2.6480000000000001</v>
      </c>
      <c r="P255">
        <f t="shared" si="15"/>
        <v>3</v>
      </c>
      <c r="R255">
        <v>1.2255100000000001</v>
      </c>
      <c r="S255">
        <v>-90.645899999999997</v>
      </c>
      <c r="T255">
        <v>-57.245185584451342</v>
      </c>
      <c r="U255">
        <v>-6.3584579465714981</v>
      </c>
    </row>
    <row r="256" spans="1:21" x14ac:dyDescent="0.25">
      <c r="A256" s="2">
        <f>'Cubic Spline'!A256</f>
        <v>3.5648599999999999</v>
      </c>
      <c r="B256" s="2">
        <f t="array" ref="B256:D256">csplinediff1d('Cubic Spline'!$A$3:$A$501,'Cubic Spline'!$B$3:$B$501,A256,2,0,2,0)</f>
        <v>-209.05199999999999</v>
      </c>
      <c r="C256" s="2">
        <v>-53.118459275138108</v>
      </c>
      <c r="D256" s="2">
        <v>1027.2299722754497</v>
      </c>
      <c r="E256" s="2">
        <f t="shared" si="12"/>
        <v>-53.118459275138108</v>
      </c>
      <c r="F256" s="2">
        <f>-'Cubic Spline'!B256+E256*A256</f>
        <v>19.69212926843116</v>
      </c>
      <c r="H256" s="2">
        <f>'Calculation_Cubic Spline'!A256</f>
        <v>3.5648599999999999</v>
      </c>
      <c r="I256" s="2">
        <f t="array" ref="I256:J256">csplinediff1d('Cubic Spline'!$A$3:$A$501,'Cubic Spline'!$C$3:$C$501,H256,1,0,1,0)</f>
        <v>-209.05199999999999</v>
      </c>
      <c r="J256" s="2">
        <v>-48.936909885015609</v>
      </c>
      <c r="L256" s="2">
        <f t="shared" si="13"/>
        <v>-48.936909885015609</v>
      </c>
      <c r="M256" s="2">
        <f>-'Cubic Spline'!C256+L256*H256</f>
        <v>34.598767427303244</v>
      </c>
      <c r="O256">
        <f t="shared" si="14"/>
        <v>2.6480000000000001</v>
      </c>
      <c r="P256">
        <f t="shared" si="15"/>
        <v>3</v>
      </c>
      <c r="R256">
        <v>1.2536799999999999</v>
      </c>
      <c r="S256">
        <v>-92.258399999999995</v>
      </c>
      <c r="T256">
        <v>-57.243630659603262</v>
      </c>
      <c r="U256">
        <v>-7.4872984275258636</v>
      </c>
    </row>
    <row r="257" spans="1:21" x14ac:dyDescent="0.25">
      <c r="A257" s="2">
        <f>'Cubic Spline'!A257</f>
        <v>3.5789399999999998</v>
      </c>
      <c r="B257" s="2">
        <f t="array" ref="B257:D257">csplinediff1d('Cubic Spline'!$A$3:$A$501,'Cubic Spline'!$B$3:$B$501,A257,2,0,2,0)</f>
        <v>-209.74</v>
      </c>
      <c r="C257" s="2">
        <v>-47.585689545456859</v>
      </c>
      <c r="D257" s="2">
        <v>-241.32518112753726</v>
      </c>
      <c r="E257" s="2">
        <f t="shared" si="12"/>
        <v>-47.585689545456859</v>
      </c>
      <c r="F257" s="2">
        <f>-'Cubic Spline'!B257+E257*A257</f>
        <v>39.433672258182639</v>
      </c>
      <c r="H257" s="2">
        <f>'Calculation_Cubic Spline'!A257</f>
        <v>3.5789399999999998</v>
      </c>
      <c r="I257" s="2">
        <f t="array" ref="I257:J257">csplinediff1d('Cubic Spline'!$A$3:$A$501,'Cubic Spline'!$C$3:$C$501,H257,1,0,1,0)</f>
        <v>-209.74</v>
      </c>
      <c r="J257" s="2">
        <v>-48.706499737820096</v>
      </c>
      <c r="L257" s="2">
        <f t="shared" si="13"/>
        <v>-48.706499737820096</v>
      </c>
      <c r="M257" s="2">
        <f>-'Cubic Spline'!C257+L257*H257</f>
        <v>35.422359828326165</v>
      </c>
      <c r="O257">
        <f t="shared" si="14"/>
        <v>2.6480000000000001</v>
      </c>
      <c r="P257">
        <f t="shared" si="15"/>
        <v>3</v>
      </c>
      <c r="R257">
        <v>1.23959</v>
      </c>
      <c r="S257">
        <v>-91.452100000000002</v>
      </c>
      <c r="T257">
        <v>-57.240433468974118</v>
      </c>
      <c r="U257">
        <v>7.0334743495800902</v>
      </c>
    </row>
    <row r="258" spans="1:21" x14ac:dyDescent="0.25">
      <c r="A258" s="2">
        <f>'Cubic Spline'!A258</f>
        <v>3.5930300000000002</v>
      </c>
      <c r="B258" s="2">
        <f t="array" ref="B258:D258">csplinediff1d('Cubic Spline'!$A$3:$A$501,'Cubic Spline'!$B$3:$B$501,A258,2,0,2,0)</f>
        <v>-210.42400000000001</v>
      </c>
      <c r="C258" s="2">
        <v>-48.763687279152542</v>
      </c>
      <c r="D258" s="2">
        <v>74.114715024534917</v>
      </c>
      <c r="E258" s="2">
        <f t="shared" si="12"/>
        <v>-48.763687279152542</v>
      </c>
      <c r="F258" s="2">
        <f>-'Cubic Spline'!B258+E258*A258</f>
        <v>35.214608695386545</v>
      </c>
      <c r="H258" s="2">
        <f>'Calculation_Cubic Spline'!A258</f>
        <v>3.5930300000000002</v>
      </c>
      <c r="I258" s="2">
        <f t="array" ref="I258:J258">csplinediff1d('Cubic Spline'!$A$3:$A$501,'Cubic Spline'!$C$3:$C$501,H258,1,0,1,0)</f>
        <v>-210.42400000000001</v>
      </c>
      <c r="J258" s="2">
        <v>-48.463373690308913</v>
      </c>
      <c r="L258" s="2">
        <f t="shared" si="13"/>
        <v>-48.463373690308913</v>
      </c>
      <c r="M258" s="2">
        <f>-'Cubic Spline'!C258+L258*H258</f>
        <v>36.293644429509357</v>
      </c>
      <c r="O258">
        <f t="shared" si="14"/>
        <v>2.6480000000000001</v>
      </c>
      <c r="P258">
        <f t="shared" si="15"/>
        <v>3</v>
      </c>
      <c r="R258">
        <v>1.16916</v>
      </c>
      <c r="S258">
        <v>-87.420599999999993</v>
      </c>
      <c r="T258">
        <v>-57.225843348763732</v>
      </c>
      <c r="U258">
        <v>-0.91881266515903715</v>
      </c>
    </row>
    <row r="259" spans="1:21" x14ac:dyDescent="0.25">
      <c r="A259" s="2">
        <f>'Cubic Spline'!A259</f>
        <v>3.6071200000000001</v>
      </c>
      <c r="B259" s="2">
        <f t="array" ref="B259:D259">csplinediff1d('Cubic Spline'!$A$3:$A$501,'Cubic Spline'!$B$3:$B$501,A259,2,0,2,0)</f>
        <v>-211.10599999999999</v>
      </c>
      <c r="C259" s="2">
        <v>-48.204131955385805</v>
      </c>
      <c r="D259" s="2">
        <v>5.3111648571851422</v>
      </c>
      <c r="E259" s="2">
        <f t="shared" ref="E259:E322" si="16">C259</f>
        <v>-48.204131955385805</v>
      </c>
      <c r="F259" s="2">
        <f>-'Cubic Spline'!B259+E259*A259</f>
        <v>37.227911541088758</v>
      </c>
      <c r="H259" s="2">
        <f>'Calculation_Cubic Spline'!A259</f>
        <v>3.6071200000000001</v>
      </c>
      <c r="I259" s="2">
        <f t="array" ref="I259:J259">csplinediff1d('Cubic Spline'!$A$3:$A$501,'Cubic Spline'!$C$3:$C$501,H259,1,0,1,0)</f>
        <v>-211.10599999999999</v>
      </c>
      <c r="J259" s="2">
        <v>-48.284576118397105</v>
      </c>
      <c r="L259" s="2">
        <f t="shared" ref="L259:L322" si="17">J259</f>
        <v>-48.284576118397105</v>
      </c>
      <c r="M259" s="2">
        <f>-'Cubic Spline'!C259+L259*H259</f>
        <v>36.937739791807417</v>
      </c>
      <c r="O259">
        <f t="shared" si="14"/>
        <v>2.6480000000000001</v>
      </c>
      <c r="P259">
        <f t="shared" si="15"/>
        <v>3</v>
      </c>
      <c r="R259">
        <v>1.2818499999999999</v>
      </c>
      <c r="S259">
        <v>-93.871099999999998</v>
      </c>
      <c r="T259">
        <v>-57.221898417981656</v>
      </c>
      <c r="U259">
        <v>-0.63328159397209038</v>
      </c>
    </row>
    <row r="260" spans="1:21" x14ac:dyDescent="0.25">
      <c r="A260" s="2">
        <f>'Cubic Spline'!A260</f>
        <v>3.6212</v>
      </c>
      <c r="B260" s="2">
        <f t="array" ref="B260:D260">csplinediff1d('Cubic Spline'!$A$3:$A$501,'Cubic Spline'!$B$3:$B$501,A260,2,0,2,0)</f>
        <v>-211.78399999999999</v>
      </c>
      <c r="C260" s="2">
        <v>-48.089353962551016</v>
      </c>
      <c r="D260" s="2">
        <v>10.992527306844556</v>
      </c>
      <c r="E260" s="2">
        <f t="shared" si="16"/>
        <v>-48.089353962551016</v>
      </c>
      <c r="F260" s="2">
        <f>-'Cubic Spline'!B260+E260*A260</f>
        <v>37.642831430810247</v>
      </c>
      <c r="H260" s="2">
        <f>'Calculation_Cubic Spline'!A260</f>
        <v>3.6212</v>
      </c>
      <c r="I260" s="2">
        <f t="array" ref="I260:J260">csplinediff1d('Cubic Spline'!$A$3:$A$501,'Cubic Spline'!$C$3:$C$501,H260,1,0,1,0)</f>
        <v>-211.78399999999999</v>
      </c>
      <c r="J260" s="2">
        <v>-48.067791946004633</v>
      </c>
      <c r="L260" s="2">
        <f t="shared" si="17"/>
        <v>-48.067791946004633</v>
      </c>
      <c r="M260" s="2">
        <f>-'Cubic Spline'!C260+L260*H260</f>
        <v>37.720911805128026</v>
      </c>
      <c r="O260">
        <f t="shared" si="14"/>
        <v>2.6480000000000001</v>
      </c>
      <c r="P260">
        <f t="shared" si="15"/>
        <v>3</v>
      </c>
      <c r="R260">
        <v>1.2114199999999999</v>
      </c>
      <c r="S260">
        <v>-89.839699999999993</v>
      </c>
      <c r="T260">
        <v>-57.208079241850783</v>
      </c>
      <c r="U260">
        <v>1.0914114454247543</v>
      </c>
    </row>
    <row r="261" spans="1:21" x14ac:dyDescent="0.25">
      <c r="A261" s="2">
        <f>'Cubic Spline'!A261</f>
        <v>3.6352899999999999</v>
      </c>
      <c r="B261" s="2">
        <f t="array" ref="B261:D261">csplinediff1d('Cubic Spline'!$A$3:$A$501,'Cubic Spline'!$B$3:$B$501,A261,2,0,2,0)</f>
        <v>-212.46</v>
      </c>
      <c r="C261" s="2">
        <v>-47.830601001815715</v>
      </c>
      <c r="D261" s="2">
        <v>25.736068965018028</v>
      </c>
      <c r="E261" s="2">
        <f t="shared" si="16"/>
        <v>-47.830601001815715</v>
      </c>
      <c r="F261" s="2">
        <f>-'Cubic Spline'!B261+E261*A261</f>
        <v>38.58189448410937</v>
      </c>
      <c r="H261" s="2">
        <f>'Calculation_Cubic Spline'!A261</f>
        <v>3.6352899999999999</v>
      </c>
      <c r="I261" s="2">
        <f t="array" ref="I261:J261">csplinediff1d('Cubic Spline'!$A$3:$A$501,'Cubic Spline'!$C$3:$C$501,H261,1,0,1,0)</f>
        <v>-212.46</v>
      </c>
      <c r="J261" s="2">
        <v>-47.836378399215846</v>
      </c>
      <c r="L261" s="2">
        <f t="shared" si="17"/>
        <v>-47.836378399215846</v>
      </c>
      <c r="M261" s="2">
        <f>-'Cubic Spline'!C261+L261*H261</f>
        <v>38.560891969114635</v>
      </c>
      <c r="O261">
        <f t="shared" ref="O261:O324" si="18">O260</f>
        <v>2.6480000000000001</v>
      </c>
      <c r="P261">
        <f t="shared" ref="P261:P324" si="19">P260</f>
        <v>3</v>
      </c>
      <c r="R261">
        <v>3.7328600000000001</v>
      </c>
      <c r="S261">
        <v>-235.291</v>
      </c>
      <c r="T261">
        <v>-56.993850580946052</v>
      </c>
      <c r="U261">
        <v>34.253954141809849</v>
      </c>
    </row>
    <row r="262" spans="1:21" x14ac:dyDescent="0.25">
      <c r="A262" s="2">
        <f>'Cubic Spline'!A262</f>
        <v>3.6493799999999998</v>
      </c>
      <c r="B262" s="2">
        <f t="array" ref="B262:D262">csplinediff1d('Cubic Spline'!$A$3:$A$501,'Cubic Spline'!$B$3:$B$501,A262,2,0,2,0)</f>
        <v>-213.13200000000001</v>
      </c>
      <c r="C262" s="2">
        <v>-47.600307324725364</v>
      </c>
      <c r="D262" s="2">
        <v>6.9528844899651387</v>
      </c>
      <c r="E262" s="2">
        <f t="shared" si="16"/>
        <v>-47.600307324725364</v>
      </c>
      <c r="F262" s="2">
        <f>-'Cubic Spline'!B262+E262*A262</f>
        <v>39.420390455293756</v>
      </c>
      <c r="H262" s="2">
        <f>'Calculation_Cubic Spline'!A262</f>
        <v>3.6493799999999998</v>
      </c>
      <c r="I262" s="2">
        <f t="array" ref="I262:J262">csplinediff1d('Cubic Spline'!$A$3:$A$501,'Cubic Spline'!$C$3:$C$501,H262,1,0,1,0)</f>
        <v>-213.13200000000001</v>
      </c>
      <c r="J262" s="2">
        <v>-47.598759751671217</v>
      </c>
      <c r="L262" s="2">
        <f t="shared" si="17"/>
        <v>-47.598759751671217</v>
      </c>
      <c r="M262" s="2">
        <f>-'Cubic Spline'!C262+L262*H262</f>
        <v>39.426038137446113</v>
      </c>
      <c r="O262">
        <f t="shared" si="18"/>
        <v>2.6480000000000001</v>
      </c>
      <c r="P262">
        <f t="shared" si="19"/>
        <v>3</v>
      </c>
      <c r="R262">
        <v>3.74695</v>
      </c>
      <c r="S262">
        <v>-236.09200000000001</v>
      </c>
      <c r="T262">
        <v>-56.800104815161788</v>
      </c>
      <c r="U262">
        <v>-6.7527808580216515</v>
      </c>
    </row>
    <row r="263" spans="1:21" x14ac:dyDescent="0.25">
      <c r="A263" s="2">
        <f>'Cubic Spline'!A263</f>
        <v>3.6634600000000002</v>
      </c>
      <c r="B263" s="2">
        <f t="array" ref="B263:D263">csplinediff1d('Cubic Spline'!$A$3:$A$501,'Cubic Spline'!$B$3:$B$501,A263,2,0,2,0)</f>
        <v>-213.80099999999999</v>
      </c>
      <c r="C263" s="2">
        <v>-47.390947293715385</v>
      </c>
      <c r="D263" s="2">
        <v>22.785756278499022</v>
      </c>
      <c r="E263" s="2">
        <f t="shared" si="16"/>
        <v>-47.390947293715385</v>
      </c>
      <c r="F263" s="2">
        <f>-'Cubic Spline'!B263+E263*A263</f>
        <v>40.186160227365406</v>
      </c>
      <c r="H263" s="2">
        <f>'Calculation_Cubic Spline'!A263</f>
        <v>3.6634600000000002</v>
      </c>
      <c r="I263" s="2">
        <f t="array" ref="I263:J263">csplinediff1d('Cubic Spline'!$A$3:$A$501,'Cubic Spline'!$C$3:$C$501,H263,1,0,1,0)</f>
        <v>-213.80099999999999</v>
      </c>
      <c r="J263" s="2">
        <v>-47.391362092187819</v>
      </c>
      <c r="L263" s="2">
        <f t="shared" si="17"/>
        <v>-47.391362092187819</v>
      </c>
      <c r="M263" s="2">
        <f>-'Cubic Spline'!C263+L263*H263</f>
        <v>40.184640629753602</v>
      </c>
      <c r="O263">
        <f t="shared" si="18"/>
        <v>2.6480000000000001</v>
      </c>
      <c r="P263">
        <f t="shared" si="19"/>
        <v>3</v>
      </c>
      <c r="R263">
        <v>3.7610299999999999</v>
      </c>
      <c r="S263">
        <v>-236.89099999999999</v>
      </c>
      <c r="T263">
        <v>-56.593728065160128</v>
      </c>
      <c r="U263">
        <v>36.067660119623064</v>
      </c>
    </row>
    <row r="264" spans="1:21" x14ac:dyDescent="0.25">
      <c r="A264" s="2">
        <f>'Cubic Spline'!A264</f>
        <v>3.6775500000000001</v>
      </c>
      <c r="B264" s="2">
        <f t="array" ref="B264:D264">csplinediff1d('Cubic Spline'!$A$3:$A$501,'Cubic Spline'!$B$3:$B$501,A264,2,0,2,0)</f>
        <v>-214.46700000000001</v>
      </c>
      <c r="C264" s="2">
        <v>-47.181328013747454</v>
      </c>
      <c r="D264" s="2">
        <v>6.968577286860552</v>
      </c>
      <c r="E264" s="2">
        <f t="shared" si="16"/>
        <v>-47.181328013747454</v>
      </c>
      <c r="F264" s="2">
        <f>-'Cubic Spline'!B264+E264*A264</f>
        <v>40.955307163043074</v>
      </c>
      <c r="H264" s="2">
        <f>'Calculation_Cubic Spline'!A264</f>
        <v>3.6775500000000001</v>
      </c>
      <c r="I264" s="2">
        <f t="array" ref="I264:J264">csplinediff1d('Cubic Spline'!$A$3:$A$501,'Cubic Spline'!$C$3:$C$501,H264,1,0,1,0)</f>
        <v>-214.46700000000001</v>
      </c>
      <c r="J264" s="2">
        <v>-47.181216902838081</v>
      </c>
      <c r="L264" s="2">
        <f t="shared" si="17"/>
        <v>-47.181216902838081</v>
      </c>
      <c r="M264" s="2">
        <f>-'Cubic Spline'!C264+L264*H264</f>
        <v>40.955715778967829</v>
      </c>
      <c r="O264">
        <f t="shared" si="18"/>
        <v>2.6480000000000001</v>
      </c>
      <c r="P264">
        <f t="shared" si="19"/>
        <v>3</v>
      </c>
      <c r="R264">
        <v>3.7751199999999998</v>
      </c>
      <c r="S264">
        <v>-237.68600000000001</v>
      </c>
      <c r="T264">
        <v>-56.335625631039271</v>
      </c>
      <c r="U264">
        <v>0.56859738511307412</v>
      </c>
    </row>
    <row r="265" spans="1:21" x14ac:dyDescent="0.25">
      <c r="A265" s="2">
        <f>'Cubic Spline'!A265</f>
        <v>3.69163</v>
      </c>
      <c r="B265" s="2">
        <f t="array" ref="B265:D265">csplinediff1d('Cubic Spline'!$A$3:$A$501,'Cubic Spline'!$B$3:$B$501,A265,2,0,2,0)</f>
        <v>-215.13</v>
      </c>
      <c r="C265" s="2">
        <v>-46.950607302056724</v>
      </c>
      <c r="D265" s="2">
        <v>25.804251078297579</v>
      </c>
      <c r="E265" s="2">
        <f t="shared" si="16"/>
        <v>-46.950607302056724</v>
      </c>
      <c r="F265" s="2">
        <f>-'Cubic Spline'!B265+E265*A265</f>
        <v>41.805729565508329</v>
      </c>
      <c r="H265" s="2">
        <f>'Calculation_Cubic Spline'!A265</f>
        <v>3.69163</v>
      </c>
      <c r="I265" s="2">
        <f t="array" ref="I265:J265">csplinediff1d('Cubic Spline'!$A$3:$A$501,'Cubic Spline'!$C$3:$C$501,H265,1,0,1,0)</f>
        <v>-215.13</v>
      </c>
      <c r="J265" s="2">
        <v>-46.950637083897874</v>
      </c>
      <c r="L265" s="2">
        <f t="shared" si="17"/>
        <v>-46.950637083897874</v>
      </c>
      <c r="M265" s="2">
        <f>-'Cubic Spline'!C265+L265*H265</f>
        <v>41.805619621970095</v>
      </c>
      <c r="O265">
        <f t="shared" si="18"/>
        <v>2.6480000000000001</v>
      </c>
      <c r="P265">
        <f t="shared" si="19"/>
        <v>3</v>
      </c>
      <c r="R265">
        <v>3.7892100000000002</v>
      </c>
      <c r="S265">
        <v>-238.47900000000001</v>
      </c>
      <c r="T265">
        <v>-56.175905677539653</v>
      </c>
      <c r="U265">
        <v>22.102794169129012</v>
      </c>
    </row>
    <row r="266" spans="1:21" x14ac:dyDescent="0.25">
      <c r="A266" s="2">
        <f>'Cubic Spline'!A266</f>
        <v>3.7057199999999999</v>
      </c>
      <c r="B266" s="2">
        <f t="array" ref="B266:D266">csplinediff1d('Cubic Spline'!$A$3:$A$501,'Cubic Spline'!$B$3:$B$501,A266,2,0,2,0)</f>
        <v>-215.78899999999999</v>
      </c>
      <c r="C266" s="2">
        <v>-46.592854556229597</v>
      </c>
      <c r="D266" s="2">
        <v>24.976834205889951</v>
      </c>
      <c r="E266" s="2">
        <f t="shared" si="16"/>
        <v>-46.592854556229597</v>
      </c>
      <c r="F266" s="2">
        <f>-'Cubic Spline'!B266+E266*A266</f>
        <v>43.128927013888841</v>
      </c>
      <c r="H266" s="2">
        <f>'Calculation_Cubic Spline'!A266</f>
        <v>3.7057199999999999</v>
      </c>
      <c r="I266" s="2">
        <f t="array" ref="I266:J266">csplinediff1d('Cubic Spline'!$A$3:$A$501,'Cubic Spline'!$C$3:$C$501,H266,1,0,1,0)</f>
        <v>-215.78899999999999</v>
      </c>
      <c r="J266" s="2">
        <v>-46.592846576384602</v>
      </c>
      <c r="L266" s="2">
        <f t="shared" si="17"/>
        <v>-46.592846576384602</v>
      </c>
      <c r="M266" s="2">
        <f>-'Cubic Spline'!C266+L266*H266</f>
        <v>43.128956584960036</v>
      </c>
      <c r="O266">
        <f t="shared" si="18"/>
        <v>2.6480000000000001</v>
      </c>
      <c r="P266">
        <f t="shared" si="19"/>
        <v>3</v>
      </c>
      <c r="R266">
        <v>3.8032900000000001</v>
      </c>
      <c r="S266">
        <v>-239.268</v>
      </c>
      <c r="T266">
        <v>-55.914587770415629</v>
      </c>
      <c r="U266">
        <v>15.016226729173113</v>
      </c>
    </row>
    <row r="267" spans="1:21" x14ac:dyDescent="0.25">
      <c r="A267" s="2">
        <f>'Cubic Spline'!A267</f>
        <v>3.7198099999999998</v>
      </c>
      <c r="B267" s="2">
        <f t="array" ref="B267:D267">csplinediff1d('Cubic Spline'!$A$3:$A$501,'Cubic Spline'!$B$3:$B$501,A267,2,0,2,0)</f>
        <v>-216.44399999999999</v>
      </c>
      <c r="C267" s="2">
        <v>-46.450863046481004</v>
      </c>
      <c r="D267" s="2">
        <v>-4.8219002458328157</v>
      </c>
      <c r="E267" s="2">
        <f t="shared" si="16"/>
        <v>-46.450863046481004</v>
      </c>
      <c r="F267" s="2">
        <f>-'Cubic Spline'!B267+E267*A267</f>
        <v>43.655615131069482</v>
      </c>
      <c r="H267" s="2">
        <f>'Calculation_Cubic Spline'!A267</f>
        <v>3.7198099999999998</v>
      </c>
      <c r="I267" s="2">
        <f t="array" ref="I267:J267">csplinediff1d('Cubic Spline'!$A$3:$A$501,'Cubic Spline'!$C$3:$C$501,H267,1,0,1,0)</f>
        <v>-216.44399999999999</v>
      </c>
      <c r="J267" s="2">
        <v>-46.450865184019811</v>
      </c>
      <c r="L267" s="2">
        <f t="shared" si="17"/>
        <v>-46.450865184019811</v>
      </c>
      <c r="M267" s="2">
        <f>-'Cubic Spline'!C267+L267*H267</f>
        <v>43.655607179831264</v>
      </c>
      <c r="O267">
        <f t="shared" si="18"/>
        <v>2.6480000000000001</v>
      </c>
      <c r="P267">
        <f t="shared" si="19"/>
        <v>3</v>
      </c>
      <c r="R267">
        <v>3.81738</v>
      </c>
      <c r="S267">
        <v>-240.054</v>
      </c>
      <c r="T267">
        <v>-55.629346210827414</v>
      </c>
      <c r="U267">
        <v>25.472284213087065</v>
      </c>
    </row>
    <row r="268" spans="1:21" x14ac:dyDescent="0.25">
      <c r="A268" s="2">
        <f>'Cubic Spline'!A268</f>
        <v>3.7338900000000002</v>
      </c>
      <c r="B268" s="2">
        <f t="array" ref="B268:D268">csplinediff1d('Cubic Spline'!$A$3:$A$501,'Cubic Spline'!$B$3:$B$501,A268,2,0,2,0)</f>
        <v>-217.09700000000001</v>
      </c>
      <c r="C268" s="2">
        <v>-46.197850456581214</v>
      </c>
      <c r="D268" s="2">
        <v>40.761188583869831</v>
      </c>
      <c r="E268" s="2">
        <f t="shared" si="16"/>
        <v>-46.197850456581214</v>
      </c>
      <c r="F268" s="2">
        <f>-'Cubic Spline'!B268+E268*A268</f>
        <v>44.599308158675967</v>
      </c>
      <c r="H268" s="2">
        <f>'Calculation_Cubic Spline'!A268</f>
        <v>3.7338900000000002</v>
      </c>
      <c r="I268" s="2">
        <f t="array" ref="I268:J268">csplinediff1d('Cubic Spline'!$A$3:$A$501,'Cubic Spline'!$C$3:$C$501,H268,1,0,1,0)</f>
        <v>-217.09700000000001</v>
      </c>
      <c r="J268" s="2">
        <v>-46.197849883641602</v>
      </c>
      <c r="L268" s="2">
        <f t="shared" si="17"/>
        <v>-46.197849883641602</v>
      </c>
      <c r="M268" s="2">
        <f>-'Cubic Spline'!C268+L268*H268</f>
        <v>44.599310297969453</v>
      </c>
      <c r="O268">
        <f t="shared" si="18"/>
        <v>2.6480000000000001</v>
      </c>
      <c r="P268">
        <f t="shared" si="19"/>
        <v>3</v>
      </c>
      <c r="R268">
        <v>3.8314699999999999</v>
      </c>
      <c r="S268">
        <v>-240.83600000000001</v>
      </c>
      <c r="T268">
        <v>-55.421824405441328</v>
      </c>
      <c r="U268">
        <v>3.9843240745048729</v>
      </c>
    </row>
    <row r="269" spans="1:21" x14ac:dyDescent="0.25">
      <c r="A269" s="2">
        <f>'Cubic Spline'!A269</f>
        <v>3.7479800000000001</v>
      </c>
      <c r="B269" s="2">
        <f t="array" ref="B269:D269">csplinediff1d('Cubic Spline'!$A$3:$A$501,'Cubic Spline'!$B$3:$B$501,A269,2,0,2,0)</f>
        <v>-217.745</v>
      </c>
      <c r="C269" s="2">
        <v>-45.861653285676908</v>
      </c>
      <c r="D269" s="2">
        <v>6.9601983436365931</v>
      </c>
      <c r="E269" s="2">
        <f t="shared" si="16"/>
        <v>-45.861653285676908</v>
      </c>
      <c r="F269" s="2">
        <f>-'Cubic Spline'!B269+E269*A269</f>
        <v>45.856440718348665</v>
      </c>
      <c r="H269" s="2">
        <f>'Calculation_Cubic Spline'!A269</f>
        <v>3.7479800000000001</v>
      </c>
      <c r="I269" s="2">
        <f t="array" ref="I269:J269">csplinediff1d('Cubic Spline'!$A$3:$A$501,'Cubic Spline'!$C$3:$C$501,H269,1,0,1,0)</f>
        <v>-217.745</v>
      </c>
      <c r="J269" s="2">
        <v>-45.861653439192246</v>
      </c>
      <c r="L269" s="2">
        <f t="shared" si="17"/>
        <v>-45.861653439192246</v>
      </c>
      <c r="M269" s="2">
        <f>-'Cubic Spline'!C269+L269*H269</f>
        <v>45.856440142976254</v>
      </c>
      <c r="O269">
        <f t="shared" si="18"/>
        <v>2.6480000000000001</v>
      </c>
      <c r="P269">
        <f t="shared" si="19"/>
        <v>3</v>
      </c>
      <c r="R269">
        <v>3.8455499999999998</v>
      </c>
      <c r="S269">
        <v>-241.61500000000001</v>
      </c>
      <c r="T269">
        <v>-55.164514466966267</v>
      </c>
      <c r="U269">
        <v>32.565383095245657</v>
      </c>
    </row>
    <row r="270" spans="1:21" x14ac:dyDescent="0.25">
      <c r="A270" s="2">
        <f>'Cubic Spline'!A270</f>
        <v>3.76207</v>
      </c>
      <c r="B270" s="2">
        <f t="array" ref="B270:D270">csplinediff1d('Cubic Spline'!$A$3:$A$501,'Cubic Spline'!$B$3:$B$501,A270,2,0,2,0)</f>
        <v>-218.39</v>
      </c>
      <c r="C270" s="2">
        <v>-45.657168764085988</v>
      </c>
      <c r="D270" s="2">
        <v>22.065283784244823</v>
      </c>
      <c r="E270" s="2">
        <f t="shared" si="16"/>
        <v>-45.657168764085988</v>
      </c>
      <c r="F270" s="2">
        <f>-'Cubic Spline'!B270+E270*A270</f>
        <v>46.62453510769501</v>
      </c>
      <c r="H270" s="2">
        <f>'Calculation_Cubic Spline'!A270</f>
        <v>3.76207</v>
      </c>
      <c r="I270" s="2">
        <f t="array" ref="I270:J270">csplinediff1d('Cubic Spline'!$A$3:$A$501,'Cubic Spline'!$C$3:$C$501,H270,1,0,1,0)</f>
        <v>-218.39</v>
      </c>
      <c r="J270" s="2">
        <v>-45.657168722964265</v>
      </c>
      <c r="L270" s="2">
        <f t="shared" si="17"/>
        <v>-45.657168722964265</v>
      </c>
      <c r="M270" s="2">
        <f>-'Cubic Spline'!C270+L270*H270</f>
        <v>46.624535262397814</v>
      </c>
      <c r="O270">
        <f t="shared" si="18"/>
        <v>2.6480000000000001</v>
      </c>
      <c r="P270">
        <f t="shared" si="19"/>
        <v>3</v>
      </c>
      <c r="R270">
        <v>3.8596400000000002</v>
      </c>
      <c r="S270">
        <v>-242.39</v>
      </c>
      <c r="T270">
        <v>-54.911040038083378</v>
      </c>
      <c r="U270">
        <v>3.4139538647151526</v>
      </c>
    </row>
    <row r="271" spans="1:21" x14ac:dyDescent="0.25">
      <c r="A271" s="2">
        <f>'Cubic Spline'!A271</f>
        <v>3.7761499999999999</v>
      </c>
      <c r="B271" s="2">
        <f t="array" ref="B271:D271">csplinediff1d('Cubic Spline'!$A$3:$A$501,'Cubic Spline'!$B$3:$B$501,A271,2,0,2,0)</f>
        <v>-219.03100000000001</v>
      </c>
      <c r="C271" s="2">
        <v>-45.417706615129077</v>
      </c>
      <c r="D271" s="2">
        <v>11.949226010770913</v>
      </c>
      <c r="E271" s="2">
        <f t="shared" si="16"/>
        <v>-45.417706615129077</v>
      </c>
      <c r="F271" s="2">
        <f>-'Cubic Spline'!B271+E271*A271</f>
        <v>47.526927165280341</v>
      </c>
      <c r="H271" s="2">
        <f>'Calculation_Cubic Spline'!A271</f>
        <v>3.7761499999999999</v>
      </c>
      <c r="I271" s="2">
        <f t="array" ref="I271:J271">csplinediff1d('Cubic Spline'!$A$3:$A$501,'Cubic Spline'!$C$3:$C$501,H271,1,0,1,0)</f>
        <v>-219.03100000000001</v>
      </c>
      <c r="J271" s="2">
        <v>-45.417706626151222</v>
      </c>
      <c r="L271" s="2">
        <f t="shared" si="17"/>
        <v>-45.417706626151222</v>
      </c>
      <c r="M271" s="2">
        <f>-'Cubic Spline'!C271+L271*H271</f>
        <v>47.526927123659078</v>
      </c>
      <c r="O271">
        <f t="shared" si="18"/>
        <v>2.6480000000000001</v>
      </c>
      <c r="P271">
        <f t="shared" si="19"/>
        <v>3</v>
      </c>
      <c r="R271">
        <v>3.8737200000000001</v>
      </c>
      <c r="S271">
        <v>-243.16200000000001</v>
      </c>
      <c r="T271">
        <v>-54.690590522682896</v>
      </c>
      <c r="U271">
        <v>27.89989775467664</v>
      </c>
    </row>
    <row r="272" spans="1:21" x14ac:dyDescent="0.25">
      <c r="A272" s="2">
        <f>'Cubic Spline'!A272</f>
        <v>3.7902399999999998</v>
      </c>
      <c r="B272" s="2">
        <f t="array" ref="B272:D272">csplinediff1d('Cubic Spline'!$A$3:$A$501,'Cubic Spline'!$B$3:$B$501,A272,2,0,2,0)</f>
        <v>-219.66900000000001</v>
      </c>
      <c r="C272" s="2">
        <v>-45.089791068408907</v>
      </c>
      <c r="D272" s="2">
        <v>34.59662874014019</v>
      </c>
      <c r="E272" s="2">
        <f t="shared" si="16"/>
        <v>-45.089791068408907</v>
      </c>
      <c r="F272" s="2">
        <f>-'Cubic Spline'!B272+E272*A272</f>
        <v>48.767870300873852</v>
      </c>
      <c r="H272" s="2">
        <f>'Calculation_Cubic Spline'!A272</f>
        <v>3.7902399999999998</v>
      </c>
      <c r="I272" s="2">
        <f t="array" ref="I272:J272">csplinediff1d('Cubic Spline'!$A$3:$A$501,'Cubic Spline'!$C$3:$C$501,H272,1,0,1,0)</f>
        <v>-219.66900000000001</v>
      </c>
      <c r="J272" s="2">
        <v>-45.0897910654556</v>
      </c>
      <c r="L272" s="2">
        <f t="shared" si="17"/>
        <v>-45.0897910654556</v>
      </c>
      <c r="M272" s="2">
        <f>-'Cubic Spline'!C272+L272*H272</f>
        <v>48.767870312067572</v>
      </c>
      <c r="O272">
        <f t="shared" si="18"/>
        <v>2.6480000000000001</v>
      </c>
      <c r="P272">
        <f t="shared" si="19"/>
        <v>3</v>
      </c>
      <c r="R272">
        <v>3.88781</v>
      </c>
      <c r="S272">
        <v>-243.93</v>
      </c>
      <c r="T272">
        <v>-54.335600845743365</v>
      </c>
      <c r="U272">
        <v>22.488984706573159</v>
      </c>
    </row>
    <row r="273" spans="1:21" x14ac:dyDescent="0.25">
      <c r="A273" s="2">
        <f>'Cubic Spline'!A273</f>
        <v>3.8043300000000002</v>
      </c>
      <c r="B273" s="2">
        <f t="array" ref="B273:D273">csplinediff1d('Cubic Spline'!$A$3:$A$501,'Cubic Spline'!$B$3:$B$501,A273,2,0,2,0)</f>
        <v>-220.30199999999999</v>
      </c>
      <c r="C273" s="2">
        <v>-44.840588302144958</v>
      </c>
      <c r="D273" s="2">
        <v>0.77636860037874755</v>
      </c>
      <c r="E273" s="2">
        <f t="shared" si="16"/>
        <v>-44.840588302144958</v>
      </c>
      <c r="F273" s="2">
        <f>-'Cubic Spline'!B273+E273*A273</f>
        <v>49.713604704500852</v>
      </c>
      <c r="H273" s="2">
        <f>'Calculation_Cubic Spline'!A273</f>
        <v>3.8043300000000002</v>
      </c>
      <c r="I273" s="2">
        <f t="array" ref="I273:J273">csplinediff1d('Cubic Spline'!$A$3:$A$501,'Cubic Spline'!$C$3:$C$501,H273,1,0,1,0)</f>
        <v>-220.30199999999999</v>
      </c>
      <c r="J273" s="2">
        <v>-44.840588302936062</v>
      </c>
      <c r="L273" s="2">
        <f t="shared" si="17"/>
        <v>-44.840588302936062</v>
      </c>
      <c r="M273" s="2">
        <f>-'Cubic Spline'!C273+L273*H273</f>
        <v>49.713604701491221</v>
      </c>
      <c r="O273">
        <f t="shared" si="18"/>
        <v>2.6480000000000001</v>
      </c>
      <c r="P273">
        <f t="shared" si="19"/>
        <v>3</v>
      </c>
      <c r="R273">
        <v>3.9018999999999999</v>
      </c>
      <c r="S273">
        <v>-244.69399999999999</v>
      </c>
      <c r="T273">
        <v>-54.15579246765575</v>
      </c>
      <c r="U273">
        <v>3.0338510759143849</v>
      </c>
    </row>
    <row r="274" spans="1:21" x14ac:dyDescent="0.25">
      <c r="A274" s="2">
        <f>'Cubic Spline'!A274</f>
        <v>3.8184100000000001</v>
      </c>
      <c r="B274" s="2">
        <f t="array" ref="B274:D274">csplinediff1d('Cubic Spline'!$A$3:$A$501,'Cubic Spline'!$B$3:$B$501,A274,2,0,2,0)</f>
        <v>-220.93199999999999</v>
      </c>
      <c r="C274" s="2">
        <v>-44.557243576111546</v>
      </c>
      <c r="D274" s="2">
        <v>39.471461802097288</v>
      </c>
      <c r="E274" s="2">
        <f t="shared" si="16"/>
        <v>-44.557243576111546</v>
      </c>
      <c r="F274" s="2">
        <f>-'Cubic Spline'!B274+E274*A274</f>
        <v>50.794175556539898</v>
      </c>
      <c r="H274" s="2">
        <f>'Calculation_Cubic Spline'!A274</f>
        <v>3.8184100000000001</v>
      </c>
      <c r="I274" s="2">
        <f t="array" ref="I274:J274">csplinediff1d('Cubic Spline'!$A$3:$A$501,'Cubic Spline'!$C$3:$C$501,H274,1,0,1,0)</f>
        <v>-220.93199999999999</v>
      </c>
      <c r="J274" s="2">
        <v>-44.557243575899498</v>
      </c>
      <c r="L274" s="2">
        <f t="shared" si="17"/>
        <v>-44.557243575899498</v>
      </c>
      <c r="M274" s="2">
        <f>-'Cubic Spline'!C274+L274*H274</f>
        <v>50.794175557349575</v>
      </c>
      <c r="O274">
        <f t="shared" si="18"/>
        <v>2.6480000000000001</v>
      </c>
      <c r="P274">
        <f t="shared" si="19"/>
        <v>3</v>
      </c>
      <c r="R274">
        <v>3.9159799999999998</v>
      </c>
      <c r="S274">
        <v>-245.45500000000001</v>
      </c>
      <c r="T274">
        <v>-53.854659739905905</v>
      </c>
      <c r="U274">
        <v>39.740684115828543</v>
      </c>
    </row>
    <row r="275" spans="1:21" x14ac:dyDescent="0.25">
      <c r="A275" s="2">
        <f>'Cubic Spline'!A275</f>
        <v>3.8325</v>
      </c>
      <c r="B275" s="2">
        <f t="array" ref="B275:D275">csplinediff1d('Cubic Spline'!$A$3:$A$501,'Cubic Spline'!$B$3:$B$501,A275,2,0,2,0)</f>
        <v>-221.55699999999999</v>
      </c>
      <c r="C275" s="2">
        <v>-44.236690786592</v>
      </c>
      <c r="D275" s="2">
        <v>6.0292890168625695</v>
      </c>
      <c r="E275" s="2">
        <f t="shared" si="16"/>
        <v>-44.236690786592</v>
      </c>
      <c r="F275" s="2">
        <f>-'Cubic Spline'!B275+E275*A275</f>
        <v>52.019882560386151</v>
      </c>
      <c r="H275" s="2">
        <f>'Calculation_Cubic Spline'!A275</f>
        <v>3.8325</v>
      </c>
      <c r="I275" s="2">
        <f t="array" ref="I275:J275">csplinediff1d('Cubic Spline'!$A$3:$A$501,'Cubic Spline'!$C$3:$C$501,H275,1,0,1,0)</f>
        <v>-221.55699999999999</v>
      </c>
      <c r="J275" s="2">
        <v>-44.236690786648822</v>
      </c>
      <c r="L275" s="2">
        <f t="shared" si="17"/>
        <v>-44.236690786648822</v>
      </c>
      <c r="M275" s="2">
        <f>-'Cubic Spline'!C275+L275*H275</f>
        <v>52.019882560168384</v>
      </c>
      <c r="O275">
        <f t="shared" si="18"/>
        <v>2.6480000000000001</v>
      </c>
      <c r="P275">
        <f t="shared" si="19"/>
        <v>3</v>
      </c>
      <c r="R275">
        <v>3.9300700000000002</v>
      </c>
      <c r="S275">
        <v>-246.21100000000001</v>
      </c>
      <c r="T275">
        <v>-53.535877202590434</v>
      </c>
      <c r="U275">
        <v>5.5087888884934211</v>
      </c>
    </row>
    <row r="276" spans="1:21" x14ac:dyDescent="0.25">
      <c r="A276" s="2">
        <f>'Cubic Spline'!A276</f>
        <v>3.84659</v>
      </c>
      <c r="B276" s="2">
        <f t="array" ref="B276:D276">csplinediff1d('Cubic Spline'!$A$3:$A$501,'Cubic Spline'!$B$3:$B$501,A276,2,0,2,0)</f>
        <v>-222.179</v>
      </c>
      <c r="C276" s="2">
        <v>-44.00344537120813</v>
      </c>
      <c r="D276" s="2">
        <v>27.07864787225996</v>
      </c>
      <c r="E276" s="2">
        <f t="shared" si="16"/>
        <v>-44.00344537120813</v>
      </c>
      <c r="F276" s="2">
        <f>-'Cubic Spline'!B276+E276*A276</f>
        <v>52.915787069564516</v>
      </c>
      <c r="H276" s="2">
        <f>'Calculation_Cubic Spline'!A276</f>
        <v>3.84659</v>
      </c>
      <c r="I276" s="2">
        <f t="array" ref="I276:J276">csplinediff1d('Cubic Spline'!$A$3:$A$501,'Cubic Spline'!$C$3:$C$501,H276,1,0,1,0)</f>
        <v>-222.179</v>
      </c>
      <c r="J276" s="2">
        <v>-44.003445371192903</v>
      </c>
      <c r="L276" s="2">
        <f t="shared" si="17"/>
        <v>-44.003445371192903</v>
      </c>
      <c r="M276" s="2">
        <f>-'Cubic Spline'!C276+L276*H276</f>
        <v>52.915787069623093</v>
      </c>
      <c r="O276">
        <f t="shared" si="18"/>
        <v>2.6480000000000001</v>
      </c>
      <c r="P276">
        <f t="shared" si="19"/>
        <v>3</v>
      </c>
      <c r="R276">
        <v>3.9441600000000001</v>
      </c>
      <c r="S276">
        <v>-246.964</v>
      </c>
      <c r="T276">
        <v>-53.293527688192832</v>
      </c>
      <c r="U276">
        <v>28.891426072125604</v>
      </c>
    </row>
    <row r="277" spans="1:21" x14ac:dyDescent="0.25">
      <c r="A277" s="2">
        <f>'Cubic Spline'!A277</f>
        <v>3.8606699999999998</v>
      </c>
      <c r="B277" s="2">
        <f t="array" ref="B277:D277">csplinediff1d('Cubic Spline'!$A$3:$A$501,'Cubic Spline'!$B$3:$B$501,A277,2,0,2,0)</f>
        <v>-222.79599999999999</v>
      </c>
      <c r="C277" s="2">
        <v>-43.646811120421773</v>
      </c>
      <c r="D277" s="2">
        <v>23.579626387163803</v>
      </c>
      <c r="E277" s="2">
        <f t="shared" si="16"/>
        <v>-43.646811120421773</v>
      </c>
      <c r="F277" s="2">
        <f>-'Cubic Spline'!B277+E277*A277</f>
        <v>54.290065711721269</v>
      </c>
      <c r="H277" s="2">
        <f>'Calculation_Cubic Spline'!A277</f>
        <v>3.8606699999999998</v>
      </c>
      <c r="I277" s="2">
        <f t="array" ref="I277:J277">csplinediff1d('Cubic Spline'!$A$3:$A$501,'Cubic Spline'!$C$3:$C$501,H277,1,0,1,0)</f>
        <v>-222.79599999999999</v>
      </c>
      <c r="J277" s="2">
        <v>-43.646811120425859</v>
      </c>
      <c r="L277" s="2">
        <f t="shared" si="17"/>
        <v>-43.646811120425859</v>
      </c>
      <c r="M277" s="2">
        <f>-'Cubic Spline'!C277+L277*H277</f>
        <v>54.290065711705495</v>
      </c>
      <c r="O277">
        <f t="shared" si="18"/>
        <v>2.6480000000000001</v>
      </c>
      <c r="P277">
        <f t="shared" si="19"/>
        <v>3</v>
      </c>
      <c r="R277">
        <v>3.95824</v>
      </c>
      <c r="S277">
        <v>-247.71199999999999</v>
      </c>
      <c r="T277">
        <v>-52.991340263161511</v>
      </c>
      <c r="U277">
        <v>14.032924074371984</v>
      </c>
    </row>
    <row r="278" spans="1:21" x14ac:dyDescent="0.25">
      <c r="A278" s="2">
        <f>'Cubic Spline'!A278</f>
        <v>3.8747600000000002</v>
      </c>
      <c r="B278" s="2">
        <f t="array" ref="B278:D278">csplinediff1d('Cubic Spline'!$A$3:$A$501,'Cubic Spline'!$B$3:$B$501,A278,2,0,2,0)</f>
        <v>-223.40899999999999</v>
      </c>
      <c r="C278" s="2">
        <v>-43.390594168853099</v>
      </c>
      <c r="D278" s="2">
        <v>12.788996972477896</v>
      </c>
      <c r="E278" s="2">
        <f t="shared" si="16"/>
        <v>-43.390594168853099</v>
      </c>
      <c r="F278" s="2">
        <f>-'Cubic Spline'!B278+E278*A278</f>
        <v>55.280861338294756</v>
      </c>
      <c r="H278" s="2">
        <f>'Calculation_Cubic Spline'!A278</f>
        <v>3.8747600000000002</v>
      </c>
      <c r="I278" s="2">
        <f t="array" ref="I278:J278">csplinediff1d('Cubic Spline'!$A$3:$A$501,'Cubic Spline'!$C$3:$C$501,H278,1,0,1,0)</f>
        <v>-223.40899999999999</v>
      </c>
      <c r="J278" s="2">
        <v>-43.390594168852004</v>
      </c>
      <c r="L278" s="2">
        <f t="shared" si="17"/>
        <v>-43.390594168852004</v>
      </c>
      <c r="M278" s="2">
        <f>-'Cubic Spline'!C278+L278*H278</f>
        <v>55.28086133829899</v>
      </c>
      <c r="O278">
        <f t="shared" si="18"/>
        <v>2.6480000000000001</v>
      </c>
      <c r="P278">
        <f t="shared" si="19"/>
        <v>3</v>
      </c>
      <c r="R278">
        <v>3.9723299999999999</v>
      </c>
      <c r="S278">
        <v>-248.45699999999999</v>
      </c>
      <c r="T278">
        <v>-52.739318400361718</v>
      </c>
      <c r="U278">
        <v>21.74022891353831</v>
      </c>
    </row>
    <row r="279" spans="1:21" x14ac:dyDescent="0.25">
      <c r="A279" s="2">
        <f>'Cubic Spline'!A279</f>
        <v>3.8888400000000001</v>
      </c>
      <c r="B279" s="2">
        <f t="array" ref="B279:D279">csplinediff1d('Cubic Spline'!$A$3:$A$501,'Cubic Spline'!$B$3:$B$501,A279,2,0,2,0)</f>
        <v>-224.018</v>
      </c>
      <c r="C279" s="2">
        <v>-43.06736892825586</v>
      </c>
      <c r="D279" s="2">
        <v>33.123679248720855</v>
      </c>
      <c r="E279" s="2">
        <f t="shared" si="16"/>
        <v>-43.06736892825586</v>
      </c>
      <c r="F279" s="2">
        <f>-'Cubic Spline'!B279+E279*A279</f>
        <v>56.535893017041474</v>
      </c>
      <c r="H279" s="2">
        <f>'Calculation_Cubic Spline'!A279</f>
        <v>3.8888400000000001</v>
      </c>
      <c r="I279" s="2">
        <f t="array" ref="I279:J279">csplinediff1d('Cubic Spline'!$A$3:$A$501,'Cubic Spline'!$C$3:$C$501,H279,1,0,1,0)</f>
        <v>-224.018</v>
      </c>
      <c r="J279" s="2">
        <v>-43.067368928256151</v>
      </c>
      <c r="L279" s="2">
        <f t="shared" si="17"/>
        <v>-43.067368928256151</v>
      </c>
      <c r="M279" s="2">
        <f>-'Cubic Spline'!C279+L279*H279</f>
        <v>56.535893017040337</v>
      </c>
      <c r="O279">
        <f t="shared" si="18"/>
        <v>2.6480000000000001</v>
      </c>
      <c r="P279">
        <f t="shared" si="19"/>
        <v>3</v>
      </c>
      <c r="R279">
        <v>3.9864099999999998</v>
      </c>
      <c r="S279">
        <v>-249.197</v>
      </c>
      <c r="T279">
        <v>-52.344868956285772</v>
      </c>
      <c r="U279">
        <v>34.289521665436695</v>
      </c>
    </row>
    <row r="280" spans="1:21" x14ac:dyDescent="0.25">
      <c r="A280" s="2">
        <f>'Cubic Spline'!A280</f>
        <v>3.90293</v>
      </c>
      <c r="B280" s="2">
        <f t="array" ref="B280:D280">csplinediff1d('Cubic Spline'!$A$3:$A$501,'Cubic Spline'!$B$3:$B$501,A280,2,0,2,0)</f>
        <v>-224.62200000000001</v>
      </c>
      <c r="C280" s="2">
        <v>-42.700463744139626</v>
      </c>
      <c r="D280" s="2">
        <v>18.956545608090579</v>
      </c>
      <c r="E280" s="2">
        <f t="shared" si="16"/>
        <v>-42.700463744139626</v>
      </c>
      <c r="F280" s="2">
        <f>-'Cubic Spline'!B280+E280*A280</f>
        <v>57.96507903908514</v>
      </c>
      <c r="H280" s="2">
        <f>'Calculation_Cubic Spline'!A280</f>
        <v>3.90293</v>
      </c>
      <c r="I280" s="2">
        <f t="array" ref="I280:J280">csplinediff1d('Cubic Spline'!$A$3:$A$501,'Cubic Spline'!$C$3:$C$501,H280,1,0,1,0)</f>
        <v>-224.62200000000001</v>
      </c>
      <c r="J280" s="2">
        <v>-42.70046374413954</v>
      </c>
      <c r="L280" s="2">
        <f t="shared" si="17"/>
        <v>-42.70046374413954</v>
      </c>
      <c r="M280" s="2">
        <f>-'Cubic Spline'!C280+L280*H280</f>
        <v>57.965079039085481</v>
      </c>
      <c r="O280">
        <f t="shared" si="18"/>
        <v>2.6480000000000001</v>
      </c>
      <c r="P280">
        <f t="shared" si="19"/>
        <v>3</v>
      </c>
      <c r="R280">
        <v>4.0004999999999997</v>
      </c>
      <c r="S280">
        <v>-249.93199999999999</v>
      </c>
      <c r="T280">
        <v>-52.045799120291456</v>
      </c>
      <c r="U280">
        <v>8.1618390150910081</v>
      </c>
    </row>
    <row r="281" spans="1:21" x14ac:dyDescent="0.25">
      <c r="A281" s="2">
        <f>'Cubic Spline'!A281</f>
        <v>3.9170199999999999</v>
      </c>
      <c r="B281" s="2">
        <f t="array" ref="B281:D281">csplinediff1d('Cubic Spline'!$A$3:$A$501,'Cubic Spline'!$B$3:$B$501,A281,2,0,2,0)</f>
        <v>-225.22200000000001</v>
      </c>
      <c r="C281" s="2">
        <v>-42.482798806331111</v>
      </c>
      <c r="D281" s="2">
        <v>11.939825975799966</v>
      </c>
      <c r="E281" s="2">
        <f t="shared" si="16"/>
        <v>-42.482798806331111</v>
      </c>
      <c r="F281" s="2">
        <f>-'Cubic Spline'!B281+E281*A281</f>
        <v>58.81602741962493</v>
      </c>
      <c r="H281" s="2">
        <f>'Calculation_Cubic Spline'!A281</f>
        <v>3.9170199999999999</v>
      </c>
      <c r="I281" s="2">
        <f t="array" ref="I281:J281">csplinediff1d('Cubic Spline'!$A$3:$A$501,'Cubic Spline'!$C$3:$C$501,H281,1,0,1,0)</f>
        <v>-225.22200000000001</v>
      </c>
      <c r="J281" s="2">
        <v>-42.482798806331139</v>
      </c>
      <c r="L281" s="2">
        <f t="shared" si="17"/>
        <v>-42.482798806331139</v>
      </c>
      <c r="M281" s="2">
        <f>-'Cubic Spline'!C281+L281*H281</f>
        <v>58.816027419624817</v>
      </c>
      <c r="O281">
        <f t="shared" si="18"/>
        <v>2.6480000000000001</v>
      </c>
      <c r="P281">
        <f t="shared" si="19"/>
        <v>3</v>
      </c>
      <c r="R281">
        <v>4.0145900000000001</v>
      </c>
      <c r="S281">
        <v>-250.66399999999999</v>
      </c>
      <c r="T281">
        <v>-51.82111838085244</v>
      </c>
      <c r="U281">
        <v>23.730388016712073</v>
      </c>
    </row>
    <row r="282" spans="1:21" x14ac:dyDescent="0.25">
      <c r="A282" s="2">
        <f>'Cubic Spline'!A282</f>
        <v>3.9310999999999998</v>
      </c>
      <c r="B282" s="2">
        <f t="array" ref="B282:D282">csplinediff1d('Cubic Spline'!$A$3:$A$501,'Cubic Spline'!$B$3:$B$501,A282,2,0,2,0)</f>
        <v>-225.81800000000001</v>
      </c>
      <c r="C282" s="2">
        <v>-42.107095125845689</v>
      </c>
      <c r="D282" s="2">
        <v>41.427174093156516</v>
      </c>
      <c r="E282" s="2">
        <f t="shared" si="16"/>
        <v>-42.107095125845689</v>
      </c>
      <c r="F282" s="2">
        <f>-'Cubic Spline'!B282+E282*A282</f>
        <v>60.290798350788037</v>
      </c>
      <c r="H282" s="2">
        <f>'Calculation_Cubic Spline'!A282</f>
        <v>3.9310999999999998</v>
      </c>
      <c r="I282" s="2">
        <f t="array" ref="I282:J282">csplinediff1d('Cubic Spline'!$A$3:$A$501,'Cubic Spline'!$C$3:$C$501,H282,1,0,1,0)</f>
        <v>-225.81800000000001</v>
      </c>
      <c r="J282" s="2">
        <v>-42.107095125845682</v>
      </c>
      <c r="L282" s="2">
        <f t="shared" si="17"/>
        <v>-42.107095125845682</v>
      </c>
      <c r="M282" s="2">
        <f>-'Cubic Spline'!C282+L282*H282</f>
        <v>60.290798350788066</v>
      </c>
      <c r="O282">
        <f t="shared" si="18"/>
        <v>2.6480000000000001</v>
      </c>
      <c r="P282">
        <f t="shared" si="19"/>
        <v>3</v>
      </c>
      <c r="R282">
        <v>4.02867</v>
      </c>
      <c r="S282">
        <v>-251.39099999999999</v>
      </c>
      <c r="T282">
        <v>-51.425393351753193</v>
      </c>
      <c r="U282">
        <v>32.480553616705535</v>
      </c>
    </row>
    <row r="283" spans="1:21" x14ac:dyDescent="0.25">
      <c r="A283" s="2">
        <f>'Cubic Spline'!A283</f>
        <v>3.9451900000000002</v>
      </c>
      <c r="B283" s="2">
        <f t="array" ref="B283:D283">csplinediff1d('Cubic Spline'!$A$3:$A$501,'Cubic Spline'!$B$3:$B$501,A283,2,0,2,0)</f>
        <v>-226.40799999999999</v>
      </c>
      <c r="C283" s="2">
        <v>-41.69867199674151</v>
      </c>
      <c r="D283" s="2">
        <v>16.546300584508547</v>
      </c>
      <c r="E283" s="2">
        <f t="shared" si="16"/>
        <v>-41.69867199674151</v>
      </c>
      <c r="F283" s="2">
        <f>-'Cubic Spline'!B283+E283*A283</f>
        <v>61.898816225175352</v>
      </c>
      <c r="H283" s="2">
        <f>'Calculation_Cubic Spline'!A283</f>
        <v>3.9451900000000002</v>
      </c>
      <c r="I283" s="2">
        <f t="array" ref="I283:J283">csplinediff1d('Cubic Spline'!$A$3:$A$501,'Cubic Spline'!$C$3:$C$501,H283,1,0,1,0)</f>
        <v>-226.40799999999999</v>
      </c>
      <c r="J283" s="2">
        <v>-41.69867199674151</v>
      </c>
      <c r="L283" s="2">
        <f t="shared" si="17"/>
        <v>-41.69867199674151</v>
      </c>
      <c r="M283" s="2">
        <f>-'Cubic Spline'!C283+L283*H283</f>
        <v>61.898816225175352</v>
      </c>
      <c r="O283">
        <f t="shared" si="18"/>
        <v>2.6480000000000001</v>
      </c>
      <c r="P283">
        <f t="shared" si="19"/>
        <v>3</v>
      </c>
      <c r="R283">
        <v>4.0427600000000004</v>
      </c>
      <c r="S283">
        <v>-252.113</v>
      </c>
      <c r="T283">
        <v>-51.104085638452709</v>
      </c>
      <c r="U283">
        <v>13.127354587758163</v>
      </c>
    </row>
    <row r="284" spans="1:21" x14ac:dyDescent="0.25">
      <c r="A284" s="2">
        <f>'Cubic Spline'!A284</f>
        <v>3.9592800000000001</v>
      </c>
      <c r="B284" s="2">
        <f t="array" ref="B284:D284">csplinediff1d('Cubic Spline'!$A$3:$A$501,'Cubic Spline'!$B$3:$B$501,A284,2,0,2,0)</f>
        <v>-226.994</v>
      </c>
      <c r="C284" s="2">
        <v>-41.488564651554732</v>
      </c>
      <c r="D284" s="2">
        <v>13.277311223408431</v>
      </c>
      <c r="E284" s="2">
        <f t="shared" si="16"/>
        <v>-41.488564651554732</v>
      </c>
      <c r="F284" s="2">
        <f>-'Cubic Spline'!B284+E284*A284</f>
        <v>62.729155746392365</v>
      </c>
      <c r="H284" s="2">
        <f>'Calculation_Cubic Spline'!A284</f>
        <v>3.9592800000000001</v>
      </c>
      <c r="I284" s="2">
        <f t="array" ref="I284:J284">csplinediff1d('Cubic Spline'!$A$3:$A$501,'Cubic Spline'!$C$3:$C$501,H284,1,0,1,0)</f>
        <v>-226.994</v>
      </c>
      <c r="J284" s="2">
        <v>-41.488564651554732</v>
      </c>
      <c r="L284" s="2">
        <f t="shared" si="17"/>
        <v>-41.488564651554732</v>
      </c>
      <c r="M284" s="2">
        <f>-'Cubic Spline'!C284+L284*H284</f>
        <v>62.729155746392365</v>
      </c>
      <c r="O284">
        <f t="shared" si="18"/>
        <v>2.6480000000000001</v>
      </c>
      <c r="P284">
        <f t="shared" si="19"/>
        <v>3</v>
      </c>
      <c r="R284">
        <v>4.0568499999999998</v>
      </c>
      <c r="S284">
        <v>-252.83099999999999</v>
      </c>
      <c r="T284">
        <v>-50.758689928361619</v>
      </c>
      <c r="U284">
        <v>35.899715687770779</v>
      </c>
    </row>
    <row r="285" spans="1:21" x14ac:dyDescent="0.25">
      <c r="A285" s="2">
        <f>'Cubic Spline'!A285</f>
        <v>3.97336</v>
      </c>
      <c r="B285" s="2">
        <f t="array" ref="B285:D285">csplinediff1d('Cubic Spline'!$A$3:$A$501,'Cubic Spline'!$B$3:$B$501,A285,2,0,2,0)</f>
        <v>-227.57599999999999</v>
      </c>
      <c r="C285" s="2">
        <v>-41.122024786084921</v>
      </c>
      <c r="D285" s="2">
        <v>38.788010576282794</v>
      </c>
      <c r="E285" s="2">
        <f t="shared" si="16"/>
        <v>-41.122024786084921</v>
      </c>
      <c r="F285" s="2">
        <f>-'Cubic Spline'!B285+E285*A285</f>
        <v>64.183391595961609</v>
      </c>
      <c r="H285" s="2">
        <f>'Calculation_Cubic Spline'!A285</f>
        <v>3.97336</v>
      </c>
      <c r="I285" s="2">
        <f t="array" ref="I285:J285">csplinediff1d('Cubic Spline'!$A$3:$A$501,'Cubic Spline'!$C$3:$C$501,H285,1,0,1,0)</f>
        <v>-227.57599999999999</v>
      </c>
      <c r="J285" s="2">
        <v>-41.122024786084921</v>
      </c>
      <c r="L285" s="2">
        <f t="shared" si="17"/>
        <v>-41.122024786084921</v>
      </c>
      <c r="M285" s="2">
        <f>-'Cubic Spline'!C285+L285*H285</f>
        <v>64.183391595961609</v>
      </c>
      <c r="O285">
        <f t="shared" si="18"/>
        <v>2.6480000000000001</v>
      </c>
      <c r="P285">
        <f t="shared" si="19"/>
        <v>3</v>
      </c>
      <c r="R285">
        <v>4.0709299999999997</v>
      </c>
      <c r="S285">
        <v>-253.54300000000001</v>
      </c>
      <c r="T285">
        <v>-50.439899596269242</v>
      </c>
      <c r="U285">
        <v>9.3830019389883343</v>
      </c>
    </row>
    <row r="286" spans="1:21" x14ac:dyDescent="0.25">
      <c r="A286" s="2">
        <f>'Cubic Spline'!A286</f>
        <v>3.9874499999999999</v>
      </c>
      <c r="B286" s="2">
        <f t="array" ref="B286:D286">csplinediff1d('Cubic Spline'!$A$3:$A$501,'Cubic Spline'!$B$3:$B$501,A286,2,0,2,0)</f>
        <v>-228.15199999999999</v>
      </c>
      <c r="C286" s="2">
        <v>-40.669382295909138</v>
      </c>
      <c r="D286" s="2">
        <v>25.462165460023506</v>
      </c>
      <c r="E286" s="2">
        <f t="shared" si="16"/>
        <v>-40.669382295909138</v>
      </c>
      <c r="F286" s="2">
        <f>-'Cubic Spline'!B286+E286*A286</f>
        <v>65.984871564177098</v>
      </c>
      <c r="H286" s="2">
        <f>'Calculation_Cubic Spline'!A286</f>
        <v>3.9874499999999999</v>
      </c>
      <c r="I286" s="2">
        <f t="array" ref="I286:J286">csplinediff1d('Cubic Spline'!$A$3:$A$501,'Cubic Spline'!$C$3:$C$501,H286,1,0,1,0)</f>
        <v>-228.15199999999999</v>
      </c>
      <c r="J286" s="2">
        <v>-40.669382295909138</v>
      </c>
      <c r="L286" s="2">
        <f t="shared" si="17"/>
        <v>-40.669382295909138</v>
      </c>
      <c r="M286" s="2">
        <f>-'Cubic Spline'!C286+L286*H286</f>
        <v>65.984871564177098</v>
      </c>
      <c r="O286">
        <f t="shared" si="18"/>
        <v>2.6480000000000001</v>
      </c>
      <c r="P286">
        <f t="shared" si="19"/>
        <v>3</v>
      </c>
      <c r="R286">
        <v>4.0850200000000001</v>
      </c>
      <c r="S286">
        <v>-254.25200000000001</v>
      </c>
      <c r="T286">
        <v>-50.144430386849272</v>
      </c>
      <c r="U286">
        <v>32.557269092949305</v>
      </c>
    </row>
    <row r="287" spans="1:21" x14ac:dyDescent="0.25">
      <c r="A287" s="2">
        <f>'Cubic Spline'!A287</f>
        <v>4.0015400000000003</v>
      </c>
      <c r="B287" s="2">
        <f t="array" ref="B287:D287">csplinediff1d('Cubic Spline'!$A$3:$A$501,'Cubic Spline'!$B$3:$B$501,A287,2,0,2,0)</f>
        <v>-228.72300000000001</v>
      </c>
      <c r="C287" s="2">
        <v>-40.416201885496477</v>
      </c>
      <c r="D287" s="2">
        <v>10.475437153555834</v>
      </c>
      <c r="E287" s="2">
        <f t="shared" si="16"/>
        <v>-40.416201885496477</v>
      </c>
      <c r="F287" s="2">
        <f>-'Cubic Spline'!B287+E287*A287</f>
        <v>66.995951507110419</v>
      </c>
      <c r="H287" s="2">
        <f>'Calculation_Cubic Spline'!A287</f>
        <v>4.0015400000000003</v>
      </c>
      <c r="I287" s="2">
        <f t="array" ref="I287:J287">csplinediff1d('Cubic Spline'!$A$3:$A$501,'Cubic Spline'!$C$3:$C$501,H287,1,0,1,0)</f>
        <v>-228.72300000000001</v>
      </c>
      <c r="J287" s="2">
        <v>-40.416201885496477</v>
      </c>
      <c r="L287" s="2">
        <f t="shared" si="17"/>
        <v>-40.416201885496477</v>
      </c>
      <c r="M287" s="2">
        <f>-'Cubic Spline'!C287+L287*H287</f>
        <v>66.995951507110419</v>
      </c>
      <c r="O287">
        <f t="shared" si="18"/>
        <v>2.6480000000000001</v>
      </c>
      <c r="P287">
        <f t="shared" si="19"/>
        <v>3</v>
      </c>
      <c r="R287">
        <v>4.0991</v>
      </c>
      <c r="S287">
        <v>-254.95500000000001</v>
      </c>
      <c r="T287">
        <v>-49.72727421889968</v>
      </c>
      <c r="U287">
        <v>26.69786839988576</v>
      </c>
    </row>
    <row r="288" spans="1:21" x14ac:dyDescent="0.25">
      <c r="A288" s="2">
        <f>'Cubic Spline'!A288</f>
        <v>4.0156200000000002</v>
      </c>
      <c r="B288" s="2">
        <f t="array" ref="B288:D288">csplinediff1d('Cubic Spline'!$A$3:$A$501,'Cubic Spline'!$B$3:$B$501,A288,2,0,2,0)</f>
        <v>-229.29</v>
      </c>
      <c r="C288" s="2">
        <v>-40.051002397473766</v>
      </c>
      <c r="D288" s="2">
        <v>41.3994901223992</v>
      </c>
      <c r="E288" s="2">
        <f t="shared" si="16"/>
        <v>-40.051002397473766</v>
      </c>
      <c r="F288" s="2">
        <f>-'Cubic Spline'!B288+E288*A288</f>
        <v>68.460393752656387</v>
      </c>
      <c r="H288" s="2">
        <f>'Calculation_Cubic Spline'!A288</f>
        <v>4.0156200000000002</v>
      </c>
      <c r="I288" s="2">
        <f t="array" ref="I288:J288">csplinediff1d('Cubic Spline'!$A$3:$A$501,'Cubic Spline'!$C$3:$C$501,H288,1,0,1,0)</f>
        <v>-229.29</v>
      </c>
      <c r="J288" s="2">
        <v>-40.051002397473766</v>
      </c>
      <c r="L288" s="2">
        <f t="shared" si="17"/>
        <v>-40.051002397473766</v>
      </c>
      <c r="M288" s="2">
        <f>-'Cubic Spline'!C288+L288*H288</f>
        <v>68.460393752656387</v>
      </c>
      <c r="O288">
        <f t="shared" si="18"/>
        <v>2.6480000000000001</v>
      </c>
      <c r="P288">
        <f t="shared" si="19"/>
        <v>3</v>
      </c>
      <c r="R288">
        <v>4.1131900000000003</v>
      </c>
      <c r="S288">
        <v>-255.65299999999999</v>
      </c>
      <c r="T288">
        <v>-49.349577789569047</v>
      </c>
      <c r="U288">
        <v>26.914115891185904</v>
      </c>
    </row>
    <row r="289" spans="1:21" x14ac:dyDescent="0.25">
      <c r="A289" s="2">
        <f>'Cubic Spline'!A289</f>
        <v>4.0297099999999997</v>
      </c>
      <c r="B289" s="2">
        <f t="array" ref="B289:D289">csplinediff1d('Cubic Spline'!$A$3:$A$501,'Cubic Spline'!$B$3:$B$501,A289,2,0,2,0)</f>
        <v>-229.851</v>
      </c>
      <c r="C289" s="2">
        <v>-39.636070510770416</v>
      </c>
      <c r="D289" s="2">
        <v>17.497867819882515</v>
      </c>
      <c r="E289" s="2">
        <f t="shared" si="16"/>
        <v>-39.636070510770416</v>
      </c>
      <c r="F289" s="2">
        <f>-'Cubic Spline'!B289+E289*A289</f>
        <v>70.129130302043365</v>
      </c>
      <c r="H289" s="2">
        <f>'Calculation_Cubic Spline'!A289</f>
        <v>4.0297099999999997</v>
      </c>
      <c r="I289" s="2">
        <f t="array" ref="I289:J289">csplinediff1d('Cubic Spline'!$A$3:$A$501,'Cubic Spline'!$C$3:$C$501,H289,1,0,1,0)</f>
        <v>-229.851</v>
      </c>
      <c r="J289" s="2">
        <v>-39.636070510770416</v>
      </c>
      <c r="L289" s="2">
        <f t="shared" si="17"/>
        <v>-39.636070510770416</v>
      </c>
      <c r="M289" s="2">
        <f>-'Cubic Spline'!C289+L289*H289</f>
        <v>70.129130302043365</v>
      </c>
      <c r="O289">
        <f t="shared" si="18"/>
        <v>2.6480000000000001</v>
      </c>
      <c r="P289">
        <f t="shared" si="19"/>
        <v>3</v>
      </c>
      <c r="R289">
        <v>4.1272799999999998</v>
      </c>
      <c r="S289">
        <v>-256.346</v>
      </c>
      <c r="T289">
        <v>-49.04190929989948</v>
      </c>
      <c r="U289">
        <v>16.757777603432313</v>
      </c>
    </row>
    <row r="290" spans="1:21" x14ac:dyDescent="0.25">
      <c r="A290" s="2">
        <f>'Cubic Spline'!A290</f>
        <v>4.0437900000000004</v>
      </c>
      <c r="B290" s="2">
        <f t="array" ref="B290:D290">csplinediff1d('Cubic Spline'!$A$3:$A$501,'Cubic Spline'!$B$3:$B$501,A290,2,0,2,0)</f>
        <v>-230.40700000000001</v>
      </c>
      <c r="C290" s="2">
        <v>-39.316953058816352</v>
      </c>
      <c r="D290" s="2">
        <v>27.831315696313538</v>
      </c>
      <c r="E290" s="2">
        <f t="shared" si="16"/>
        <v>-39.316953058816352</v>
      </c>
      <c r="F290" s="2">
        <f>-'Cubic Spline'!B290+E290*A290</f>
        <v>71.417498390289012</v>
      </c>
      <c r="H290" s="2">
        <f>'Calculation_Cubic Spline'!A290</f>
        <v>4.0437900000000004</v>
      </c>
      <c r="I290" s="2">
        <f t="array" ref="I290:J290">csplinediff1d('Cubic Spline'!$A$3:$A$501,'Cubic Spline'!$C$3:$C$501,H290,1,0,1,0)</f>
        <v>-230.40700000000001</v>
      </c>
      <c r="J290" s="2">
        <v>-39.316953058816352</v>
      </c>
      <c r="L290" s="2">
        <f t="shared" si="17"/>
        <v>-39.316953058816352</v>
      </c>
      <c r="M290" s="2">
        <f>-'Cubic Spline'!C290+L290*H290</f>
        <v>71.417498390289012</v>
      </c>
      <c r="O290">
        <f t="shared" si="18"/>
        <v>2.6480000000000001</v>
      </c>
      <c r="P290">
        <f t="shared" si="19"/>
        <v>3</v>
      </c>
      <c r="R290">
        <v>4.1413599999999997</v>
      </c>
      <c r="S290">
        <v>-257.03399999999999</v>
      </c>
      <c r="T290">
        <v>-48.625065245437142</v>
      </c>
      <c r="U290">
        <v>42.453025587238642</v>
      </c>
    </row>
    <row r="291" spans="1:21" x14ac:dyDescent="0.25">
      <c r="A291" s="2">
        <f>'Cubic Spline'!A291</f>
        <v>4.0578799999999999</v>
      </c>
      <c r="B291" s="2">
        <f t="array" ref="B291:D291">csplinediff1d('Cubic Spline'!$A$3:$A$501,'Cubic Spline'!$B$3:$B$501,A291,2,0,2,0)</f>
        <v>-230.958</v>
      </c>
      <c r="C291" s="2">
        <v>-38.879411775402602</v>
      </c>
      <c r="D291" s="2">
        <v>34.275324958584498</v>
      </c>
      <c r="E291" s="2">
        <f t="shared" si="16"/>
        <v>-38.879411775402602</v>
      </c>
      <c r="F291" s="2">
        <f>-'Cubic Spline'!B291+E291*A291</f>
        <v>73.190012544829301</v>
      </c>
      <c r="H291" s="2">
        <f>'Calculation_Cubic Spline'!A291</f>
        <v>4.0578799999999999</v>
      </c>
      <c r="I291" s="2">
        <f t="array" ref="I291:J291">csplinediff1d('Cubic Spline'!$A$3:$A$501,'Cubic Spline'!$C$3:$C$501,H291,1,0,1,0)</f>
        <v>-230.958</v>
      </c>
      <c r="J291" s="2">
        <v>-38.879411775402602</v>
      </c>
      <c r="L291" s="2">
        <f t="shared" si="17"/>
        <v>-38.879411775402602</v>
      </c>
      <c r="M291" s="2">
        <f>-'Cubic Spline'!C291+L291*H291</f>
        <v>73.190012544829301</v>
      </c>
      <c r="O291">
        <f t="shared" si="18"/>
        <v>2.6480000000000001</v>
      </c>
      <c r="P291">
        <f t="shared" si="19"/>
        <v>3</v>
      </c>
      <c r="R291">
        <v>4.1554500000000001</v>
      </c>
      <c r="S291">
        <v>-257.71600000000001</v>
      </c>
      <c r="T291">
        <v>-48.258319420732327</v>
      </c>
      <c r="U291">
        <v>9.6045790550314294</v>
      </c>
    </row>
    <row r="292" spans="1:21" x14ac:dyDescent="0.25">
      <c r="A292" s="2">
        <f>'Cubic Spline'!A292</f>
        <v>4.0719700000000003</v>
      </c>
      <c r="B292" s="2">
        <f t="array" ref="B292:D292">csplinediff1d('Cubic Spline'!$A$3:$A$501,'Cubic Spline'!$B$3:$B$501,A292,2,0,2,0)</f>
        <v>-231.50299999999999</v>
      </c>
      <c r="C292" s="2">
        <v>-38.52239061316741</v>
      </c>
      <c r="D292" s="2">
        <v>16.401915954850462</v>
      </c>
      <c r="E292" s="2">
        <f t="shared" si="16"/>
        <v>-38.52239061316741</v>
      </c>
      <c r="F292" s="2">
        <f>-'Cubic Spline'!B292+E292*A292</f>
        <v>74.640981094900667</v>
      </c>
      <c r="H292" s="2">
        <f>'Calculation_Cubic Spline'!A292</f>
        <v>4.0719700000000003</v>
      </c>
      <c r="I292" s="2">
        <f t="array" ref="I292:J292">csplinediff1d('Cubic Spline'!$A$3:$A$501,'Cubic Spline'!$C$3:$C$501,H292,1,0,1,0)</f>
        <v>-231.50299999999999</v>
      </c>
      <c r="J292" s="2">
        <v>-38.52239061316741</v>
      </c>
      <c r="L292" s="2">
        <f t="shared" si="17"/>
        <v>-38.52239061316741</v>
      </c>
      <c r="M292" s="2">
        <f>-'Cubic Spline'!C292+L292*H292</f>
        <v>74.640981094900667</v>
      </c>
      <c r="O292">
        <f t="shared" si="18"/>
        <v>2.6480000000000001</v>
      </c>
      <c r="P292">
        <f t="shared" si="19"/>
        <v>3</v>
      </c>
      <c r="R292">
        <v>4.1695399999999996</v>
      </c>
      <c r="S292">
        <v>-258.39400000000001</v>
      </c>
      <c r="T292">
        <v>-47.908725914788931</v>
      </c>
      <c r="U292">
        <v>40.018345848217372</v>
      </c>
    </row>
    <row r="293" spans="1:21" x14ac:dyDescent="0.25">
      <c r="A293" s="2">
        <f>'Cubic Spline'!A293</f>
        <v>4.0860500000000002</v>
      </c>
      <c r="B293" s="2">
        <f t="array" ref="B293:D293">csplinediff1d('Cubic Spline'!$A$3:$A$501,'Cubic Spline'!$B$3:$B$501,A293,2,0,2,0)</f>
        <v>-232.04300000000001</v>
      </c>
      <c r="C293" s="2">
        <v>-38.127506443810965</v>
      </c>
      <c r="D293" s="2">
        <v>39.689585374185128</v>
      </c>
      <c r="E293" s="2">
        <f t="shared" si="16"/>
        <v>-38.127506443810965</v>
      </c>
      <c r="F293" s="2">
        <f>-'Cubic Spline'!B293+E293*A293</f>
        <v>76.252102295266212</v>
      </c>
      <c r="H293" s="2">
        <f>'Calculation_Cubic Spline'!A293</f>
        <v>4.0860500000000002</v>
      </c>
      <c r="I293" s="2">
        <f t="array" ref="I293:J293">csplinediff1d('Cubic Spline'!$A$3:$A$501,'Cubic Spline'!$C$3:$C$501,H293,1,0,1,0)</f>
        <v>-232.04300000000001</v>
      </c>
      <c r="J293" s="2">
        <v>-38.127506443810965</v>
      </c>
      <c r="L293" s="2">
        <f t="shared" si="17"/>
        <v>-38.127506443810965</v>
      </c>
      <c r="M293" s="2">
        <f>-'Cubic Spline'!C293+L293*H293</f>
        <v>76.252102295266212</v>
      </c>
      <c r="O293">
        <f t="shared" si="18"/>
        <v>2.6480000000000001</v>
      </c>
      <c r="P293">
        <f t="shared" si="19"/>
        <v>3</v>
      </c>
      <c r="R293">
        <v>4.1836200000000003</v>
      </c>
      <c r="S293">
        <v>-259.065</v>
      </c>
      <c r="T293">
        <v>-47.433027325184248</v>
      </c>
      <c r="U293">
        <v>27.55247653880846</v>
      </c>
    </row>
    <row r="294" spans="1:21" x14ac:dyDescent="0.25">
      <c r="A294" s="2">
        <f>'Cubic Spline'!A294</f>
        <v>4.1001399999999997</v>
      </c>
      <c r="B294" s="2">
        <f t="array" ref="B294:D294">csplinediff1d('Cubic Spline'!$A$3:$A$501,'Cubic Spline'!$B$3:$B$501,A294,2,0,2,0)</f>
        <v>-232.577</v>
      </c>
      <c r="C294" s="2">
        <v>-37.722258154755309</v>
      </c>
      <c r="D294" s="2">
        <v>17.833237770695195</v>
      </c>
      <c r="E294" s="2">
        <f t="shared" si="16"/>
        <v>-37.722258154755309</v>
      </c>
      <c r="F294" s="2">
        <f>-'Cubic Spline'!B294+E294*A294</f>
        <v>77.91046044936158</v>
      </c>
      <c r="H294" s="2">
        <f>'Calculation_Cubic Spline'!A294</f>
        <v>4.1001399999999997</v>
      </c>
      <c r="I294" s="2">
        <f t="array" ref="I294:J294">csplinediff1d('Cubic Spline'!$A$3:$A$501,'Cubic Spline'!$C$3:$C$501,H294,1,0,1,0)</f>
        <v>-232.577</v>
      </c>
      <c r="J294" s="2">
        <v>-37.722258154755309</v>
      </c>
      <c r="L294" s="2">
        <f t="shared" si="17"/>
        <v>-37.722258154755309</v>
      </c>
      <c r="M294" s="2">
        <f>-'Cubic Spline'!C294+L294*H294</f>
        <v>77.91046044936158</v>
      </c>
      <c r="O294">
        <f t="shared" si="18"/>
        <v>2.6480000000000001</v>
      </c>
      <c r="P294">
        <f t="shared" si="19"/>
        <v>3</v>
      </c>
      <c r="R294">
        <v>4.1977099999999998</v>
      </c>
      <c r="S294">
        <v>-259.73099999999999</v>
      </c>
      <c r="T294">
        <v>-47.130749495042025</v>
      </c>
      <c r="U294">
        <v>15.354241721270116</v>
      </c>
    </row>
    <row r="295" spans="1:21" x14ac:dyDescent="0.25">
      <c r="A295" s="2">
        <f>'Cubic Spline'!A295</f>
        <v>4.1142300000000001</v>
      </c>
      <c r="B295" s="2">
        <f t="array" ref="B295:D295">csplinediff1d('Cubic Spline'!$A$3:$A$501,'Cubic Spline'!$B$3:$B$501,A295,2,0,2,0)</f>
        <v>-233.10599999999999</v>
      </c>
      <c r="C295" s="2">
        <v>-37.314191952070523</v>
      </c>
      <c r="D295" s="2">
        <v>40.089573114300045</v>
      </c>
      <c r="E295" s="2">
        <f t="shared" si="16"/>
        <v>-37.314191952070523</v>
      </c>
      <c r="F295" s="2">
        <f>-'Cubic Spline'!B295+E295*A295</f>
        <v>79.586832045032878</v>
      </c>
      <c r="H295" s="2">
        <f>'Calculation_Cubic Spline'!A295</f>
        <v>4.1142300000000001</v>
      </c>
      <c r="I295" s="2">
        <f t="array" ref="I295:J295">csplinediff1d('Cubic Spline'!$A$3:$A$501,'Cubic Spline'!$C$3:$C$501,H295,1,0,1,0)</f>
        <v>-233.10599999999999</v>
      </c>
      <c r="J295" s="2">
        <v>-37.314191952070523</v>
      </c>
      <c r="L295" s="2">
        <f t="shared" si="17"/>
        <v>-37.314191952070523</v>
      </c>
      <c r="M295" s="2">
        <f>-'Cubic Spline'!C295+L295*H295</f>
        <v>79.586832045032878</v>
      </c>
      <c r="O295">
        <f t="shared" si="18"/>
        <v>2.6480000000000001</v>
      </c>
      <c r="P295">
        <f t="shared" si="19"/>
        <v>3</v>
      </c>
      <c r="R295">
        <v>4.2117899999999997</v>
      </c>
      <c r="S295">
        <v>-260.392</v>
      </c>
      <c r="T295">
        <v>-46.68466305345347</v>
      </c>
      <c r="U295">
        <v>48.010309640739735</v>
      </c>
    </row>
    <row r="296" spans="1:21" x14ac:dyDescent="0.25">
      <c r="A296" s="2">
        <f>'Cubic Spline'!A296</f>
        <v>4.1283099999999999</v>
      </c>
      <c r="B296" s="2">
        <f t="array" ref="B296:D296">csplinediff1d('Cubic Spline'!$A$3:$A$501,'Cubic Spline'!$B$3:$B$501,A296,2,0,2,0)</f>
        <v>-233.62799999999999</v>
      </c>
      <c r="C296" s="2">
        <v>-36.875437599673745</v>
      </c>
      <c r="D296" s="2">
        <v>22.2334883056932</v>
      </c>
      <c r="E296" s="2">
        <f t="shared" si="16"/>
        <v>-36.875437599673745</v>
      </c>
      <c r="F296" s="2">
        <f>-'Cubic Spline'!B296+E296*A296</f>
        <v>81.39476220289086</v>
      </c>
      <c r="H296" s="2">
        <f>'Calculation_Cubic Spline'!A296</f>
        <v>4.1283099999999999</v>
      </c>
      <c r="I296" s="2">
        <f t="array" ref="I296:J296">csplinediff1d('Cubic Spline'!$A$3:$A$501,'Cubic Spline'!$C$3:$C$501,H296,1,0,1,0)</f>
        <v>-233.62799999999999</v>
      </c>
      <c r="J296" s="2">
        <v>-36.875437599673745</v>
      </c>
      <c r="L296" s="2">
        <f t="shared" si="17"/>
        <v>-36.875437599673745</v>
      </c>
      <c r="M296" s="2">
        <f>-'Cubic Spline'!C296+L296*H296</f>
        <v>81.39476220289086</v>
      </c>
      <c r="O296">
        <f t="shared" si="18"/>
        <v>2.6480000000000001</v>
      </c>
      <c r="P296">
        <f t="shared" si="19"/>
        <v>3</v>
      </c>
      <c r="R296">
        <v>4.2258800000000001</v>
      </c>
      <c r="S296">
        <v>-261.04599999999999</v>
      </c>
      <c r="T296">
        <v>-46.216599924081699</v>
      </c>
      <c r="U296">
        <v>18.428743499327965</v>
      </c>
    </row>
    <row r="297" spans="1:21" x14ac:dyDescent="0.25">
      <c r="A297" s="2">
        <f>'Cubic Spline'!A297</f>
        <v>4.1424000000000003</v>
      </c>
      <c r="B297" s="2">
        <f t="array" ref="B297:D297">csplinediff1d('Cubic Spline'!$A$3:$A$501,'Cubic Spline'!$B$3:$B$501,A297,2,0,2,0)</f>
        <v>-234.14500000000001</v>
      </c>
      <c r="C297" s="2">
        <v>-36.483829278642716</v>
      </c>
      <c r="D297" s="2">
        <v>33.353214466629765</v>
      </c>
      <c r="E297" s="2">
        <f t="shared" si="16"/>
        <v>-36.483829278642716</v>
      </c>
      <c r="F297" s="2">
        <f>-'Cubic Spline'!B297+E297*A297</f>
        <v>83.014385596150419</v>
      </c>
      <c r="H297" s="2">
        <f>'Calculation_Cubic Spline'!A297</f>
        <v>4.1424000000000003</v>
      </c>
      <c r="I297" s="2">
        <f t="array" ref="I297:J297">csplinediff1d('Cubic Spline'!$A$3:$A$501,'Cubic Spline'!$C$3:$C$501,H297,1,0,1,0)</f>
        <v>-234.14500000000001</v>
      </c>
      <c r="J297" s="2">
        <v>-36.483829278642716</v>
      </c>
      <c r="L297" s="2">
        <f t="shared" si="17"/>
        <v>-36.483829278642716</v>
      </c>
      <c r="M297" s="2">
        <f>-'Cubic Spline'!C297+L297*H297</f>
        <v>83.014385596150419</v>
      </c>
      <c r="O297">
        <f t="shared" si="18"/>
        <v>2.6480000000000001</v>
      </c>
      <c r="P297">
        <f t="shared" si="19"/>
        <v>3</v>
      </c>
      <c r="R297">
        <v>4.2399699999999996</v>
      </c>
      <c r="S297">
        <v>-261.69499999999999</v>
      </c>
      <c r="T297">
        <v>-45.879739237445357</v>
      </c>
      <c r="U297">
        <v>29.386825930956611</v>
      </c>
    </row>
    <row r="298" spans="1:21" x14ac:dyDescent="0.25">
      <c r="A298" s="2">
        <f>'Cubic Spline'!A298</f>
        <v>4.1564899999999998</v>
      </c>
      <c r="B298" s="2">
        <f t="array" ref="B298:D298">csplinediff1d('Cubic Spline'!$A$3:$A$501,'Cubic Spline'!$B$3:$B$501,A298,2,0,2,0)</f>
        <v>-234.65600000000001</v>
      </c>
      <c r="C298" s="2">
        <v>-36.06788261720132</v>
      </c>
      <c r="D298" s="2">
        <v>25.688185312138156</v>
      </c>
      <c r="E298" s="2">
        <f t="shared" si="16"/>
        <v>-36.06788261720132</v>
      </c>
      <c r="F298" s="2">
        <f>-'Cubic Spline'!B298+E298*A298</f>
        <v>84.74020658042889</v>
      </c>
      <c r="H298" s="2">
        <f>'Calculation_Cubic Spline'!A298</f>
        <v>4.1564899999999998</v>
      </c>
      <c r="I298" s="2">
        <f t="array" ref="I298:J298">csplinediff1d('Cubic Spline'!$A$3:$A$501,'Cubic Spline'!$C$3:$C$501,H298,1,0,1,0)</f>
        <v>-234.65600000000001</v>
      </c>
      <c r="J298" s="2">
        <v>-36.06788261720132</v>
      </c>
      <c r="L298" s="2">
        <f t="shared" si="17"/>
        <v>-36.06788261720132</v>
      </c>
      <c r="M298" s="2">
        <f>-'Cubic Spline'!C298+L298*H298</f>
        <v>84.74020658042889</v>
      </c>
      <c r="O298">
        <f t="shared" si="18"/>
        <v>2.6480000000000001</v>
      </c>
      <c r="P298">
        <f t="shared" si="19"/>
        <v>3</v>
      </c>
      <c r="R298">
        <v>4.2540500000000003</v>
      </c>
      <c r="S298">
        <v>-262.33800000000002</v>
      </c>
      <c r="T298">
        <v>-45.450245688752972</v>
      </c>
      <c r="U298">
        <v>31.620780417388769</v>
      </c>
    </row>
    <row r="299" spans="1:21" x14ac:dyDescent="0.25">
      <c r="A299" s="2">
        <f>'Cubic Spline'!A299</f>
        <v>4.1705699999999997</v>
      </c>
      <c r="B299" s="2">
        <f t="array" ref="B299:D299">csplinediff1d('Cubic Spline'!$A$3:$A$501,'Cubic Spline'!$B$3:$B$501,A299,2,0,2,0)</f>
        <v>-235.161</v>
      </c>
      <c r="C299" s="2">
        <v>-35.644511408376651</v>
      </c>
      <c r="D299" s="2">
        <v>34.44977048682091</v>
      </c>
      <c r="E299" s="2">
        <f t="shared" si="16"/>
        <v>-35.644511408376651</v>
      </c>
      <c r="F299" s="2">
        <f>-'Cubic Spline'!B299+E299*A299</f>
        <v>86.50307005556661</v>
      </c>
      <c r="H299" s="2">
        <f>'Calculation_Cubic Spline'!A299</f>
        <v>4.1705699999999997</v>
      </c>
      <c r="I299" s="2">
        <f t="array" ref="I299:J299">csplinediff1d('Cubic Spline'!$A$3:$A$501,'Cubic Spline'!$C$3:$C$501,H299,1,0,1,0)</f>
        <v>-235.161</v>
      </c>
      <c r="J299" s="2">
        <v>-35.644511408376651</v>
      </c>
      <c r="L299" s="2">
        <f t="shared" si="17"/>
        <v>-35.644511408376651</v>
      </c>
      <c r="M299" s="2">
        <f>-'Cubic Spline'!C299+L299*H299</f>
        <v>86.50307005556661</v>
      </c>
      <c r="O299">
        <f t="shared" si="18"/>
        <v>2.6480000000000001</v>
      </c>
      <c r="P299">
        <f t="shared" si="19"/>
        <v>3</v>
      </c>
      <c r="R299">
        <v>4.2681399999999998</v>
      </c>
      <c r="S299">
        <v>-262.97500000000002</v>
      </c>
      <c r="T299">
        <v>-44.950382059574352</v>
      </c>
      <c r="U299">
        <v>39.332183270134742</v>
      </c>
    </row>
    <row r="300" spans="1:21" x14ac:dyDescent="0.25">
      <c r="A300" s="2">
        <f>'Cubic Spline'!A300</f>
        <v>4.18466</v>
      </c>
      <c r="B300" s="2">
        <f t="array" ref="B300:D300">csplinediff1d('Cubic Spline'!$A$3:$A$501,'Cubic Spline'!$B$3:$B$501,A300,2,0,2,0)</f>
        <v>-235.66</v>
      </c>
      <c r="C300" s="2">
        <v>-35.199240046272791</v>
      </c>
      <c r="D300" s="2">
        <v>28.754113417203374</v>
      </c>
      <c r="E300" s="2">
        <f t="shared" si="16"/>
        <v>-35.199240046272791</v>
      </c>
      <c r="F300" s="2">
        <f>-'Cubic Spline'!B300+E300*A300</f>
        <v>88.363148147964097</v>
      </c>
      <c r="H300" s="2">
        <f>'Calculation_Cubic Spline'!A300</f>
        <v>4.18466</v>
      </c>
      <c r="I300" s="2">
        <f t="array" ref="I300:J300">csplinediff1d('Cubic Spline'!$A$3:$A$501,'Cubic Spline'!$C$3:$C$501,H300,1,0,1,0)</f>
        <v>-235.66</v>
      </c>
      <c r="J300" s="2">
        <v>-35.199240046272791</v>
      </c>
      <c r="L300" s="2">
        <f t="shared" si="17"/>
        <v>-35.199240046272791</v>
      </c>
      <c r="M300" s="2">
        <f>-'Cubic Spline'!C300+L300*H300</f>
        <v>88.363148147964097</v>
      </c>
      <c r="O300">
        <f t="shared" si="18"/>
        <v>2.6480000000000001</v>
      </c>
      <c r="P300">
        <f t="shared" si="19"/>
        <v>3</v>
      </c>
      <c r="R300">
        <v>4.2822300000000002</v>
      </c>
      <c r="S300">
        <v>-263.60500000000002</v>
      </c>
      <c r="T300">
        <v>-44.514017414326901</v>
      </c>
      <c r="U300">
        <v>22.607439901964938</v>
      </c>
    </row>
    <row r="301" spans="1:21" x14ac:dyDescent="0.25">
      <c r="A301" s="2">
        <f>'Cubic Spline'!A301</f>
        <v>4.1987500000000004</v>
      </c>
      <c r="B301" s="2">
        <f t="array" ref="B301:D301">csplinediff1d('Cubic Spline'!$A$3:$A$501,'Cubic Spline'!$B$3:$B$501,A301,2,0,2,0)</f>
        <v>-236.15299999999999</v>
      </c>
      <c r="C301" s="2">
        <v>-34.772155092117046</v>
      </c>
      <c r="D301" s="2">
        <v>31.868307328816709</v>
      </c>
      <c r="E301" s="2">
        <f t="shared" si="16"/>
        <v>-34.772155092117046</v>
      </c>
      <c r="F301" s="2">
        <f>-'Cubic Spline'!B301+E301*A301</f>
        <v>90.153413806973532</v>
      </c>
      <c r="H301" s="2">
        <f>'Calculation_Cubic Spline'!A301</f>
        <v>4.1987500000000004</v>
      </c>
      <c r="I301" s="2">
        <f t="array" ref="I301:J301">csplinediff1d('Cubic Spline'!$A$3:$A$501,'Cubic Spline'!$C$3:$C$501,H301,1,0,1,0)</f>
        <v>-236.15299999999999</v>
      </c>
      <c r="J301" s="2">
        <v>-34.772155092117046</v>
      </c>
      <c r="L301" s="2">
        <f t="shared" si="17"/>
        <v>-34.772155092117046</v>
      </c>
      <c r="M301" s="2">
        <f>-'Cubic Spline'!C301+L301*H301</f>
        <v>90.153413806973532</v>
      </c>
      <c r="O301">
        <f t="shared" si="18"/>
        <v>2.6480000000000001</v>
      </c>
      <c r="P301">
        <f t="shared" si="19"/>
        <v>3</v>
      </c>
      <c r="R301">
        <v>4.2963100000000001</v>
      </c>
      <c r="S301">
        <v>-264.22899999999998</v>
      </c>
      <c r="T301">
        <v>-44.085667002795617</v>
      </c>
      <c r="U301">
        <v>38.237789008731951</v>
      </c>
    </row>
    <row r="302" spans="1:21" x14ac:dyDescent="0.25">
      <c r="A302" s="2">
        <f>'Cubic Spline'!A302</f>
        <v>4.2128300000000003</v>
      </c>
      <c r="B302" s="2">
        <f t="array" ref="B302:D302">csplinediff1d('Cubic Spline'!$A$3:$A$501,'Cubic Spline'!$B$3:$B$501,A302,2,0,2,0)</f>
        <v>-236.63900000000001</v>
      </c>
      <c r="C302" s="2">
        <v>-34.23117906300201</v>
      </c>
      <c r="D302" s="2">
        <v>44.974878625025283</v>
      </c>
      <c r="E302" s="2">
        <f t="shared" si="16"/>
        <v>-34.23117906300201</v>
      </c>
      <c r="F302" s="2">
        <f>-'Cubic Spline'!B302+E302*A302</f>
        <v>92.428861908013232</v>
      </c>
      <c r="H302" s="2">
        <f>'Calculation_Cubic Spline'!A302</f>
        <v>4.2128300000000003</v>
      </c>
      <c r="I302" s="2">
        <f t="array" ref="I302:J302">csplinediff1d('Cubic Spline'!$A$3:$A$501,'Cubic Spline'!$C$3:$C$501,H302,1,0,1,0)</f>
        <v>-236.63900000000001</v>
      </c>
      <c r="J302" s="2">
        <v>-34.23117906300201</v>
      </c>
      <c r="L302" s="2">
        <f t="shared" si="17"/>
        <v>-34.23117906300201</v>
      </c>
      <c r="M302" s="2">
        <f>-'Cubic Spline'!C302+L302*H302</f>
        <v>92.428861908013232</v>
      </c>
      <c r="O302">
        <f t="shared" si="18"/>
        <v>2.6480000000000001</v>
      </c>
      <c r="P302">
        <f t="shared" si="19"/>
        <v>3</v>
      </c>
      <c r="R302">
        <v>4.3103999999999996</v>
      </c>
      <c r="S302">
        <v>-264.84699999999998</v>
      </c>
      <c r="T302">
        <v>-43.680733971705024</v>
      </c>
      <c r="U302">
        <v>19.240284957284221</v>
      </c>
    </row>
    <row r="303" spans="1:21" x14ac:dyDescent="0.25">
      <c r="A303" s="2">
        <f>'Cubic Spline'!A303</f>
        <v>4.2269199999999998</v>
      </c>
      <c r="B303" s="2">
        <f t="array" ref="B303:D303">csplinediff1d('Cubic Spline'!$A$3:$A$501,'Cubic Spline'!$B$3:$B$501,A303,2,0,2,0)</f>
        <v>-237.11799999999999</v>
      </c>
      <c r="C303" s="2">
        <v>-33.841714876166662</v>
      </c>
      <c r="D303" s="2">
        <v>10.307475787376987</v>
      </c>
      <c r="E303" s="2">
        <f t="shared" si="16"/>
        <v>-33.841714876166662</v>
      </c>
      <c r="F303" s="2">
        <f>-'Cubic Spline'!B303+E303*A303</f>
        <v>94.071778555633614</v>
      </c>
      <c r="H303" s="2">
        <f>'Calculation_Cubic Spline'!A303</f>
        <v>4.2269199999999998</v>
      </c>
      <c r="I303" s="2">
        <f t="array" ref="I303:J303">csplinediff1d('Cubic Spline'!$A$3:$A$501,'Cubic Spline'!$C$3:$C$501,H303,1,0,1,0)</f>
        <v>-237.11799999999999</v>
      </c>
      <c r="J303" s="2">
        <v>-33.841714876166662</v>
      </c>
      <c r="L303" s="2">
        <f t="shared" si="17"/>
        <v>-33.841714876166662</v>
      </c>
      <c r="M303" s="2">
        <f>-'Cubic Spline'!C303+L303*H303</f>
        <v>94.071778555633614</v>
      </c>
      <c r="O303">
        <f t="shared" si="18"/>
        <v>2.6480000000000001</v>
      </c>
      <c r="P303">
        <f t="shared" si="19"/>
        <v>3</v>
      </c>
      <c r="R303">
        <v>3.5497399999999999</v>
      </c>
      <c r="S303">
        <v>-224.62100000000001</v>
      </c>
      <c r="T303">
        <v>-43.546067414779138</v>
      </c>
      <c r="U303">
        <v>-3890.3981797218717</v>
      </c>
    </row>
    <row r="304" spans="1:21" x14ac:dyDescent="0.25">
      <c r="A304" s="2">
        <f>'Cubic Spline'!A304</f>
        <v>4.2409999999999997</v>
      </c>
      <c r="B304" s="2">
        <f t="array" ref="B304:D304">csplinediff1d('Cubic Spline'!$A$3:$A$501,'Cubic Spline'!$B$3:$B$501,A304,2,0,2,0)</f>
        <v>-237.59200000000001</v>
      </c>
      <c r="C304" s="2">
        <v>-33.383453059032767</v>
      </c>
      <c r="D304" s="2">
        <v>54.786532328230834</v>
      </c>
      <c r="E304" s="2">
        <f t="shared" si="16"/>
        <v>-33.383453059032767</v>
      </c>
      <c r="F304" s="2">
        <f>-'Cubic Spline'!B304+E304*A304</f>
        <v>96.012775576642071</v>
      </c>
      <c r="H304" s="2">
        <f>'Calculation_Cubic Spline'!A304</f>
        <v>4.2409999999999997</v>
      </c>
      <c r="I304" s="2">
        <f t="array" ref="I304:J304">csplinediff1d('Cubic Spline'!$A$3:$A$501,'Cubic Spline'!$C$3:$C$501,H304,1,0,1,0)</f>
        <v>-237.59200000000001</v>
      </c>
      <c r="J304" s="2">
        <v>-33.383453059032767</v>
      </c>
      <c r="L304" s="2">
        <f t="shared" si="17"/>
        <v>-33.383453059032767</v>
      </c>
      <c r="M304" s="2">
        <f>-'Cubic Spline'!C304+L304*H304</f>
        <v>96.012775576642071</v>
      </c>
      <c r="O304">
        <f t="shared" si="18"/>
        <v>2.6480000000000001</v>
      </c>
      <c r="P304">
        <f t="shared" si="19"/>
        <v>3</v>
      </c>
      <c r="R304">
        <v>4.3244800000000003</v>
      </c>
      <c r="S304">
        <v>-265.459</v>
      </c>
      <c r="T304">
        <v>-43.171710935414417</v>
      </c>
      <c r="U304">
        <v>53.064123606720258</v>
      </c>
    </row>
    <row r="305" spans="1:21" x14ac:dyDescent="0.25">
      <c r="A305" s="2">
        <f>'Cubic Spline'!A305</f>
        <v>4.25509</v>
      </c>
      <c r="B305" s="2">
        <f t="array" ref="B305:D305">csplinediff1d('Cubic Spline'!$A$3:$A$501,'Cubic Spline'!$B$3:$B$501,A305,2,0,2,0)</f>
        <v>-238.05799999999999</v>
      </c>
      <c r="C305" s="2">
        <v>-32.838369473436096</v>
      </c>
      <c r="D305" s="2">
        <v>22.585161865757595</v>
      </c>
      <c r="E305" s="2">
        <f t="shared" si="16"/>
        <v>-32.838369473436096</v>
      </c>
      <c r="F305" s="2">
        <f>-'Cubic Spline'!B305+E305*A305</f>
        <v>98.327782437276795</v>
      </c>
      <c r="H305" s="2">
        <f>'Calculation_Cubic Spline'!A305</f>
        <v>4.25509</v>
      </c>
      <c r="I305" s="2">
        <f t="array" ref="I305:J305">csplinediff1d('Cubic Spline'!$A$3:$A$501,'Cubic Spline'!$C$3:$C$501,H305,1,0,1,0)</f>
        <v>-238.05799999999999</v>
      </c>
      <c r="J305" s="2">
        <v>-32.838369473436096</v>
      </c>
      <c r="L305" s="2">
        <f t="shared" si="17"/>
        <v>-32.838369473436096</v>
      </c>
      <c r="M305" s="2">
        <f>-'Cubic Spline'!C305+L305*H305</f>
        <v>98.327782437276795</v>
      </c>
      <c r="O305">
        <f t="shared" si="18"/>
        <v>2.6480000000000001</v>
      </c>
      <c r="P305">
        <f t="shared" si="19"/>
        <v>3</v>
      </c>
      <c r="R305">
        <v>3.4793099999999999</v>
      </c>
      <c r="S305">
        <v>-225.35</v>
      </c>
      <c r="T305">
        <v>-42.936429123880586</v>
      </c>
      <c r="U305">
        <v>3879.2506485885287</v>
      </c>
    </row>
    <row r="306" spans="1:21" x14ac:dyDescent="0.25">
      <c r="A306" s="2">
        <f>'Cubic Spline'!A306</f>
        <v>4.2691800000000004</v>
      </c>
      <c r="B306" s="2">
        <f t="array" ref="B306:D306">csplinediff1d('Cubic Spline'!$A$3:$A$501,'Cubic Spline'!$B$3:$B$501,A306,2,0,2,0)</f>
        <v>-238.518</v>
      </c>
      <c r="C306" s="2">
        <v>-32.42417621541933</v>
      </c>
      <c r="D306" s="2">
        <v>36.207351692332338</v>
      </c>
      <c r="E306" s="2">
        <f t="shared" si="16"/>
        <v>-32.42417621541933</v>
      </c>
      <c r="F306" s="2">
        <f>-'Cubic Spline'!B306+E306*A306</f>
        <v>100.09335538465609</v>
      </c>
      <c r="H306" s="2">
        <f>'Calculation_Cubic Spline'!A306</f>
        <v>4.2691800000000004</v>
      </c>
      <c r="I306" s="2">
        <f t="array" ref="I306:J306">csplinediff1d('Cubic Spline'!$A$3:$A$501,'Cubic Spline'!$C$3:$C$501,H306,1,0,1,0)</f>
        <v>-238.518</v>
      </c>
      <c r="J306" s="2">
        <v>-32.42417621541933</v>
      </c>
      <c r="L306" s="2">
        <f t="shared" si="17"/>
        <v>-32.42417621541933</v>
      </c>
      <c r="M306" s="2">
        <f>-'Cubic Spline'!C306+L306*H306</f>
        <v>100.09335538465609</v>
      </c>
      <c r="O306">
        <f t="shared" si="18"/>
        <v>2.6480000000000001</v>
      </c>
      <c r="P306">
        <f t="shared" si="19"/>
        <v>3</v>
      </c>
      <c r="R306">
        <v>4.3385699999999998</v>
      </c>
      <c r="S306">
        <v>-266.06299999999999</v>
      </c>
      <c r="T306">
        <v>-42.632260160322588</v>
      </c>
      <c r="U306">
        <v>23.508023319023948</v>
      </c>
    </row>
    <row r="307" spans="1:21" x14ac:dyDescent="0.25">
      <c r="A307" s="2">
        <f>'Cubic Spline'!A307</f>
        <v>4.2832600000000003</v>
      </c>
      <c r="B307" s="2">
        <f t="array" ref="B307:D307">csplinediff1d('Cubic Spline'!$A$3:$A$501,'Cubic Spline'!$B$3:$B$501,A307,2,0,2,0)</f>
        <v>-238.971</v>
      </c>
      <c r="C307" s="2">
        <v>-31.926433688713228</v>
      </c>
      <c r="D307" s="2">
        <v>34.494711760241245</v>
      </c>
      <c r="E307" s="2">
        <f t="shared" si="16"/>
        <v>-31.926433688713228</v>
      </c>
      <c r="F307" s="2">
        <f>-'Cubic Spline'!B307+E307*A307</f>
        <v>102.22178363848218</v>
      </c>
      <c r="H307" s="2">
        <f>'Calculation_Cubic Spline'!A307</f>
        <v>4.2832600000000003</v>
      </c>
      <c r="I307" s="2">
        <f t="array" ref="I307:J307">csplinediff1d('Cubic Spline'!$A$3:$A$501,'Cubic Spline'!$C$3:$C$501,H307,1,0,1,0)</f>
        <v>-238.971</v>
      </c>
      <c r="J307" s="2">
        <v>-31.926433688713228</v>
      </c>
      <c r="L307" s="2">
        <f t="shared" si="17"/>
        <v>-31.926433688713228</v>
      </c>
      <c r="M307" s="2">
        <f>-'Cubic Spline'!C307+L307*H307</f>
        <v>102.22178363848218</v>
      </c>
      <c r="O307">
        <f t="shared" si="18"/>
        <v>2.6480000000000001</v>
      </c>
      <c r="P307">
        <f t="shared" si="19"/>
        <v>3</v>
      </c>
      <c r="R307">
        <v>4.3526600000000002</v>
      </c>
      <c r="S307">
        <v>-266.661</v>
      </c>
      <c r="T307">
        <v>-42.225437209669394</v>
      </c>
      <c r="U307">
        <v>34.238314601935947</v>
      </c>
    </row>
    <row r="308" spans="1:21" x14ac:dyDescent="0.25">
      <c r="A308" s="2">
        <f>'Cubic Spline'!A308</f>
        <v>4.2973499999999998</v>
      </c>
      <c r="B308" s="2">
        <f t="array" ref="B308:D308">csplinediff1d('Cubic Spline'!$A$3:$A$501,'Cubic Spline'!$B$3:$B$501,A308,2,0,2,0)</f>
        <v>-239.417</v>
      </c>
      <c r="C308" s="2">
        <v>-31.351113090490209</v>
      </c>
      <c r="D308" s="2">
        <v>47.168964353749587</v>
      </c>
      <c r="E308" s="2">
        <f t="shared" si="16"/>
        <v>-31.351113090490209</v>
      </c>
      <c r="F308" s="2">
        <f>-'Cubic Spline'!B308+E308*A308</f>
        <v>104.69029416058191</v>
      </c>
      <c r="H308" s="2">
        <f>'Calculation_Cubic Spline'!A308</f>
        <v>4.2973499999999998</v>
      </c>
      <c r="I308" s="2">
        <f t="array" ref="I308:J308">csplinediff1d('Cubic Spline'!$A$3:$A$501,'Cubic Spline'!$C$3:$C$501,H308,1,0,1,0)</f>
        <v>-239.417</v>
      </c>
      <c r="J308" s="2">
        <v>-31.351113090490209</v>
      </c>
      <c r="L308" s="2">
        <f t="shared" si="17"/>
        <v>-31.351113090490209</v>
      </c>
      <c r="M308" s="2">
        <f>-'Cubic Spline'!C308+L308*H308</f>
        <v>104.69029416058191</v>
      </c>
      <c r="O308">
        <f t="shared" si="18"/>
        <v>2.6480000000000001</v>
      </c>
      <c r="P308">
        <f t="shared" si="19"/>
        <v>3</v>
      </c>
      <c r="R308">
        <v>4.3667400000000001</v>
      </c>
      <c r="S308">
        <v>-267.25200000000001</v>
      </c>
      <c r="T308">
        <v>-41.713458770007215</v>
      </c>
      <c r="U308">
        <v>38.485895577348984</v>
      </c>
    </row>
    <row r="309" spans="1:21" x14ac:dyDescent="0.25">
      <c r="A309" s="2">
        <f>'Cubic Spline'!A309</f>
        <v>4.3114400000000002</v>
      </c>
      <c r="B309" s="2">
        <f t="array" ref="B309:D309">csplinediff1d('Cubic Spline'!$A$3:$A$501,'Cubic Spline'!$B$3:$B$501,A309,2,0,2,0)</f>
        <v>-239.85499999999999</v>
      </c>
      <c r="C309" s="2">
        <v>-30.887708697372155</v>
      </c>
      <c r="D309" s="2">
        <v>18.608806138523278</v>
      </c>
      <c r="E309" s="2">
        <f t="shared" si="16"/>
        <v>-30.887708697372155</v>
      </c>
      <c r="F309" s="2">
        <f>-'Cubic Spline'!B309+E309*A309</f>
        <v>106.68449721380179</v>
      </c>
      <c r="H309" s="2">
        <f>'Calculation_Cubic Spline'!A309</f>
        <v>4.3114400000000002</v>
      </c>
      <c r="I309" s="2">
        <f t="array" ref="I309:J309">csplinediff1d('Cubic Spline'!$A$3:$A$501,'Cubic Spline'!$C$3:$C$501,H309,1,0,1,0)</f>
        <v>-239.85499999999999</v>
      </c>
      <c r="J309" s="2">
        <v>-30.887708697372155</v>
      </c>
      <c r="L309" s="2">
        <f t="shared" si="17"/>
        <v>-30.887708697372155</v>
      </c>
      <c r="M309" s="2">
        <f>-'Cubic Spline'!C309+L309*H309</f>
        <v>106.68449721380179</v>
      </c>
      <c r="O309">
        <f t="shared" si="18"/>
        <v>2.6480000000000001</v>
      </c>
      <c r="P309">
        <f t="shared" si="19"/>
        <v>3</v>
      </c>
      <c r="R309">
        <v>4.3808299999999996</v>
      </c>
      <c r="S309">
        <v>-267.83600000000001</v>
      </c>
      <c r="T309">
        <v>-41.187721626980434</v>
      </c>
      <c r="U309">
        <v>36.139674760022345</v>
      </c>
    </row>
    <row r="310" spans="1:21" x14ac:dyDescent="0.25">
      <c r="A310" s="2">
        <f>'Cubic Spline'!A310</f>
        <v>4.32552</v>
      </c>
      <c r="B310" s="2">
        <f t="array" ref="B310:D310">csplinediff1d('Cubic Spline'!$A$3:$A$501,'Cubic Spline'!$B$3:$B$501,A310,2,0,2,0)</f>
        <v>-240.28700000000001</v>
      </c>
      <c r="C310" s="2">
        <v>-30.401043145929744</v>
      </c>
      <c r="D310" s="2">
        <v>50.519823327733071</v>
      </c>
      <c r="E310" s="2">
        <f t="shared" si="16"/>
        <v>-30.401043145929744</v>
      </c>
      <c r="F310" s="2">
        <f>-'Cubic Spline'!B310+E310*A310</f>
        <v>108.78667985141797</v>
      </c>
      <c r="H310" s="2">
        <f>'Calculation_Cubic Spline'!A310</f>
        <v>4.32552</v>
      </c>
      <c r="I310" s="2">
        <f t="array" ref="I310:J310">csplinediff1d('Cubic Spline'!$A$3:$A$501,'Cubic Spline'!$C$3:$C$501,H310,1,0,1,0)</f>
        <v>-240.28700000000001</v>
      </c>
      <c r="J310" s="2">
        <v>-30.401043145929744</v>
      </c>
      <c r="L310" s="2">
        <f t="shared" si="17"/>
        <v>-30.401043145929744</v>
      </c>
      <c r="M310" s="2">
        <f>-'Cubic Spline'!C310+L310*H310</f>
        <v>108.78667985141797</v>
      </c>
      <c r="O310">
        <f t="shared" si="18"/>
        <v>2.6480000000000001</v>
      </c>
      <c r="P310">
        <f t="shared" si="19"/>
        <v>3</v>
      </c>
      <c r="R310">
        <v>4.3949199999999999</v>
      </c>
      <c r="S310">
        <v>-268.41300000000001</v>
      </c>
      <c r="T310">
        <v>-40.732248050674393</v>
      </c>
      <c r="U310">
        <v>28.512358782349512</v>
      </c>
    </row>
    <row r="311" spans="1:21" x14ac:dyDescent="0.25">
      <c r="A311" s="2">
        <f>'Cubic Spline'!A311</f>
        <v>4.3396100000000004</v>
      </c>
      <c r="B311" s="2">
        <f t="array" ref="B311:D311">csplinediff1d('Cubic Spline'!$A$3:$A$501,'Cubic Spline'!$B$3:$B$501,A311,2,0,2,0)</f>
        <v>-240.71100000000001</v>
      </c>
      <c r="C311" s="2">
        <v>-29.830617914583456</v>
      </c>
      <c r="D311" s="2">
        <v>30.448981689478721</v>
      </c>
      <c r="E311" s="2">
        <f t="shared" si="16"/>
        <v>-29.830617914583456</v>
      </c>
      <c r="F311" s="2">
        <f>-'Cubic Spline'!B311+E311*A311</f>
        <v>111.25775219169449</v>
      </c>
      <c r="H311" s="2">
        <f>'Calculation_Cubic Spline'!A311</f>
        <v>4.3396100000000004</v>
      </c>
      <c r="I311" s="2">
        <f t="array" ref="I311:J311">csplinediff1d('Cubic Spline'!$A$3:$A$501,'Cubic Spline'!$C$3:$C$501,H311,1,0,1,0)</f>
        <v>-240.71100000000001</v>
      </c>
      <c r="J311" s="2">
        <v>-29.830617914583456</v>
      </c>
      <c r="L311" s="2">
        <f t="shared" si="17"/>
        <v>-29.830617914583456</v>
      </c>
      <c r="M311" s="2">
        <f>-'Cubic Spline'!C311+L311*H311</f>
        <v>111.25775219169449</v>
      </c>
      <c r="O311">
        <f t="shared" si="18"/>
        <v>2.6480000000000001</v>
      </c>
      <c r="P311">
        <f t="shared" si="19"/>
        <v>3</v>
      </c>
      <c r="R311">
        <v>4.4089999999999998</v>
      </c>
      <c r="S311">
        <v>-268.983</v>
      </c>
      <c r="T311">
        <v>-40.185094540842265</v>
      </c>
      <c r="U311">
        <v>49.208310227895154</v>
      </c>
    </row>
    <row r="312" spans="1:21" x14ac:dyDescent="0.25">
      <c r="A312" s="2">
        <f>'Cubic Spline'!A312</f>
        <v>4.3536999999999999</v>
      </c>
      <c r="B312" s="2">
        <f t="array" ref="B312:D312">csplinediff1d('Cubic Spline'!$A$3:$A$501,'Cubic Spline'!$B$3:$B$501,A312,2,0,2,0)</f>
        <v>-241.12799999999999</v>
      </c>
      <c r="C312" s="2">
        <v>-29.339650561240337</v>
      </c>
      <c r="D312" s="2">
        <v>39.241203313094566</v>
      </c>
      <c r="E312" s="2">
        <f t="shared" si="16"/>
        <v>-29.339650561240337</v>
      </c>
      <c r="F312" s="2">
        <f>-'Cubic Spline'!B312+E312*A312</f>
        <v>113.39196335152793</v>
      </c>
      <c r="H312" s="2">
        <f>'Calculation_Cubic Spline'!A312</f>
        <v>4.3536999999999999</v>
      </c>
      <c r="I312" s="2">
        <f t="array" ref="I312:J312">csplinediff1d('Cubic Spline'!$A$3:$A$501,'Cubic Spline'!$C$3:$C$501,H312,1,0,1,0)</f>
        <v>-241.12799999999999</v>
      </c>
      <c r="J312" s="2">
        <v>-29.339650561240337</v>
      </c>
      <c r="L312" s="2">
        <f t="shared" si="17"/>
        <v>-29.339650561240337</v>
      </c>
      <c r="M312" s="2">
        <f>-'Cubic Spline'!C312+L312*H312</f>
        <v>113.39196335152793</v>
      </c>
      <c r="O312">
        <f t="shared" si="18"/>
        <v>2.6480000000000001</v>
      </c>
      <c r="P312">
        <f t="shared" si="19"/>
        <v>3</v>
      </c>
      <c r="R312">
        <v>4.4230900000000002</v>
      </c>
      <c r="S312">
        <v>-269.54500000000002</v>
      </c>
      <c r="T312">
        <v>-39.635816324054801</v>
      </c>
      <c r="U312">
        <v>28.758789387075424</v>
      </c>
    </row>
    <row r="313" spans="1:21" x14ac:dyDescent="0.25">
      <c r="A313" s="2">
        <f>'Cubic Spline'!A313</f>
        <v>4.3677799999999998</v>
      </c>
      <c r="B313" s="2">
        <f t="array" ref="B313:D313">csplinediff1d('Cubic Spline'!$A$3:$A$501,'Cubic Spline'!$B$3:$B$501,A313,2,0,2,0)</f>
        <v>-241.53700000000001</v>
      </c>
      <c r="C313" s="2">
        <v>-28.741843312484967</v>
      </c>
      <c r="D313" s="2">
        <v>45.674599066933197</v>
      </c>
      <c r="E313" s="2">
        <f t="shared" si="16"/>
        <v>-28.741843312484967</v>
      </c>
      <c r="F313" s="2">
        <f>-'Cubic Spline'!B313+E313*A313</f>
        <v>115.99895161659443</v>
      </c>
      <c r="H313" s="2">
        <f>'Calculation_Cubic Spline'!A313</f>
        <v>4.3677799999999998</v>
      </c>
      <c r="I313" s="2">
        <f t="array" ref="I313:J313">csplinediff1d('Cubic Spline'!$A$3:$A$501,'Cubic Spline'!$C$3:$C$501,H313,1,0,1,0)</f>
        <v>-241.53700000000001</v>
      </c>
      <c r="J313" s="2">
        <v>-28.741843312484967</v>
      </c>
      <c r="L313" s="2">
        <f t="shared" si="17"/>
        <v>-28.741843312484967</v>
      </c>
      <c r="M313" s="2">
        <f>-'Cubic Spline'!C313+L313*H313</f>
        <v>115.99895161659443</v>
      </c>
      <c r="O313">
        <f t="shared" si="18"/>
        <v>2.6480000000000001</v>
      </c>
      <c r="P313">
        <f t="shared" si="19"/>
        <v>3</v>
      </c>
      <c r="R313">
        <v>4.4371700000000001</v>
      </c>
      <c r="S313">
        <v>-270.10000000000002</v>
      </c>
      <c r="T313">
        <v>-39.183670138268859</v>
      </c>
      <c r="U313">
        <v>35.466521093882768</v>
      </c>
    </row>
    <row r="314" spans="1:21" x14ac:dyDescent="0.25">
      <c r="A314" s="2">
        <f>'Cubic Spline'!A314</f>
        <v>4.3818700000000002</v>
      </c>
      <c r="B314" s="2">
        <f t="array" ref="B314:D314">csplinediff1d('Cubic Spline'!$A$3:$A$501,'Cubic Spline'!$B$3:$B$501,A314,2,0,2,0)</f>
        <v>-241.93799999999999</v>
      </c>
      <c r="C314" s="2">
        <v>-28.217792841703162</v>
      </c>
      <c r="D314" s="2">
        <v>28.711557183142457</v>
      </c>
      <c r="E314" s="2">
        <f t="shared" si="16"/>
        <v>-28.217792841703162</v>
      </c>
      <c r="F314" s="2">
        <f>-'Cubic Spline'!B314+E314*A314</f>
        <v>118.29130008072615</v>
      </c>
      <c r="H314" s="2">
        <f>'Calculation_Cubic Spline'!A314</f>
        <v>4.3818700000000002</v>
      </c>
      <c r="I314" s="2">
        <f t="array" ref="I314:J314">csplinediff1d('Cubic Spline'!$A$3:$A$501,'Cubic Spline'!$C$3:$C$501,H314,1,0,1,0)</f>
        <v>-241.93799999999999</v>
      </c>
      <c r="J314" s="2">
        <v>-28.217792841703162</v>
      </c>
      <c r="L314" s="2">
        <f t="shared" si="17"/>
        <v>-28.217792841703162</v>
      </c>
      <c r="M314" s="2">
        <f>-'Cubic Spline'!C314+L314*H314</f>
        <v>118.29130008072615</v>
      </c>
      <c r="O314">
        <f t="shared" si="18"/>
        <v>2.6480000000000001</v>
      </c>
      <c r="P314">
        <f t="shared" si="19"/>
        <v>3</v>
      </c>
      <c r="R314">
        <v>4.4512600000000004</v>
      </c>
      <c r="S314">
        <v>-270.64800000000002</v>
      </c>
      <c r="T314">
        <v>-38.561016751365116</v>
      </c>
      <c r="U314">
        <v>52.915790744824328</v>
      </c>
    </row>
    <row r="315" spans="1:21" x14ac:dyDescent="0.25">
      <c r="A315" s="2">
        <f>'Cubic Spline'!A315</f>
        <v>4.39595</v>
      </c>
      <c r="B315" s="2">
        <f t="array" ref="B315:D315">csplinediff1d('Cubic Spline'!$A$3:$A$501,'Cubic Spline'!$B$3:$B$501,A315,2,0,2,0)</f>
        <v>-242.33199999999999</v>
      </c>
      <c r="C315" s="2">
        <v>-27.715407315528573</v>
      </c>
      <c r="D315" s="2">
        <v>42.650023239384524</v>
      </c>
      <c r="E315" s="2">
        <f t="shared" si="16"/>
        <v>-27.715407315528573</v>
      </c>
      <c r="F315" s="2">
        <f>-'Cubic Spline'!B315+E315*A315</f>
        <v>120.49645521130216</v>
      </c>
      <c r="H315" s="2">
        <f>'Calculation_Cubic Spline'!A315</f>
        <v>4.39595</v>
      </c>
      <c r="I315" s="2">
        <f t="array" ref="I315:J315">csplinediff1d('Cubic Spline'!$A$3:$A$501,'Cubic Spline'!$C$3:$C$501,H315,1,0,1,0)</f>
        <v>-242.33199999999999</v>
      </c>
      <c r="J315" s="2">
        <v>-27.715407315528573</v>
      </c>
      <c r="L315" s="2">
        <f t="shared" si="17"/>
        <v>-27.715407315528573</v>
      </c>
      <c r="M315" s="2">
        <f>-'Cubic Spline'!C315+L315*H315</f>
        <v>120.49645521130216</v>
      </c>
      <c r="O315">
        <f t="shared" si="18"/>
        <v>2.6480000000000001</v>
      </c>
      <c r="P315">
        <f t="shared" si="19"/>
        <v>3</v>
      </c>
      <c r="R315">
        <v>4.4653499999999999</v>
      </c>
      <c r="S315">
        <v>-271.18700000000001</v>
      </c>
      <c r="T315">
        <v>-38.013000968405578</v>
      </c>
      <c r="U315">
        <v>24.872113152914242</v>
      </c>
    </row>
    <row r="316" spans="1:21" x14ac:dyDescent="0.25">
      <c r="A316" s="2">
        <f>'Cubic Spline'!A316</f>
        <v>4.4100400000000004</v>
      </c>
      <c r="B316" s="2">
        <f t="array" ref="B316:D316">csplinediff1d('Cubic Spline'!$A$3:$A$501,'Cubic Spline'!$B$3:$B$501,A316,2,0,2,0)</f>
        <v>-242.71799999999999</v>
      </c>
      <c r="C316" s="2">
        <v>-27.055602263143815</v>
      </c>
      <c r="D316" s="2">
        <v>51.005768440491622</v>
      </c>
      <c r="E316" s="2">
        <f t="shared" si="16"/>
        <v>-27.055602263143815</v>
      </c>
      <c r="F316" s="2">
        <f>-'Cubic Spline'!B316+E316*A316</f>
        <v>123.40171179544522</v>
      </c>
      <c r="H316" s="2">
        <f>'Calculation_Cubic Spline'!A316</f>
        <v>4.4100400000000004</v>
      </c>
      <c r="I316" s="2">
        <f t="array" ref="I316:J316">csplinediff1d('Cubic Spline'!$A$3:$A$501,'Cubic Spline'!$C$3:$C$501,H316,1,0,1,0)</f>
        <v>-242.71799999999999</v>
      </c>
      <c r="J316" s="2">
        <v>-27.055602263143815</v>
      </c>
      <c r="L316" s="2">
        <f t="shared" si="17"/>
        <v>-27.055602263143815</v>
      </c>
      <c r="M316" s="2">
        <f>-'Cubic Spline'!C316+L316*H316</f>
        <v>123.40171179544522</v>
      </c>
      <c r="O316">
        <f t="shared" si="18"/>
        <v>2.6480000000000001</v>
      </c>
      <c r="P316">
        <f t="shared" si="19"/>
        <v>3</v>
      </c>
      <c r="R316">
        <v>4.4794299999999998</v>
      </c>
      <c r="S316">
        <v>-271.71899999999999</v>
      </c>
      <c r="T316">
        <v>-37.501370467055345</v>
      </c>
      <c r="U316">
        <v>47.802673970699828</v>
      </c>
    </row>
    <row r="317" spans="1:21" x14ac:dyDescent="0.25">
      <c r="A317" s="2">
        <f>'Cubic Spline'!A317</f>
        <v>4.4241299999999999</v>
      </c>
      <c r="B317" s="2">
        <f t="array" ref="B317:D317">csplinediff1d('Cubic Spline'!$A$3:$A$501,'Cubic Spline'!$B$3:$B$501,A317,2,0,2,0)</f>
        <v>-243.095</v>
      </c>
      <c r="C317" s="2">
        <v>-26.51782593140112</v>
      </c>
      <c r="D317" s="2">
        <v>25.328700224196186</v>
      </c>
      <c r="E317" s="2">
        <f t="shared" si="16"/>
        <v>-26.51782593140112</v>
      </c>
      <c r="F317" s="2">
        <f>-'Cubic Spline'!B317+E317*A317</f>
        <v>125.77669076211036</v>
      </c>
      <c r="H317" s="2">
        <f>'Calculation_Cubic Spline'!A317</f>
        <v>4.4241299999999999</v>
      </c>
      <c r="I317" s="2">
        <f t="array" ref="I317:J317">csplinediff1d('Cubic Spline'!$A$3:$A$501,'Cubic Spline'!$C$3:$C$501,H317,1,0,1,0)</f>
        <v>-243.095</v>
      </c>
      <c r="J317" s="2">
        <v>-26.51782593140112</v>
      </c>
      <c r="L317" s="2">
        <f t="shared" si="17"/>
        <v>-26.51782593140112</v>
      </c>
      <c r="M317" s="2">
        <f>-'Cubic Spline'!C317+L317*H317</f>
        <v>125.77669076211036</v>
      </c>
      <c r="O317">
        <f t="shared" si="18"/>
        <v>2.6480000000000001</v>
      </c>
      <c r="P317">
        <f t="shared" si="19"/>
        <v>3</v>
      </c>
      <c r="R317">
        <v>4.4935200000000002</v>
      </c>
      <c r="S317">
        <v>-272.24299999999999</v>
      </c>
      <c r="T317">
        <v>-36.902517193577154</v>
      </c>
      <c r="U317">
        <v>37.201339298026056</v>
      </c>
    </row>
    <row r="318" spans="1:21" x14ac:dyDescent="0.25">
      <c r="A318" s="2">
        <f>'Cubic Spline'!A318</f>
        <v>4.4382099999999998</v>
      </c>
      <c r="B318" s="2">
        <f t="array" ref="B318:D318">csplinediff1d('Cubic Spline'!$A$3:$A$501,'Cubic Spline'!$B$3:$B$501,A318,2,0,2,0)</f>
        <v>-243.465</v>
      </c>
      <c r="C318" s="2">
        <v>-25.977889459505057</v>
      </c>
      <c r="D318" s="2">
        <v>51.366821351951131</v>
      </c>
      <c r="E318" s="2">
        <f t="shared" si="16"/>
        <v>-25.977889459505057</v>
      </c>
      <c r="F318" s="2">
        <f>-'Cubic Spline'!B318+E318*A318</f>
        <v>128.16967122193006</v>
      </c>
      <c r="H318" s="2">
        <f>'Calculation_Cubic Spline'!A318</f>
        <v>4.4382099999999998</v>
      </c>
      <c r="I318" s="2">
        <f t="array" ref="I318:J318">csplinediff1d('Cubic Spline'!$A$3:$A$501,'Cubic Spline'!$C$3:$C$501,H318,1,0,1,0)</f>
        <v>-243.465</v>
      </c>
      <c r="J318" s="2">
        <v>-25.977889459505057</v>
      </c>
      <c r="L318" s="2">
        <f t="shared" si="17"/>
        <v>-25.977889459505057</v>
      </c>
      <c r="M318" s="2">
        <f>-'Cubic Spline'!C318+L318*H318</f>
        <v>128.16967122193006</v>
      </c>
      <c r="O318">
        <f t="shared" si="18"/>
        <v>2.6480000000000001</v>
      </c>
      <c r="P318">
        <f t="shared" si="19"/>
        <v>3</v>
      </c>
      <c r="R318">
        <v>4.5076099999999997</v>
      </c>
      <c r="S318">
        <v>-272.75900000000001</v>
      </c>
      <c r="T318">
        <v>-36.322201638698132</v>
      </c>
      <c r="U318">
        <v>45.171344148250931</v>
      </c>
    </row>
    <row r="319" spans="1:21" x14ac:dyDescent="0.25">
      <c r="A319" s="2">
        <f>'Cubic Spline'!A319</f>
        <v>4.4523000000000001</v>
      </c>
      <c r="B319" s="2">
        <f t="array" ref="B319:D319">csplinediff1d('Cubic Spline'!$A$3:$A$501,'Cubic Spline'!$B$3:$B$501,A319,2,0,2,0)</f>
        <v>-243.82599999999999</v>
      </c>
      <c r="C319" s="2">
        <v>-25.269123758276052</v>
      </c>
      <c r="D319" s="2">
        <v>49.238672080126072</v>
      </c>
      <c r="E319" s="2">
        <f t="shared" si="16"/>
        <v>-25.269123758276052</v>
      </c>
      <c r="F319" s="2">
        <f>-'Cubic Spline'!B319+E319*A319</f>
        <v>131.32028029102753</v>
      </c>
      <c r="H319" s="2">
        <f>'Calculation_Cubic Spline'!A319</f>
        <v>4.4523000000000001</v>
      </c>
      <c r="I319" s="2">
        <f t="array" ref="I319:J319">csplinediff1d('Cubic Spline'!$A$3:$A$501,'Cubic Spline'!$C$3:$C$501,H319,1,0,1,0)</f>
        <v>-243.82599999999999</v>
      </c>
      <c r="J319" s="2">
        <v>-25.269123758276052</v>
      </c>
      <c r="L319" s="2">
        <f t="shared" si="17"/>
        <v>-25.269123758276052</v>
      </c>
      <c r="M319" s="2">
        <f>-'Cubic Spline'!C319+L319*H319</f>
        <v>131.32028029102753</v>
      </c>
      <c r="O319">
        <f t="shared" si="18"/>
        <v>2.6480000000000001</v>
      </c>
      <c r="P319">
        <f t="shared" si="19"/>
        <v>3</v>
      </c>
      <c r="R319">
        <v>4.5216900000000004</v>
      </c>
      <c r="S319">
        <v>-273.26600000000002</v>
      </c>
      <c r="T319">
        <v>-35.699171167220875</v>
      </c>
      <c r="U319">
        <v>43.327302368398939</v>
      </c>
    </row>
    <row r="320" spans="1:21" x14ac:dyDescent="0.25">
      <c r="A320" s="2">
        <f>'Cubic Spline'!A320</f>
        <v>4.4663899999999996</v>
      </c>
      <c r="B320" s="2">
        <f t="array" ref="B320:D320">csplinediff1d('Cubic Spline'!$A$3:$A$501,'Cubic Spline'!$B$3:$B$501,A320,2,0,2,0)</f>
        <v>-244.178</v>
      </c>
      <c r="C320" s="2">
        <v>-24.755409687659728</v>
      </c>
      <c r="D320" s="2">
        <v>23.680287553137749</v>
      </c>
      <c r="E320" s="2">
        <f t="shared" si="16"/>
        <v>-24.755409687659728</v>
      </c>
      <c r="F320" s="2">
        <f>-'Cubic Spline'!B320+E320*A320</f>
        <v>133.61068572513346</v>
      </c>
      <c r="H320" s="2">
        <f>'Calculation_Cubic Spline'!A320</f>
        <v>4.4663899999999996</v>
      </c>
      <c r="I320" s="2">
        <f t="array" ref="I320:J320">csplinediff1d('Cubic Spline'!$A$3:$A$501,'Cubic Spline'!$C$3:$C$501,H320,1,0,1,0)</f>
        <v>-244.178</v>
      </c>
      <c r="J320" s="2">
        <v>-24.755409687659728</v>
      </c>
      <c r="L320" s="2">
        <f t="shared" si="17"/>
        <v>-24.755409687659728</v>
      </c>
      <c r="M320" s="2">
        <f>-'Cubic Spline'!C320+L320*H320</f>
        <v>133.61068572513346</v>
      </c>
      <c r="O320">
        <f t="shared" si="18"/>
        <v>2.6480000000000001</v>
      </c>
      <c r="P320">
        <f t="shared" si="19"/>
        <v>3</v>
      </c>
      <c r="R320">
        <v>4.5357799999999999</v>
      </c>
      <c r="S320">
        <v>-273.76499999999999</v>
      </c>
      <c r="T320">
        <v>-35.152462740690716</v>
      </c>
      <c r="U320">
        <v>34.27502928953659</v>
      </c>
    </row>
    <row r="321" spans="1:21" x14ac:dyDescent="0.25">
      <c r="A321" s="2">
        <f>'Cubic Spline'!A321</f>
        <v>4.4804700000000004</v>
      </c>
      <c r="B321" s="2">
        <f t="array" ref="B321:D321">csplinediff1d('Cubic Spline'!$A$3:$A$501,'Cubic Spline'!$B$3:$B$501,A321,2,0,2,0)</f>
        <v>-244.523</v>
      </c>
      <c r="C321" s="2">
        <v>-24.164412576323159</v>
      </c>
      <c r="D321" s="2">
        <v>60.268165761712538</v>
      </c>
      <c r="E321" s="2">
        <f t="shared" si="16"/>
        <v>-24.164412576323159</v>
      </c>
      <c r="F321" s="2">
        <f>-'Cubic Spline'!B321+E321*A321</f>
        <v>136.25507438416136</v>
      </c>
      <c r="H321" s="2">
        <f>'Calculation_Cubic Spline'!A321</f>
        <v>4.4804700000000004</v>
      </c>
      <c r="I321" s="2">
        <f t="array" ref="I321:J321">csplinediff1d('Cubic Spline'!$A$3:$A$501,'Cubic Spline'!$C$3:$C$501,H321,1,0,1,0)</f>
        <v>-244.523</v>
      </c>
      <c r="J321" s="2">
        <v>-24.164412576323159</v>
      </c>
      <c r="L321" s="2">
        <f t="shared" si="17"/>
        <v>-24.164412576323159</v>
      </c>
      <c r="M321" s="2">
        <f>-'Cubic Spline'!C321+L321*H321</f>
        <v>136.25507438416136</v>
      </c>
      <c r="O321">
        <f t="shared" si="18"/>
        <v>2.6480000000000001</v>
      </c>
      <c r="P321">
        <f t="shared" si="19"/>
        <v>3</v>
      </c>
      <c r="R321">
        <v>4.5498599999999998</v>
      </c>
      <c r="S321">
        <v>-274.25599999999997</v>
      </c>
      <c r="T321">
        <v>-34.552847997542067</v>
      </c>
      <c r="U321">
        <v>50.897519453166119</v>
      </c>
    </row>
    <row r="322" spans="1:21" x14ac:dyDescent="0.25">
      <c r="A322" s="2">
        <f>'Cubic Spline'!A322</f>
        <v>4.4945599999999999</v>
      </c>
      <c r="B322" s="2">
        <f t="array" ref="B322:D322">csplinediff1d('Cubic Spline'!$A$3:$A$501,'Cubic Spline'!$B$3:$B$501,A322,2,0,2,0)</f>
        <v>-244.858</v>
      </c>
      <c r="C322" s="2">
        <v>-23.422946474013653</v>
      </c>
      <c r="D322" s="2">
        <v>44.97897438158369</v>
      </c>
      <c r="E322" s="2">
        <f t="shared" si="16"/>
        <v>-23.422946474013653</v>
      </c>
      <c r="F322" s="2">
        <f>-'Cubic Spline'!B322+E322*A322</f>
        <v>139.58216169575721</v>
      </c>
      <c r="H322" s="2">
        <f>'Calculation_Cubic Spline'!A322</f>
        <v>4.4945599999999999</v>
      </c>
      <c r="I322" s="2">
        <f t="array" ref="I322:J322">csplinediff1d('Cubic Spline'!$A$3:$A$501,'Cubic Spline'!$C$3:$C$501,H322,1,0,1,0)</f>
        <v>-244.858</v>
      </c>
      <c r="J322" s="2">
        <v>-23.422946474013653</v>
      </c>
      <c r="L322" s="2">
        <f t="shared" si="17"/>
        <v>-23.422946474013653</v>
      </c>
      <c r="M322" s="2">
        <f>-'Cubic Spline'!C322+L322*H322</f>
        <v>139.58216169575721</v>
      </c>
      <c r="O322">
        <f t="shared" si="18"/>
        <v>2.6480000000000001</v>
      </c>
      <c r="P322">
        <f t="shared" si="19"/>
        <v>3</v>
      </c>
      <c r="R322">
        <v>4.5639500000000002</v>
      </c>
      <c r="S322">
        <v>-274.738</v>
      </c>
      <c r="T322">
        <v>-33.878852898877483</v>
      </c>
      <c r="U322">
        <v>44.772473260046468</v>
      </c>
    </row>
    <row r="323" spans="1:21" x14ac:dyDescent="0.25">
      <c r="A323" s="2">
        <f>'Cubic Spline'!A323</f>
        <v>4.5086500000000003</v>
      </c>
      <c r="B323" s="2">
        <f t="array" ref="B323:D323">csplinediff1d('Cubic Spline'!$A$3:$A$501,'Cubic Spline'!$B$3:$B$501,A323,2,0,2,0)</f>
        <v>-245.184</v>
      </c>
      <c r="C323" s="2">
        <v>-22.88191366389011</v>
      </c>
      <c r="D323" s="2">
        <v>31.817733939710205</v>
      </c>
      <c r="E323" s="2">
        <f t="shared" ref="E323:E386" si="20">C323</f>
        <v>-22.88191366389011</v>
      </c>
      <c r="F323" s="2">
        <f>-'Cubic Spline'!B323+E323*A323</f>
        <v>142.01745995930185</v>
      </c>
      <c r="H323" s="2">
        <f>'Calculation_Cubic Spline'!A323</f>
        <v>4.5086500000000003</v>
      </c>
      <c r="I323" s="2">
        <f t="array" ref="I323:J323">csplinediff1d('Cubic Spline'!$A$3:$A$501,'Cubic Spline'!$C$3:$C$501,H323,1,0,1,0)</f>
        <v>-245.184</v>
      </c>
      <c r="J323" s="2">
        <v>-22.88191366389011</v>
      </c>
      <c r="L323" s="2">
        <f t="shared" ref="L323:L386" si="21">J323</f>
        <v>-22.88191366389011</v>
      </c>
      <c r="M323" s="2">
        <f>-'Cubic Spline'!C323+L323*H323</f>
        <v>142.01745995930185</v>
      </c>
      <c r="O323">
        <f t="shared" si="18"/>
        <v>2.6480000000000001</v>
      </c>
      <c r="P323">
        <f t="shared" si="19"/>
        <v>3</v>
      </c>
      <c r="R323">
        <v>4.5780399999999997</v>
      </c>
      <c r="S323">
        <v>-275.21100000000001</v>
      </c>
      <c r="T323">
        <v>-33.267439484317372</v>
      </c>
      <c r="U323">
        <v>42.014384732877907</v>
      </c>
    </row>
    <row r="324" spans="1:21" x14ac:dyDescent="0.25">
      <c r="A324" s="2">
        <f>'Cubic Spline'!A324</f>
        <v>4.5227300000000001</v>
      </c>
      <c r="B324" s="2">
        <f t="array" ref="B324:D324">csplinediff1d('Cubic Spline'!$A$3:$A$501,'Cubic Spline'!$B$3:$B$501,A324,2,0,2,0)</f>
        <v>-245.50200000000001</v>
      </c>
      <c r="C324" s="2">
        <v>-22.215851337340343</v>
      </c>
      <c r="D324" s="2">
        <v>62.793391990655905</v>
      </c>
      <c r="E324" s="2">
        <f t="shared" si="20"/>
        <v>-22.215851337340343</v>
      </c>
      <c r="F324" s="2">
        <f>-'Cubic Spline'!B324+E324*A324</f>
        <v>145.0257026810707</v>
      </c>
      <c r="H324" s="2">
        <f>'Calculation_Cubic Spline'!A324</f>
        <v>4.5227300000000001</v>
      </c>
      <c r="I324" s="2">
        <f t="array" ref="I324:J324">csplinediff1d('Cubic Spline'!$A$3:$A$501,'Cubic Spline'!$C$3:$C$501,H324,1,0,1,0)</f>
        <v>-245.50200000000001</v>
      </c>
      <c r="J324" s="2">
        <v>-22.215851337340343</v>
      </c>
      <c r="L324" s="2">
        <f t="shared" si="21"/>
        <v>-22.215851337340343</v>
      </c>
      <c r="M324" s="2">
        <f>-'Cubic Spline'!C324+L324*H324</f>
        <v>145.0257026810707</v>
      </c>
      <c r="O324">
        <f t="shared" si="18"/>
        <v>2.6480000000000001</v>
      </c>
      <c r="P324">
        <f t="shared" si="19"/>
        <v>3</v>
      </c>
      <c r="R324">
        <v>4.5921200000000004</v>
      </c>
      <c r="S324">
        <v>-275.67500000000001</v>
      </c>
      <c r="T324">
        <v>-32.624538663515459</v>
      </c>
      <c r="U324">
        <v>49.306754585573671</v>
      </c>
    </row>
    <row r="325" spans="1:21" x14ac:dyDescent="0.25">
      <c r="A325" s="2">
        <f>'Cubic Spline'!A325</f>
        <v>4.5368199999999996</v>
      </c>
      <c r="B325" s="2">
        <f t="array" ref="B325:D325">csplinediff1d('Cubic Spline'!$A$3:$A$501,'Cubic Spline'!$B$3:$B$501,A325,2,0,2,0)</f>
        <v>-245.81</v>
      </c>
      <c r="C325" s="2">
        <v>-21.589101186372645</v>
      </c>
      <c r="D325" s="2">
        <v>26.170433554796823</v>
      </c>
      <c r="E325" s="2">
        <f t="shared" si="20"/>
        <v>-21.589101186372645</v>
      </c>
      <c r="F325" s="2">
        <f>-'Cubic Spline'!B325+E325*A325</f>
        <v>147.86413395564085</v>
      </c>
      <c r="H325" s="2">
        <f>'Calculation_Cubic Spline'!A325</f>
        <v>4.5368199999999996</v>
      </c>
      <c r="I325" s="2">
        <f t="array" ref="I325:J325">csplinediff1d('Cubic Spline'!$A$3:$A$501,'Cubic Spline'!$C$3:$C$501,H325,1,0,1,0)</f>
        <v>-245.81</v>
      </c>
      <c r="J325" s="2">
        <v>-21.589101186372645</v>
      </c>
      <c r="L325" s="2">
        <f t="shared" si="21"/>
        <v>-21.589101186372645</v>
      </c>
      <c r="M325" s="2">
        <f>-'Cubic Spline'!C325+L325*H325</f>
        <v>147.86413395564085</v>
      </c>
      <c r="O325">
        <f t="shared" ref="O325:O388" si="22">O324</f>
        <v>2.6480000000000001</v>
      </c>
      <c r="P325">
        <f t="shared" ref="P325:P388" si="23">P324</f>
        <v>3</v>
      </c>
      <c r="R325">
        <v>4.6062099999999999</v>
      </c>
      <c r="S325">
        <v>-276.13</v>
      </c>
      <c r="T325">
        <v>-31.975506644049386</v>
      </c>
      <c r="U325">
        <v>42.819862797832002</v>
      </c>
    </row>
    <row r="326" spans="1:21" x14ac:dyDescent="0.25">
      <c r="A326" s="2">
        <f>'Cubic Spline'!A326</f>
        <v>4.5509000000000004</v>
      </c>
      <c r="B326" s="2">
        <f t="array" ref="B326:D326">csplinediff1d('Cubic Spline'!$A$3:$A$501,'Cubic Spline'!$B$3:$B$501,A326,2,0,2,0)</f>
        <v>-246.11</v>
      </c>
      <c r="C326" s="2">
        <v>-20.926492024934014</v>
      </c>
      <c r="D326" s="2">
        <v>67.950185967731002</v>
      </c>
      <c r="E326" s="2">
        <f t="shared" si="20"/>
        <v>-20.926492024934014</v>
      </c>
      <c r="F326" s="2">
        <f>-'Cubic Spline'!B326+E326*A326</f>
        <v>150.87562744372781</v>
      </c>
      <c r="H326" s="2">
        <f>'Calculation_Cubic Spline'!A326</f>
        <v>4.5509000000000004</v>
      </c>
      <c r="I326" s="2">
        <f t="array" ref="I326:J326">csplinediff1d('Cubic Spline'!$A$3:$A$501,'Cubic Spline'!$C$3:$C$501,H326,1,0,1,0)</f>
        <v>-246.11</v>
      </c>
      <c r="J326" s="2">
        <v>-20.926492024934014</v>
      </c>
      <c r="L326" s="2">
        <f t="shared" si="21"/>
        <v>-20.926492024934014</v>
      </c>
      <c r="M326" s="2">
        <f>-'Cubic Spline'!C326+L326*H326</f>
        <v>150.87562744372781</v>
      </c>
      <c r="O326">
        <f t="shared" si="22"/>
        <v>2.6480000000000001</v>
      </c>
      <c r="P326">
        <f t="shared" si="23"/>
        <v>3</v>
      </c>
      <c r="R326">
        <v>4.6203000000000003</v>
      </c>
      <c r="S326">
        <v>-276.57600000000002</v>
      </c>
      <c r="T326">
        <v>-31.311617868877839</v>
      </c>
      <c r="U326">
        <v>51.415591449367177</v>
      </c>
    </row>
    <row r="327" spans="1:21" x14ac:dyDescent="0.25">
      <c r="A327" s="2">
        <f>'Cubic Spline'!A327</f>
        <v>4.5649899999999999</v>
      </c>
      <c r="B327" s="2">
        <f t="array" ref="B327:D327">csplinediff1d('Cubic Spline'!$A$3:$A$501,'Cubic Spline'!$B$3:$B$501,A327,2,0,2,0)</f>
        <v>-246.399</v>
      </c>
      <c r="C327" s="2">
        <v>-20.158727139443759</v>
      </c>
      <c r="D327" s="2">
        <v>41.029925528404782</v>
      </c>
      <c r="E327" s="2">
        <f t="shared" si="20"/>
        <v>-20.158727139443759</v>
      </c>
      <c r="F327" s="2">
        <f>-'Cubic Spline'!B327+E327*A327</f>
        <v>154.37461219571065</v>
      </c>
      <c r="H327" s="2">
        <f>'Calculation_Cubic Spline'!A327</f>
        <v>4.5649899999999999</v>
      </c>
      <c r="I327" s="2">
        <f t="array" ref="I327:J327">csplinediff1d('Cubic Spline'!$A$3:$A$501,'Cubic Spline'!$C$3:$C$501,H327,1,0,1,0)</f>
        <v>-246.399</v>
      </c>
      <c r="J327" s="2">
        <v>-20.158727139443759</v>
      </c>
      <c r="L327" s="2">
        <f t="shared" si="21"/>
        <v>-20.158727139443759</v>
      </c>
      <c r="M327" s="2">
        <f>-'Cubic Spline'!C327+L327*H327</f>
        <v>154.37461219571065</v>
      </c>
      <c r="O327">
        <f t="shared" si="22"/>
        <v>2.6480000000000001</v>
      </c>
      <c r="P327">
        <f t="shared" si="23"/>
        <v>3</v>
      </c>
      <c r="R327">
        <v>4.6343800000000002</v>
      </c>
      <c r="S327">
        <v>-277.012</v>
      </c>
      <c r="T327">
        <v>-30.636457298771454</v>
      </c>
      <c r="U327">
        <v>44.487898622561083</v>
      </c>
    </row>
    <row r="328" spans="1:21" x14ac:dyDescent="0.25">
      <c r="A328" s="2">
        <f>'Cubic Spline'!A328</f>
        <v>4.5790800000000003</v>
      </c>
      <c r="B328" s="2">
        <f t="array" ref="B328:D328">csplinediff1d('Cubic Spline'!$A$3:$A$501,'Cubic Spline'!$B$3:$B$501,A328,2,0,2,0)</f>
        <v>-246.679</v>
      </c>
      <c r="C328" s="2">
        <v>-19.588351014166346</v>
      </c>
      <c r="D328" s="2">
        <v>39.9319091454607</v>
      </c>
      <c r="E328" s="2">
        <f t="shared" si="20"/>
        <v>-19.588351014166346</v>
      </c>
      <c r="F328" s="2">
        <f>-'Cubic Spline'!B328+E328*A328</f>
        <v>156.98237363805117</v>
      </c>
      <c r="H328" s="2">
        <f>'Calculation_Cubic Spline'!A328</f>
        <v>4.5790800000000003</v>
      </c>
      <c r="I328" s="2">
        <f t="array" ref="I328:J328">csplinediff1d('Cubic Spline'!$A$3:$A$501,'Cubic Spline'!$C$3:$C$501,H328,1,0,1,0)</f>
        <v>-246.679</v>
      </c>
      <c r="J328" s="2">
        <v>-19.588351014166346</v>
      </c>
      <c r="L328" s="2">
        <f t="shared" si="21"/>
        <v>-19.588351014166346</v>
      </c>
      <c r="M328" s="2">
        <f>-'Cubic Spline'!C328+L328*H328</f>
        <v>156.98237363805117</v>
      </c>
      <c r="O328">
        <f t="shared" si="22"/>
        <v>2.6480000000000001</v>
      </c>
      <c r="P328">
        <f t="shared" si="23"/>
        <v>3</v>
      </c>
      <c r="R328">
        <v>4.6484699999999997</v>
      </c>
      <c r="S328">
        <v>-277.43900000000002</v>
      </c>
      <c r="T328">
        <v>-29.956045586514847</v>
      </c>
      <c r="U328">
        <v>52.092898007193654</v>
      </c>
    </row>
    <row r="329" spans="1:21" x14ac:dyDescent="0.25">
      <c r="A329" s="2">
        <f>'Cubic Spline'!A329</f>
        <v>4.5931600000000001</v>
      </c>
      <c r="B329" s="2">
        <f t="array" ref="B329:D329">csplinediff1d('Cubic Spline'!$A$3:$A$501,'Cubic Spline'!$B$3:$B$501,A329,2,0,2,0)</f>
        <v>-246.95</v>
      </c>
      <c r="C329" s="2">
        <v>-18.845895884776297</v>
      </c>
      <c r="D329" s="2">
        <v>65.530467188353697</v>
      </c>
      <c r="E329" s="2">
        <f t="shared" si="20"/>
        <v>-18.845895884776297</v>
      </c>
      <c r="F329" s="2">
        <f>-'Cubic Spline'!B329+E329*A329</f>
        <v>160.38778485788089</v>
      </c>
      <c r="H329" s="2">
        <f>'Calculation_Cubic Spline'!A329</f>
        <v>4.5931600000000001</v>
      </c>
      <c r="I329" s="2">
        <f t="array" ref="I329:J329">csplinediff1d('Cubic Spline'!$A$3:$A$501,'Cubic Spline'!$C$3:$C$501,H329,1,0,1,0)</f>
        <v>-246.95</v>
      </c>
      <c r="J329" s="2">
        <v>-18.845895884776297</v>
      </c>
      <c r="L329" s="2">
        <f t="shared" si="21"/>
        <v>-18.845895884776297</v>
      </c>
      <c r="M329" s="2">
        <f>-'Cubic Spline'!C329+L329*H329</f>
        <v>160.38778485788089</v>
      </c>
      <c r="O329">
        <f t="shared" si="22"/>
        <v>2.6480000000000001</v>
      </c>
      <c r="P329">
        <f t="shared" si="23"/>
        <v>3</v>
      </c>
      <c r="R329">
        <v>4.66256</v>
      </c>
      <c r="S329">
        <v>-277.85599999999999</v>
      </c>
      <c r="T329">
        <v>-29.241276607830262</v>
      </c>
      <c r="U329">
        <v>49.364728491681227</v>
      </c>
    </row>
    <row r="330" spans="1:21" x14ac:dyDescent="0.25">
      <c r="A330" s="2">
        <f>'Cubic Spline'!A330</f>
        <v>4.6072499999999996</v>
      </c>
      <c r="B330" s="2">
        <f t="array" ref="B330:D330">csplinediff1d('Cubic Spline'!$A$3:$A$501,'Cubic Spline'!$B$3:$B$501,A330,2,0,2,0)</f>
        <v>-247.21</v>
      </c>
      <c r="C330" s="2">
        <v>-18.128280591809656</v>
      </c>
      <c r="D330" s="2">
        <v>36.331178371143608</v>
      </c>
      <c r="E330" s="2">
        <f t="shared" si="20"/>
        <v>-18.128280591809656</v>
      </c>
      <c r="F330" s="2">
        <f>-'Cubic Spline'!B330+E330*A330</f>
        <v>163.68847924338496</v>
      </c>
      <c r="H330" s="2">
        <f>'Calculation_Cubic Spline'!A330</f>
        <v>4.6072499999999996</v>
      </c>
      <c r="I330" s="2">
        <f t="array" ref="I330:J330">csplinediff1d('Cubic Spline'!$A$3:$A$501,'Cubic Spline'!$C$3:$C$501,H330,1,0,1,0)</f>
        <v>-247.21</v>
      </c>
      <c r="J330" s="2">
        <v>-18.128280591809656</v>
      </c>
      <c r="L330" s="2">
        <f t="shared" si="21"/>
        <v>-18.128280591809656</v>
      </c>
      <c r="M330" s="2">
        <f>-'Cubic Spline'!C330+L330*H330</f>
        <v>163.68847924338496</v>
      </c>
      <c r="O330">
        <f t="shared" si="22"/>
        <v>2.6480000000000001</v>
      </c>
      <c r="P330">
        <f t="shared" si="23"/>
        <v>3</v>
      </c>
      <c r="R330">
        <v>4.6766399999999999</v>
      </c>
      <c r="S330">
        <v>-278.26299999999998</v>
      </c>
      <c r="T330">
        <v>-28.583724472917925</v>
      </c>
      <c r="U330">
        <v>44.037563399276948</v>
      </c>
    </row>
    <row r="331" spans="1:21" x14ac:dyDescent="0.25">
      <c r="A331" s="2">
        <f>'Cubic Spline'!A331</f>
        <v>4.62134</v>
      </c>
      <c r="B331" s="2">
        <f t="array" ref="B331:D331">csplinediff1d('Cubic Spline'!$A$3:$A$501,'Cubic Spline'!$B$3:$B$501,A331,2,0,2,0)</f>
        <v>-247.46100000000001</v>
      </c>
      <c r="C331" s="2">
        <v>-17.441549526557136</v>
      </c>
      <c r="D331" s="2">
        <v>61.146616554691406</v>
      </c>
      <c r="E331" s="2">
        <f t="shared" si="20"/>
        <v>-17.441549526557136</v>
      </c>
      <c r="F331" s="2">
        <f>-'Cubic Spline'!B331+E331*A331</f>
        <v>166.85766951094047</v>
      </c>
      <c r="H331" s="2">
        <f>'Calculation_Cubic Spline'!A331</f>
        <v>4.62134</v>
      </c>
      <c r="I331" s="2">
        <f t="array" ref="I331:J331">csplinediff1d('Cubic Spline'!$A$3:$A$501,'Cubic Spline'!$C$3:$C$501,H331,1,0,1,0)</f>
        <v>-247.46100000000001</v>
      </c>
      <c r="J331" s="2">
        <v>-17.441549526557136</v>
      </c>
      <c r="L331" s="2">
        <f t="shared" si="21"/>
        <v>-17.441549526557136</v>
      </c>
      <c r="M331" s="2">
        <f>-'Cubic Spline'!C331+L331*H331</f>
        <v>166.85766951094047</v>
      </c>
      <c r="O331">
        <f t="shared" si="22"/>
        <v>2.6480000000000001</v>
      </c>
      <c r="P331">
        <f t="shared" si="23"/>
        <v>3</v>
      </c>
      <c r="R331">
        <v>4.6907300000000003</v>
      </c>
      <c r="S331">
        <v>-278.661</v>
      </c>
      <c r="T331">
        <v>-27.883746717413647</v>
      </c>
      <c r="U331">
        <v>55.320528226595385</v>
      </c>
    </row>
    <row r="332" spans="1:21" x14ac:dyDescent="0.25">
      <c r="A332" s="2">
        <f>'Cubic Spline'!A332</f>
        <v>4.6354199999999999</v>
      </c>
      <c r="B332" s="2">
        <f t="array" ref="B332:D332">csplinediff1d('Cubic Spline'!$A$3:$A$501,'Cubic Spline'!$B$3:$B$501,A332,2,0,2,0)</f>
        <v>-247.70099999999999</v>
      </c>
      <c r="C332" s="2">
        <v>-16.68373676379073</v>
      </c>
      <c r="D332" s="2">
        <v>46.497241792812005</v>
      </c>
      <c r="E332" s="2">
        <f t="shared" si="20"/>
        <v>-16.68373676379073</v>
      </c>
      <c r="F332" s="2">
        <f>-'Cubic Spline'!B332+E332*A332</f>
        <v>170.36487293038917</v>
      </c>
      <c r="H332" s="2">
        <f>'Calculation_Cubic Spline'!A332</f>
        <v>4.6354199999999999</v>
      </c>
      <c r="I332" s="2">
        <f t="array" ref="I332:J332">csplinediff1d('Cubic Spline'!$A$3:$A$501,'Cubic Spline'!$C$3:$C$501,H332,1,0,1,0)</f>
        <v>-247.70099999999999</v>
      </c>
      <c r="J332" s="2">
        <v>-16.68373676379073</v>
      </c>
      <c r="L332" s="2">
        <f t="shared" si="21"/>
        <v>-16.68373676379073</v>
      </c>
      <c r="M332" s="2">
        <f>-'Cubic Spline'!C332+L332*H332</f>
        <v>170.36487293038917</v>
      </c>
      <c r="O332">
        <f t="shared" si="22"/>
        <v>2.6480000000000001</v>
      </c>
      <c r="P332">
        <f t="shared" si="23"/>
        <v>3</v>
      </c>
      <c r="R332">
        <v>4.7048100000000002</v>
      </c>
      <c r="S332">
        <v>-279.048</v>
      </c>
      <c r="T332">
        <v>-27.079349447525146</v>
      </c>
      <c r="U332">
        <v>58.940447609841407</v>
      </c>
    </row>
    <row r="333" spans="1:21" x14ac:dyDescent="0.25">
      <c r="A333" s="2">
        <f>'Cubic Spline'!A333</f>
        <v>4.6495100000000003</v>
      </c>
      <c r="B333" s="2">
        <f t="array" ref="B333:D333">csplinediff1d('Cubic Spline'!$A$3:$A$501,'Cubic Spline'!$B$3:$B$501,A333,2,0,2,0)</f>
        <v>-247.93100000000001</v>
      </c>
      <c r="C333" s="2">
        <v>-15.931000889325555</v>
      </c>
      <c r="D333" s="2">
        <v>60.349582119914373</v>
      </c>
      <c r="E333" s="2">
        <f t="shared" si="20"/>
        <v>-15.931000889325555</v>
      </c>
      <c r="F333" s="2">
        <f>-'Cubic Spline'!B333+E333*A333</f>
        <v>173.85965205507193</v>
      </c>
      <c r="H333" s="2">
        <f>'Calculation_Cubic Spline'!A333</f>
        <v>4.6495100000000003</v>
      </c>
      <c r="I333" s="2">
        <f t="array" ref="I333:J333">csplinediff1d('Cubic Spline'!$A$3:$A$501,'Cubic Spline'!$C$3:$C$501,H333,1,0,1,0)</f>
        <v>-247.93100000000001</v>
      </c>
      <c r="J333" s="2">
        <v>-15.931000889325555</v>
      </c>
      <c r="L333" s="2">
        <f t="shared" si="21"/>
        <v>-15.931000889325555</v>
      </c>
      <c r="M333" s="2">
        <f>-'Cubic Spline'!C333+L333*H333</f>
        <v>173.85965205507193</v>
      </c>
      <c r="O333">
        <f t="shared" si="22"/>
        <v>2.6480000000000001</v>
      </c>
      <c r="P333">
        <f t="shared" si="23"/>
        <v>3</v>
      </c>
      <c r="R333">
        <v>4.7188999999999997</v>
      </c>
      <c r="S333">
        <v>-279.42399999999998</v>
      </c>
      <c r="T333">
        <v>-26.313314414994785</v>
      </c>
      <c r="U333">
        <v>49.794120527900674</v>
      </c>
    </row>
    <row r="334" spans="1:21" x14ac:dyDescent="0.25">
      <c r="A334" s="2">
        <f>'Cubic Spline'!A334</f>
        <v>4.6635999999999997</v>
      </c>
      <c r="B334" s="2">
        <f t="array" ref="B334:D334">csplinediff1d('Cubic Spline'!$A$3:$A$501,'Cubic Spline'!$B$3:$B$501,A334,2,0,2,0)</f>
        <v>-248.15</v>
      </c>
      <c r="C334" s="2">
        <v>-15.191975789626838</v>
      </c>
      <c r="D334" s="2">
        <v>44.55107078267271</v>
      </c>
      <c r="E334" s="2">
        <f t="shared" si="20"/>
        <v>-15.191975789626838</v>
      </c>
      <c r="F334" s="2">
        <f>-'Cubic Spline'!B334+E334*A334</f>
        <v>177.30070170749627</v>
      </c>
      <c r="H334" s="2">
        <f>'Calculation_Cubic Spline'!A334</f>
        <v>4.6635999999999997</v>
      </c>
      <c r="I334" s="2">
        <f t="array" ref="I334:J334">csplinediff1d('Cubic Spline'!$A$3:$A$501,'Cubic Spline'!$C$3:$C$501,H334,1,0,1,0)</f>
        <v>-248.15</v>
      </c>
      <c r="J334" s="2">
        <v>-15.191975789626838</v>
      </c>
      <c r="L334" s="2">
        <f t="shared" si="21"/>
        <v>-15.191975789626838</v>
      </c>
      <c r="M334" s="2">
        <f>-'Cubic Spline'!C334+L334*H334</f>
        <v>177.30070170749627</v>
      </c>
      <c r="O334">
        <f t="shared" si="22"/>
        <v>2.6480000000000001</v>
      </c>
      <c r="P334">
        <f t="shared" si="23"/>
        <v>3</v>
      </c>
      <c r="R334">
        <v>4.73299</v>
      </c>
      <c r="S334">
        <v>-279.79000000000002</v>
      </c>
      <c r="T334">
        <v>-25.651778981925617</v>
      </c>
      <c r="U334">
        <v>44.107289418039507</v>
      </c>
    </row>
    <row r="335" spans="1:21" x14ac:dyDescent="0.25">
      <c r="A335" s="2">
        <f>'Cubic Spline'!A335</f>
        <v>4.6776799999999996</v>
      </c>
      <c r="B335" s="2">
        <f t="array" ref="B335:D335">csplinediff1d('Cubic Spline'!$A$3:$A$501,'Cubic Spline'!$B$3:$B$501,A335,2,0,2,0)</f>
        <v>-248.35900000000001</v>
      </c>
      <c r="C335" s="2">
        <v>-14.460937959057423</v>
      </c>
      <c r="D335" s="2">
        <v>59.289530150484048</v>
      </c>
      <c r="E335" s="2">
        <f t="shared" si="20"/>
        <v>-14.460937959057423</v>
      </c>
      <c r="F335" s="2">
        <f>-'Cubic Spline'!B335+E335*A335</f>
        <v>180.71535972767629</v>
      </c>
      <c r="H335" s="2">
        <f>'Calculation_Cubic Spline'!A335</f>
        <v>4.6776799999999996</v>
      </c>
      <c r="I335" s="2">
        <f t="array" ref="I335:J335">csplinediff1d('Cubic Spline'!$A$3:$A$501,'Cubic Spline'!$C$3:$C$501,H335,1,0,1,0)</f>
        <v>-248.35900000000001</v>
      </c>
      <c r="J335" s="2">
        <v>-14.460937959057423</v>
      </c>
      <c r="L335" s="2">
        <f t="shared" si="21"/>
        <v>-14.460937959057423</v>
      </c>
      <c r="M335" s="2">
        <f>-'Cubic Spline'!C335+L335*H335</f>
        <v>180.71535972767629</v>
      </c>
      <c r="O335">
        <f t="shared" si="22"/>
        <v>2.6480000000000001</v>
      </c>
      <c r="P335">
        <f t="shared" si="23"/>
        <v>3</v>
      </c>
      <c r="R335">
        <v>4.7470699999999999</v>
      </c>
      <c r="S335">
        <v>-280.14600000000002</v>
      </c>
      <c r="T335">
        <v>-24.859230080924029</v>
      </c>
      <c r="U335">
        <v>68.470679474232043</v>
      </c>
    </row>
    <row r="336" spans="1:21" x14ac:dyDescent="0.25">
      <c r="A336" s="2">
        <f>'Cubic Spline'!A336</f>
        <v>4.69177</v>
      </c>
      <c r="B336" s="2">
        <f t="array" ref="B336:D336">csplinediff1d('Cubic Spline'!$A$3:$A$501,'Cubic Spline'!$B$3:$B$501,A336,2,0,2,0)</f>
        <v>-248.55699999999999</v>
      </c>
      <c r="C336" s="2">
        <v>-13.653377373954383</v>
      </c>
      <c r="D336" s="2">
        <v>55.339367663997933</v>
      </c>
      <c r="E336" s="2">
        <f t="shared" si="20"/>
        <v>-13.653377373954383</v>
      </c>
      <c r="F336" s="2">
        <f>-'Cubic Spline'!B336+E336*A336</f>
        <v>184.49849363820204</v>
      </c>
      <c r="H336" s="2">
        <f>'Calculation_Cubic Spline'!A336</f>
        <v>4.69177</v>
      </c>
      <c r="I336" s="2">
        <f t="array" ref="I336:J336">csplinediff1d('Cubic Spline'!$A$3:$A$501,'Cubic Spline'!$C$3:$C$501,H336,1,0,1,0)</f>
        <v>-248.55699999999999</v>
      </c>
      <c r="J336" s="2">
        <v>-13.653377373954383</v>
      </c>
      <c r="L336" s="2">
        <f t="shared" si="21"/>
        <v>-13.653377373954383</v>
      </c>
      <c r="M336" s="2">
        <f>-'Cubic Spline'!C336+L336*H336</f>
        <v>184.49849363820204</v>
      </c>
      <c r="O336">
        <f t="shared" si="22"/>
        <v>2.6480000000000001</v>
      </c>
      <c r="P336">
        <f t="shared" si="23"/>
        <v>3</v>
      </c>
      <c r="R336">
        <v>4.7611600000000003</v>
      </c>
      <c r="S336">
        <v>-280.49</v>
      </c>
      <c r="T336">
        <v>-24.007350835371177</v>
      </c>
      <c r="U336">
        <v>52.449014713533778</v>
      </c>
    </row>
    <row r="337" spans="1:21" x14ac:dyDescent="0.25">
      <c r="A337" s="2">
        <f>'Cubic Spline'!A337</f>
        <v>4.7058600000000004</v>
      </c>
      <c r="B337" s="2">
        <f t="array" ref="B337:D337">csplinediff1d('Cubic Spline'!$A$3:$A$501,'Cubic Spline'!$B$3:$B$501,A337,2,0,2,0)</f>
        <v>-248.744</v>
      </c>
      <c r="C337" s="2">
        <v>-12.89858306321884</v>
      </c>
      <c r="D337" s="2">
        <v>51.79964024736072</v>
      </c>
      <c r="E337" s="2">
        <f t="shared" si="20"/>
        <v>-12.89858306321884</v>
      </c>
      <c r="F337" s="2">
        <f>-'Cubic Spline'!B337+E337*A337</f>
        <v>188.04507390612099</v>
      </c>
      <c r="H337" s="2">
        <f>'Calculation_Cubic Spline'!A337</f>
        <v>4.7058600000000004</v>
      </c>
      <c r="I337" s="2">
        <f t="array" ref="I337:J337">csplinediff1d('Cubic Spline'!$A$3:$A$501,'Cubic Spline'!$C$3:$C$501,H337,1,0,1,0)</f>
        <v>-248.744</v>
      </c>
      <c r="J337" s="2">
        <v>-12.89858306321884</v>
      </c>
      <c r="L337" s="2">
        <f t="shared" si="21"/>
        <v>-12.89858306321884</v>
      </c>
      <c r="M337" s="2">
        <f>-'Cubic Spline'!C337+L337*H337</f>
        <v>188.04507390612099</v>
      </c>
      <c r="O337">
        <f t="shared" si="22"/>
        <v>2.6480000000000001</v>
      </c>
      <c r="P337">
        <f t="shared" si="23"/>
        <v>3</v>
      </c>
      <c r="R337">
        <v>4.7752499999999998</v>
      </c>
      <c r="S337">
        <v>-280.82299999999998</v>
      </c>
      <c r="T337">
        <v>-23.256150112005738</v>
      </c>
      <c r="U337">
        <v>54.179902726562162</v>
      </c>
    </row>
    <row r="338" spans="1:21" x14ac:dyDescent="0.25">
      <c r="A338" s="2">
        <f>'Cubic Spline'!A338</f>
        <v>4.7199400000000002</v>
      </c>
      <c r="B338" s="2">
        <f t="array" ref="B338:D338">csplinediff1d('Cubic Spline'!$A$3:$A$501,'Cubic Spline'!$B$3:$B$501,A338,2,0,2,0)</f>
        <v>-248.92</v>
      </c>
      <c r="C338" s="2">
        <v>-12.067503340901462</v>
      </c>
      <c r="D338" s="2">
        <v>66.251456672722867</v>
      </c>
      <c r="E338" s="2">
        <f t="shared" si="20"/>
        <v>-12.067503340901462</v>
      </c>
      <c r="F338" s="2">
        <f>-'Cubic Spline'!B338+E338*A338</f>
        <v>191.96210828114553</v>
      </c>
      <c r="H338" s="2">
        <f>'Calculation_Cubic Spline'!A338</f>
        <v>4.7199400000000002</v>
      </c>
      <c r="I338" s="2">
        <f t="array" ref="I338:J338">csplinediff1d('Cubic Spline'!$A$3:$A$501,'Cubic Spline'!$C$3:$C$501,H338,1,0,1,0)</f>
        <v>-248.92</v>
      </c>
      <c r="J338" s="2">
        <v>-12.067503340901462</v>
      </c>
      <c r="L338" s="2">
        <f t="shared" si="21"/>
        <v>-12.067503340901462</v>
      </c>
      <c r="M338" s="2">
        <f>-'Cubic Spline'!C338+L338*H338</f>
        <v>191.96210828114553</v>
      </c>
      <c r="O338">
        <f t="shared" si="22"/>
        <v>2.6480000000000001</v>
      </c>
      <c r="P338">
        <f t="shared" si="23"/>
        <v>3</v>
      </c>
      <c r="R338">
        <v>4.7893299999999996</v>
      </c>
      <c r="S338">
        <v>-281.14499999999998</v>
      </c>
      <c r="T338">
        <v>-22.477080836639299</v>
      </c>
      <c r="U338">
        <v>56.48334661525935</v>
      </c>
    </row>
    <row r="339" spans="1:21" x14ac:dyDescent="0.25">
      <c r="A339" s="2">
        <f>'Cubic Spline'!A339</f>
        <v>4.7340299999999997</v>
      </c>
      <c r="B339" s="2">
        <f t="array" ref="B339:D339">csplinediff1d('Cubic Spline'!$A$3:$A$501,'Cubic Spline'!$B$3:$B$501,A339,2,0,2,0)</f>
        <v>-249.084</v>
      </c>
      <c r="C339" s="2">
        <v>-11.250116661546876</v>
      </c>
      <c r="D339" s="2">
        <v>49.772202568527263</v>
      </c>
      <c r="E339" s="2">
        <f t="shared" si="20"/>
        <v>-11.250116661546876</v>
      </c>
      <c r="F339" s="2">
        <f>-'Cubic Spline'!B339+E339*A339</f>
        <v>195.82561022073725</v>
      </c>
      <c r="H339" s="2">
        <f>'Calculation_Cubic Spline'!A339</f>
        <v>4.7340299999999997</v>
      </c>
      <c r="I339" s="2">
        <f t="array" ref="I339:J339">csplinediff1d('Cubic Spline'!$A$3:$A$501,'Cubic Spline'!$C$3:$C$501,H339,1,0,1,0)</f>
        <v>-249.084</v>
      </c>
      <c r="J339" s="2">
        <v>-11.250116661546876</v>
      </c>
      <c r="L339" s="2">
        <f t="shared" si="21"/>
        <v>-11.250116661546876</v>
      </c>
      <c r="M339" s="2">
        <f>-'Cubic Spline'!C339+L339*H339</f>
        <v>195.82561022073725</v>
      </c>
      <c r="O339">
        <f t="shared" si="22"/>
        <v>2.6480000000000001</v>
      </c>
      <c r="P339">
        <f t="shared" si="23"/>
        <v>3</v>
      </c>
      <c r="R339">
        <v>4.80342</v>
      </c>
      <c r="S339">
        <v>-281.45600000000002</v>
      </c>
      <c r="T339">
        <v>-21.660938805264035</v>
      </c>
      <c r="U339">
        <v>59.36364151465574</v>
      </c>
    </row>
    <row r="340" spans="1:21" x14ac:dyDescent="0.25">
      <c r="A340" s="2">
        <f>'Cubic Spline'!A340</f>
        <v>4.7481099999999996</v>
      </c>
      <c r="B340" s="2">
        <f t="array" ref="B340:D340">csplinediff1d('Cubic Spline'!$A$3:$A$501,'Cubic Spline'!$B$3:$B$501,A340,2,0,2,0)</f>
        <v>-249.23699999999999</v>
      </c>
      <c r="C340" s="2">
        <v>-10.449594801169001</v>
      </c>
      <c r="D340" s="2">
        <v>63.938288962422192</v>
      </c>
      <c r="E340" s="2">
        <f t="shared" si="20"/>
        <v>-10.449594801169001</v>
      </c>
      <c r="F340" s="2">
        <f>-'Cubic Spline'!B340+E340*A340</f>
        <v>199.62117442862146</v>
      </c>
      <c r="H340" s="2">
        <f>'Calculation_Cubic Spline'!A340</f>
        <v>4.7481099999999996</v>
      </c>
      <c r="I340" s="2">
        <f t="array" ref="I340:J340">csplinediff1d('Cubic Spline'!$A$3:$A$501,'Cubic Spline'!$C$3:$C$501,H340,1,0,1,0)</f>
        <v>-249.23699999999999</v>
      </c>
      <c r="J340" s="2">
        <v>-10.449594801169001</v>
      </c>
      <c r="L340" s="2">
        <f t="shared" si="21"/>
        <v>-10.449594801169001</v>
      </c>
      <c r="M340" s="2">
        <f>-'Cubic Spline'!C340+L340*H340</f>
        <v>199.62117442862146</v>
      </c>
      <c r="O340">
        <f t="shared" si="22"/>
        <v>2.6480000000000001</v>
      </c>
      <c r="P340">
        <f t="shared" si="23"/>
        <v>3</v>
      </c>
      <c r="R340">
        <v>4.8174999999999999</v>
      </c>
      <c r="S340">
        <v>-281.755</v>
      </c>
      <c r="T340">
        <v>-20.803428789367402</v>
      </c>
      <c r="U340">
        <v>62.441758470662585</v>
      </c>
    </row>
    <row r="341" spans="1:21" x14ac:dyDescent="0.25">
      <c r="A341" s="2">
        <f>'Cubic Spline'!A341</f>
        <v>4.7622</v>
      </c>
      <c r="B341" s="2">
        <f t="array" ref="B341:D341">csplinediff1d('Cubic Spline'!$A$3:$A$501,'Cubic Spline'!$B$3:$B$501,A341,2,0,2,0)</f>
        <v>-249.37799999999999</v>
      </c>
      <c r="C341" s="2">
        <v>-9.5725473396380441</v>
      </c>
      <c r="D341" s="2">
        <v>60.553898621812479</v>
      </c>
      <c r="E341" s="2">
        <f t="shared" si="20"/>
        <v>-9.5725473396380441</v>
      </c>
      <c r="F341" s="2">
        <f>-'Cubic Spline'!B341+E341*A341</f>
        <v>203.79161505917568</v>
      </c>
      <c r="H341" s="2">
        <f>'Calculation_Cubic Spline'!A341</f>
        <v>4.7622</v>
      </c>
      <c r="I341" s="2">
        <f t="array" ref="I341:J341">csplinediff1d('Cubic Spline'!$A$3:$A$501,'Cubic Spline'!$C$3:$C$501,H341,1,0,1,0)</f>
        <v>-249.37799999999999</v>
      </c>
      <c r="J341" s="2">
        <v>-9.5725473396380441</v>
      </c>
      <c r="L341" s="2">
        <f t="shared" si="21"/>
        <v>-9.5725473396380441</v>
      </c>
      <c r="M341" s="2">
        <f>-'Cubic Spline'!C341+L341*H341</f>
        <v>203.79161505917568</v>
      </c>
      <c r="O341">
        <f t="shared" si="22"/>
        <v>2.6480000000000001</v>
      </c>
      <c r="P341">
        <f t="shared" si="23"/>
        <v>3</v>
      </c>
      <c r="R341">
        <v>4.8315900000000003</v>
      </c>
      <c r="S341">
        <v>-282.04199999999997</v>
      </c>
      <c r="T341">
        <v>-19.940212814084919</v>
      </c>
      <c r="U341">
        <v>60.087123755378215</v>
      </c>
    </row>
    <row r="342" spans="1:21" x14ac:dyDescent="0.25">
      <c r="A342" s="2">
        <f>'Cubic Spline'!A342</f>
        <v>4.7762900000000004</v>
      </c>
      <c r="B342" s="2">
        <f t="array" ref="B342:D342">csplinediff1d('Cubic Spline'!$A$3:$A$501,'Cubic Spline'!$B$3:$B$501,A342,2,0,2,0)</f>
        <v>-249.50700000000001</v>
      </c>
      <c r="C342" s="2">
        <v>-8.7477956841403461</v>
      </c>
      <c r="D342" s="2">
        <v>56.515179518382681</v>
      </c>
      <c r="E342" s="2">
        <f t="shared" si="20"/>
        <v>-8.7477956841403461</v>
      </c>
      <c r="F342" s="2">
        <f>-'Cubic Spline'!B342+E342*A342</f>
        <v>207.72499095179731</v>
      </c>
      <c r="H342" s="2">
        <f>'Calculation_Cubic Spline'!A342</f>
        <v>4.7762900000000004</v>
      </c>
      <c r="I342" s="2">
        <f t="array" ref="I342:J342">csplinediff1d('Cubic Spline'!$A$3:$A$501,'Cubic Spline'!$C$3:$C$501,H342,1,0,1,0)</f>
        <v>-249.50700000000001</v>
      </c>
      <c r="J342" s="2">
        <v>-8.7477956841403461</v>
      </c>
      <c r="L342" s="2">
        <f t="shared" si="21"/>
        <v>-8.7477956841403461</v>
      </c>
      <c r="M342" s="2">
        <f>-'Cubic Spline'!C342+L342*H342</f>
        <v>207.72499095179731</v>
      </c>
      <c r="O342">
        <f t="shared" si="22"/>
        <v>2.6480000000000001</v>
      </c>
      <c r="P342">
        <f t="shared" si="23"/>
        <v>3</v>
      </c>
      <c r="R342">
        <v>4.8456799999999998</v>
      </c>
      <c r="S342">
        <v>-282.31700000000001</v>
      </c>
      <c r="T342">
        <v>-19.095052814480418</v>
      </c>
      <c r="U342">
        <v>59.878809474503527</v>
      </c>
    </row>
    <row r="343" spans="1:21" x14ac:dyDescent="0.25">
      <c r="A343" s="2">
        <f>'Cubic Spline'!A343</f>
        <v>4.7903700000000002</v>
      </c>
      <c r="B343" s="2">
        <f t="array" ref="B343:D343">csplinediff1d('Cubic Spline'!$A$3:$A$501,'Cubic Spline'!$B$3:$B$501,A343,2,0,2,0)</f>
        <v>-249.624</v>
      </c>
      <c r="C343" s="2">
        <v>-7.8312527682541369</v>
      </c>
      <c r="D343" s="2">
        <v>73.675575579091472</v>
      </c>
      <c r="E343" s="2">
        <f t="shared" si="20"/>
        <v>-7.8312527682541369</v>
      </c>
      <c r="F343" s="2">
        <f>-'Cubic Spline'!B343+E343*A343</f>
        <v>212.10940167653843</v>
      </c>
      <c r="H343" s="2">
        <f>'Calculation_Cubic Spline'!A343</f>
        <v>4.7903700000000002</v>
      </c>
      <c r="I343" s="2">
        <f t="array" ref="I343:J343">csplinediff1d('Cubic Spline'!$A$3:$A$501,'Cubic Spline'!$C$3:$C$501,H343,1,0,1,0)</f>
        <v>-249.624</v>
      </c>
      <c r="J343" s="2">
        <v>-7.8312527682541369</v>
      </c>
      <c r="L343" s="2">
        <f t="shared" si="21"/>
        <v>-7.8312527682541369</v>
      </c>
      <c r="M343" s="2">
        <f>-'Cubic Spline'!C343+L343*H343</f>
        <v>212.10940167653843</v>
      </c>
      <c r="O343">
        <f t="shared" si="22"/>
        <v>2.6480000000000001</v>
      </c>
      <c r="P343">
        <f t="shared" si="23"/>
        <v>3</v>
      </c>
      <c r="R343">
        <v>4.8597599999999996</v>
      </c>
      <c r="S343">
        <v>-282.58</v>
      </c>
      <c r="T343">
        <v>-18.268373007917067</v>
      </c>
      <c r="U343">
        <v>57.547299412335938</v>
      </c>
    </row>
    <row r="344" spans="1:21" x14ac:dyDescent="0.25">
      <c r="A344" s="2">
        <f>'Cubic Spline'!A344</f>
        <v>4.8044599999999997</v>
      </c>
      <c r="B344" s="2">
        <f t="array" ref="B344:D344">csplinediff1d('Cubic Spline'!$A$3:$A$501,'Cubic Spline'!$B$3:$B$501,A344,2,0,2,0)</f>
        <v>-249.72800000000001</v>
      </c>
      <c r="C344" s="2">
        <v>-6.9999029814557394</v>
      </c>
      <c r="D344" s="2">
        <v>44.330071943751356</v>
      </c>
      <c r="E344" s="2">
        <f t="shared" si="20"/>
        <v>-6.9999029814557394</v>
      </c>
      <c r="F344" s="2">
        <f>-'Cubic Spline'!B344+E344*A344</f>
        <v>216.09724612171516</v>
      </c>
      <c r="H344" s="2">
        <f>'Calculation_Cubic Spline'!A344</f>
        <v>4.8044599999999997</v>
      </c>
      <c r="I344" s="2">
        <f t="array" ref="I344:J344">csplinediff1d('Cubic Spline'!$A$3:$A$501,'Cubic Spline'!$C$3:$C$501,H344,1,0,1,0)</f>
        <v>-249.72800000000001</v>
      </c>
      <c r="J344" s="2">
        <v>-6.9999029814557394</v>
      </c>
      <c r="L344" s="2">
        <f t="shared" si="21"/>
        <v>-6.9999029814557394</v>
      </c>
      <c r="M344" s="2">
        <f>-'Cubic Spline'!C344+L344*H344</f>
        <v>216.09724612171516</v>
      </c>
      <c r="O344">
        <f t="shared" si="22"/>
        <v>2.6480000000000001</v>
      </c>
      <c r="P344">
        <f t="shared" si="23"/>
        <v>3</v>
      </c>
      <c r="R344">
        <v>4.87385</v>
      </c>
      <c r="S344">
        <v>-282.83100000000002</v>
      </c>
      <c r="T344">
        <v>-17.310832267083562</v>
      </c>
      <c r="U344">
        <v>78.370477852886609</v>
      </c>
    </row>
    <row r="345" spans="1:21" x14ac:dyDescent="0.25">
      <c r="A345" s="2">
        <f>'Cubic Spline'!A345</f>
        <v>4.8185500000000001</v>
      </c>
      <c r="B345" s="2">
        <f t="array" ref="B345:D345">csplinediff1d('Cubic Spline'!$A$3:$A$501,'Cubic Spline'!$B$3:$B$501,A345,2,0,2,0)</f>
        <v>-249.821</v>
      </c>
      <c r="C345" s="2">
        <v>-6.1137768957037588</v>
      </c>
      <c r="D345" s="2">
        <v>81.45077770166445</v>
      </c>
      <c r="E345" s="2">
        <f t="shared" si="20"/>
        <v>-6.1137768957037588</v>
      </c>
      <c r="F345" s="2">
        <f>-'Cubic Spline'!B345+E345*A345</f>
        <v>220.36146033920664</v>
      </c>
      <c r="H345" s="2">
        <f>'Calculation_Cubic Spline'!A345</f>
        <v>4.8185500000000001</v>
      </c>
      <c r="I345" s="2">
        <f t="array" ref="I345:J345">csplinediff1d('Cubic Spline'!$A$3:$A$501,'Cubic Spline'!$C$3:$C$501,H345,1,0,1,0)</f>
        <v>-249.821</v>
      </c>
      <c r="J345" s="2">
        <v>-6.1137768957037588</v>
      </c>
      <c r="L345" s="2">
        <f t="shared" si="21"/>
        <v>-6.1137768957037588</v>
      </c>
      <c r="M345" s="2">
        <f>-'Cubic Spline'!C345+L345*H345</f>
        <v>220.36146033920664</v>
      </c>
      <c r="O345">
        <f t="shared" si="22"/>
        <v>2.6480000000000001</v>
      </c>
      <c r="P345">
        <f t="shared" si="23"/>
        <v>3</v>
      </c>
      <c r="R345">
        <v>4.8879400000000004</v>
      </c>
      <c r="S345">
        <v>-283.06799999999998</v>
      </c>
      <c r="T345">
        <v>-16.391775567464737</v>
      </c>
      <c r="U345">
        <v>52.084695975189852</v>
      </c>
    </row>
    <row r="346" spans="1:21" x14ac:dyDescent="0.25">
      <c r="A346" s="2">
        <f>'Cubic Spline'!A346</f>
        <v>4.83263</v>
      </c>
      <c r="B346" s="2">
        <f t="array" ref="B346:D346">csplinediff1d('Cubic Spline'!$A$3:$A$501,'Cubic Spline'!$B$3:$B$501,A346,2,0,2,0)</f>
        <v>-249.9</v>
      </c>
      <c r="C346" s="2">
        <v>-5.1782460472503589</v>
      </c>
      <c r="D346" s="2">
        <v>51.437126908194962</v>
      </c>
      <c r="E346" s="2">
        <f t="shared" si="20"/>
        <v>-5.1782460472503589</v>
      </c>
      <c r="F346" s="2">
        <f>-'Cubic Spline'!B346+E346*A346</f>
        <v>224.87545280467651</v>
      </c>
      <c r="H346" s="2">
        <f>'Calculation_Cubic Spline'!A346</f>
        <v>4.83263</v>
      </c>
      <c r="I346" s="2">
        <f t="array" ref="I346:J346">csplinediff1d('Cubic Spline'!$A$3:$A$501,'Cubic Spline'!$C$3:$C$501,H346,1,0,1,0)</f>
        <v>-249.9</v>
      </c>
      <c r="J346" s="2">
        <v>-5.1782460472503589</v>
      </c>
      <c r="L346" s="2">
        <f t="shared" si="21"/>
        <v>-5.1782460472503589</v>
      </c>
      <c r="M346" s="2">
        <f>-'Cubic Spline'!C346+L346*H346</f>
        <v>224.87545280467651</v>
      </c>
      <c r="O346">
        <f t="shared" si="22"/>
        <v>2.6480000000000001</v>
      </c>
      <c r="P346">
        <f t="shared" si="23"/>
        <v>3</v>
      </c>
      <c r="R346">
        <v>4.9020200000000003</v>
      </c>
      <c r="S346">
        <v>-283.29300000000001</v>
      </c>
      <c r="T346">
        <v>-15.523466033832062</v>
      </c>
      <c r="U346">
        <v>71.254726415815199</v>
      </c>
    </row>
    <row r="347" spans="1:21" x14ac:dyDescent="0.25">
      <c r="A347" s="2">
        <f>'Cubic Spline'!A347</f>
        <v>4.8467200000000004</v>
      </c>
      <c r="B347" s="2">
        <f t="array" ref="B347:D347">csplinediff1d('Cubic Spline'!$A$3:$A$501,'Cubic Spline'!$B$3:$B$501,A347,2,0,2,0)</f>
        <v>-249.96700000000001</v>
      </c>
      <c r="C347" s="2">
        <v>-4.2713189443415773</v>
      </c>
      <c r="D347" s="2">
        <v>77.296315662246244</v>
      </c>
      <c r="E347" s="2">
        <f t="shared" si="20"/>
        <v>-4.2713189443415773</v>
      </c>
      <c r="F347" s="2">
        <f>-'Cubic Spline'!B347+E347*A347</f>
        <v>229.26511304608081</v>
      </c>
      <c r="H347" s="2">
        <f>'Calculation_Cubic Spline'!A347</f>
        <v>4.8467200000000004</v>
      </c>
      <c r="I347" s="2">
        <f t="array" ref="I347:J347">csplinediff1d('Cubic Spline'!$A$3:$A$501,'Cubic Spline'!$C$3:$C$501,H347,1,0,1,0)</f>
        <v>-249.96700000000001</v>
      </c>
      <c r="J347" s="2">
        <v>-4.2713189443415773</v>
      </c>
      <c r="L347" s="2">
        <f t="shared" si="21"/>
        <v>-4.2713189443415773</v>
      </c>
      <c r="M347" s="2">
        <f>-'Cubic Spline'!C347+L347*H347</f>
        <v>229.26511304608081</v>
      </c>
      <c r="O347">
        <f t="shared" si="22"/>
        <v>2.6480000000000001</v>
      </c>
      <c r="P347">
        <f t="shared" si="23"/>
        <v>3</v>
      </c>
      <c r="R347">
        <v>4.9161099999999998</v>
      </c>
      <c r="S347">
        <v>-283.505</v>
      </c>
      <c r="T347">
        <v>-14.59345350548462</v>
      </c>
      <c r="U347">
        <v>60.755568594471839</v>
      </c>
    </row>
    <row r="348" spans="1:21" x14ac:dyDescent="0.25">
      <c r="A348" s="2">
        <f>'Cubic Spline'!A348</f>
        <v>4.8608099999999999</v>
      </c>
      <c r="B348" s="2">
        <f t="array" ref="B348:D348">csplinediff1d('Cubic Spline'!$A$3:$A$501,'Cubic Spline'!$B$3:$B$501,A348,2,0,2,0)</f>
        <v>-250.02</v>
      </c>
      <c r="C348" s="2">
        <v>-3.2865136615446855</v>
      </c>
      <c r="D348" s="2">
        <v>62.491517240085521</v>
      </c>
      <c r="E348" s="2">
        <f t="shared" si="20"/>
        <v>-3.2865136615446855</v>
      </c>
      <c r="F348" s="2">
        <f>-'Cubic Spline'!B348+E348*A348</f>
        <v>234.04488152882698</v>
      </c>
      <c r="H348" s="2">
        <f>'Calculation_Cubic Spline'!A348</f>
        <v>4.8608099999999999</v>
      </c>
      <c r="I348" s="2">
        <f t="array" ref="I348:J348">csplinediff1d('Cubic Spline'!$A$3:$A$501,'Cubic Spline'!$C$3:$C$501,H348,1,0,1,0)</f>
        <v>-250.02</v>
      </c>
      <c r="J348" s="2">
        <v>-3.2865136615446855</v>
      </c>
      <c r="L348" s="2">
        <f t="shared" si="21"/>
        <v>-3.2865136615446855</v>
      </c>
      <c r="M348" s="2">
        <f>-'Cubic Spline'!C348+L348*H348</f>
        <v>234.04488152882698</v>
      </c>
      <c r="O348">
        <f t="shared" si="22"/>
        <v>2.6480000000000001</v>
      </c>
      <c r="P348">
        <f t="shared" si="23"/>
        <v>3</v>
      </c>
      <c r="R348">
        <v>4.9301899999999996</v>
      </c>
      <c r="S348">
        <v>-283.70400000000001</v>
      </c>
      <c r="T348">
        <v>-13.64138037375702</v>
      </c>
      <c r="U348">
        <v>74.482092162291707</v>
      </c>
    </row>
    <row r="349" spans="1:21" x14ac:dyDescent="0.25">
      <c r="A349" s="2">
        <f>'Cubic Spline'!A349</f>
        <v>4.8748899999999997</v>
      </c>
      <c r="B349" s="2">
        <f t="array" ref="B349:D349">csplinediff1d('Cubic Spline'!$A$3:$A$501,'Cubic Spline'!$B$3:$B$501,A349,2,0,2,0)</f>
        <v>-250.06</v>
      </c>
      <c r="C349" s="2">
        <v>-2.389640231006481</v>
      </c>
      <c r="D349" s="2">
        <v>64.905276870456277</v>
      </c>
      <c r="E349" s="2">
        <f t="shared" si="20"/>
        <v>-2.389640231006481</v>
      </c>
      <c r="F349" s="2">
        <f>-'Cubic Spline'!B349+E349*A349</f>
        <v>238.4107667342688</v>
      </c>
      <c r="H349" s="2">
        <f>'Calculation_Cubic Spline'!A349</f>
        <v>4.8748899999999997</v>
      </c>
      <c r="I349" s="2">
        <f t="array" ref="I349:J349">csplinediff1d('Cubic Spline'!$A$3:$A$501,'Cubic Spline'!$C$3:$C$501,H349,1,0,1,0)</f>
        <v>-250.06</v>
      </c>
      <c r="J349" s="2">
        <v>-2.389640231006481</v>
      </c>
      <c r="L349" s="2">
        <f t="shared" si="21"/>
        <v>-2.389640231006481</v>
      </c>
      <c r="M349" s="2">
        <f>-'Cubic Spline'!C349+L349*H349</f>
        <v>238.4107667342688</v>
      </c>
      <c r="O349">
        <f t="shared" si="22"/>
        <v>2.6480000000000001</v>
      </c>
      <c r="P349">
        <f t="shared" si="23"/>
        <v>3</v>
      </c>
      <c r="R349">
        <v>4.94428</v>
      </c>
      <c r="S349">
        <v>-283.88900000000001</v>
      </c>
      <c r="T349">
        <v>-12.631603632932691</v>
      </c>
      <c r="U349">
        <v>68.850305399709342</v>
      </c>
    </row>
    <row r="350" spans="1:21" x14ac:dyDescent="0.25">
      <c r="A350" s="2">
        <f>'Cubic Spline'!A350</f>
        <v>4.8889800000000001</v>
      </c>
      <c r="B350" s="2">
        <f t="array" ref="B350:D350">csplinediff1d('Cubic Spline'!$A$3:$A$501,'Cubic Spline'!$B$3:$B$501,A350,2,0,2,0)</f>
        <v>-250.08699999999999</v>
      </c>
      <c r="C350" s="2">
        <v>-1.4267351979225402</v>
      </c>
      <c r="D350" s="2">
        <v>71.773932935635401</v>
      </c>
      <c r="E350" s="2">
        <f t="shared" si="20"/>
        <v>-1.4267351979225402</v>
      </c>
      <c r="F350" s="2">
        <f>-'Cubic Spline'!B350+E350*A350</f>
        <v>243.11172015206066</v>
      </c>
      <c r="H350" s="2">
        <f>'Calculation_Cubic Spline'!A350</f>
        <v>4.8889800000000001</v>
      </c>
      <c r="I350" s="2">
        <f t="array" ref="I350:J350">csplinediff1d('Cubic Spline'!$A$3:$A$501,'Cubic Spline'!$C$3:$C$501,H350,1,0,1,0)</f>
        <v>-250.08699999999999</v>
      </c>
      <c r="J350" s="2">
        <v>-1.4267351979225402</v>
      </c>
      <c r="L350" s="2">
        <f t="shared" si="21"/>
        <v>-1.4267351979225402</v>
      </c>
      <c r="M350" s="2">
        <f>-'Cubic Spline'!C350+L350*H350</f>
        <v>243.11172015206066</v>
      </c>
      <c r="O350">
        <f t="shared" si="22"/>
        <v>2.6480000000000001</v>
      </c>
      <c r="P350">
        <f t="shared" si="23"/>
        <v>3</v>
      </c>
      <c r="R350">
        <v>4.9583700000000004</v>
      </c>
      <c r="S350">
        <v>-284.06</v>
      </c>
      <c r="T350">
        <v>-11.63064370345152</v>
      </c>
      <c r="U350">
        <v>73.23059303622324</v>
      </c>
    </row>
    <row r="351" spans="1:21" x14ac:dyDescent="0.25">
      <c r="A351" s="2">
        <f>'Cubic Spline'!A351</f>
        <v>4.90306</v>
      </c>
      <c r="B351" s="2">
        <f t="array" ref="B351:D351">csplinediff1d('Cubic Spline'!$A$3:$A$501,'Cubic Spline'!$B$3:$B$501,A351,2,0,2,0)</f>
        <v>-250.1</v>
      </c>
      <c r="C351" s="2">
        <v>-0.42170445565929193</v>
      </c>
      <c r="D351" s="2">
        <v>70.986115681304526</v>
      </c>
      <c r="E351" s="2">
        <f t="shared" si="20"/>
        <v>-0.42170445565929193</v>
      </c>
      <c r="F351" s="2">
        <f>-'Cubic Spline'!B351+E351*A351</f>
        <v>248.03235775163515</v>
      </c>
      <c r="H351" s="2">
        <f>'Calculation_Cubic Spline'!A351</f>
        <v>4.90306</v>
      </c>
      <c r="I351" s="2">
        <f t="array" ref="I351:J351">csplinediff1d('Cubic Spline'!$A$3:$A$501,'Cubic Spline'!$C$3:$C$501,H351,1,0,1,0)</f>
        <v>-250.1</v>
      </c>
      <c r="J351" s="2">
        <v>-0.42170445565929193</v>
      </c>
      <c r="L351" s="2">
        <f t="shared" si="21"/>
        <v>-0.42170445565929193</v>
      </c>
      <c r="M351" s="2">
        <f>-'Cubic Spline'!C351+L351*H351</f>
        <v>248.03235775163515</v>
      </c>
      <c r="O351">
        <f t="shared" si="22"/>
        <v>2.6480000000000001</v>
      </c>
      <c r="P351">
        <f t="shared" si="23"/>
        <v>3</v>
      </c>
      <c r="R351">
        <v>4.9724500000000003</v>
      </c>
      <c r="S351">
        <v>-284.21699999999998</v>
      </c>
      <c r="T351">
        <v>-10.70596051352304</v>
      </c>
      <c r="U351">
        <v>58.116450987709896</v>
      </c>
    </row>
    <row r="352" spans="1:21" x14ac:dyDescent="0.25">
      <c r="A352" s="2">
        <f>'Cubic Spline'!A352</f>
        <v>4.9171500000000004</v>
      </c>
      <c r="B352" s="2">
        <f t="array" ref="B352:D352">csplinediff1d('Cubic Spline'!$A$3:$A$501,'Cubic Spline'!$B$3:$B$501,A352,2,0,2,0)</f>
        <v>-250.09899999999999</v>
      </c>
      <c r="C352" s="2">
        <v>0.55622868872946085</v>
      </c>
      <c r="D352" s="2">
        <v>67.826253997719803</v>
      </c>
      <c r="E352" s="2">
        <f t="shared" si="20"/>
        <v>0.55622868872946085</v>
      </c>
      <c r="F352" s="2">
        <f>-'Cubic Spline'!B352+E352*A352</f>
        <v>252.83405989678604</v>
      </c>
      <c r="H352" s="2">
        <f>'Calculation_Cubic Spline'!A352</f>
        <v>4.9171500000000004</v>
      </c>
      <c r="I352" s="2">
        <f t="array" ref="I352:J352">csplinediff1d('Cubic Spline'!$A$3:$A$501,'Cubic Spline'!$C$3:$C$501,H352,1,0,1,0)</f>
        <v>-250.09899999999999</v>
      </c>
      <c r="J352" s="2">
        <v>0.55622868872946085</v>
      </c>
      <c r="L352" s="2">
        <f t="shared" si="21"/>
        <v>0.55622868872946085</v>
      </c>
      <c r="M352" s="2">
        <f>-'Cubic Spline'!C352+L352*H352</f>
        <v>252.83405989678604</v>
      </c>
      <c r="O352">
        <f t="shared" si="22"/>
        <v>2.6480000000000001</v>
      </c>
      <c r="P352">
        <f t="shared" si="23"/>
        <v>3</v>
      </c>
      <c r="R352">
        <v>4.9865399999999998</v>
      </c>
      <c r="S352">
        <v>-284.36099999999999</v>
      </c>
      <c r="T352">
        <v>-9.6575519535570606</v>
      </c>
      <c r="U352">
        <v>90.699526296324507</v>
      </c>
    </row>
    <row r="353" spans="1:21" x14ac:dyDescent="0.25">
      <c r="A353" s="2">
        <f>'Cubic Spline'!A353</f>
        <v>4.9312399999999998</v>
      </c>
      <c r="B353" s="2">
        <f t="array" ref="B353:D353">csplinediff1d('Cubic Spline'!$A$3:$A$501,'Cubic Spline'!$B$3:$B$501,A353,2,0,2,0)</f>
        <v>-250.084</v>
      </c>
      <c r="C353" s="2">
        <v>1.60346109889442</v>
      </c>
      <c r="D353" s="2">
        <v>80.822775124352205</v>
      </c>
      <c r="E353" s="2">
        <f t="shared" si="20"/>
        <v>1.60346109889442</v>
      </c>
      <c r="F353" s="2">
        <f>-'Cubic Spline'!B353+E353*A353</f>
        <v>257.99105150931211</v>
      </c>
      <c r="H353" s="2">
        <f>'Calculation_Cubic Spline'!A353</f>
        <v>4.9312399999999998</v>
      </c>
      <c r="I353" s="2">
        <f t="array" ref="I353:J353">csplinediff1d('Cubic Spline'!$A$3:$A$501,'Cubic Spline'!$C$3:$C$501,H353,1,0,1,0)</f>
        <v>-250.084</v>
      </c>
      <c r="J353" s="2">
        <v>1.60346109889442</v>
      </c>
      <c r="L353" s="2">
        <f t="shared" si="21"/>
        <v>1.60346109889442</v>
      </c>
      <c r="M353" s="2">
        <f>-'Cubic Spline'!C353+L353*H353</f>
        <v>257.99105150931211</v>
      </c>
      <c r="O353">
        <f t="shared" si="22"/>
        <v>2.6480000000000001</v>
      </c>
      <c r="P353">
        <f t="shared" si="23"/>
        <v>3</v>
      </c>
      <c r="R353">
        <v>5.0006300000000001</v>
      </c>
      <c r="S353">
        <v>-284.48899999999998</v>
      </c>
      <c r="T353">
        <v>-8.5772454408775154</v>
      </c>
      <c r="U353">
        <v>62.644194453075571</v>
      </c>
    </row>
    <row r="354" spans="1:21" x14ac:dyDescent="0.25">
      <c r="A354" s="2">
        <f>'Cubic Spline'!A354</f>
        <v>4.9453199999999997</v>
      </c>
      <c r="B354" s="2">
        <f t="array" ref="B354:D354">csplinediff1d('Cubic Spline'!$A$3:$A$501,'Cubic Spline'!$B$3:$B$501,A354,2,0,2,0)</f>
        <v>-250.054</v>
      </c>
      <c r="C354" s="2">
        <v>2.6161309198814826</v>
      </c>
      <c r="D354" s="2">
        <v>63.022369902220696</v>
      </c>
      <c r="E354" s="2">
        <f t="shared" si="20"/>
        <v>2.6161309198814826</v>
      </c>
      <c r="F354" s="2">
        <f>-'Cubic Spline'!B354+E354*A354</f>
        <v>262.99160456070831</v>
      </c>
      <c r="H354" s="2">
        <f>'Calculation_Cubic Spline'!A354</f>
        <v>4.9453199999999997</v>
      </c>
      <c r="I354" s="2">
        <f t="array" ref="I354:J354">csplinediff1d('Cubic Spline'!$A$3:$A$501,'Cubic Spline'!$C$3:$C$501,H354,1,0,1,0)</f>
        <v>-250.054</v>
      </c>
      <c r="J354" s="2">
        <v>2.6161309198814826</v>
      </c>
      <c r="L354" s="2">
        <f t="shared" si="21"/>
        <v>2.6161309198814826</v>
      </c>
      <c r="M354" s="2">
        <f>-'Cubic Spline'!C354+L354*H354</f>
        <v>262.99160456070831</v>
      </c>
      <c r="O354">
        <f t="shared" si="22"/>
        <v>2.6480000000000001</v>
      </c>
      <c r="P354">
        <f t="shared" si="23"/>
        <v>3</v>
      </c>
      <c r="R354">
        <v>5.01471</v>
      </c>
      <c r="S354">
        <v>-284.60300000000001</v>
      </c>
      <c r="T354">
        <v>-7.5762969744745474</v>
      </c>
      <c r="U354">
        <v>79.535985433710508</v>
      </c>
    </row>
    <row r="355" spans="1:21" x14ac:dyDescent="0.25">
      <c r="A355" s="2">
        <f>'Cubic Spline'!A355</f>
        <v>4.9594100000000001</v>
      </c>
      <c r="B355" s="2">
        <f t="array" ref="B355:D355">csplinediff1d('Cubic Spline'!$A$3:$A$501,'Cubic Spline'!$B$3:$B$501,A355,2,0,2,0)</f>
        <v>-250.01</v>
      </c>
      <c r="C355" s="2">
        <v>3.692091909203477</v>
      </c>
      <c r="D355" s="2">
        <v>89.704527091670812</v>
      </c>
      <c r="E355" s="2">
        <f t="shared" si="20"/>
        <v>3.692091909203477</v>
      </c>
      <c r="F355" s="2">
        <f>-'Cubic Spline'!B355+E355*A355</f>
        <v>268.32059753542279</v>
      </c>
      <c r="H355" s="2">
        <f>'Calculation_Cubic Spline'!A355</f>
        <v>4.9594100000000001</v>
      </c>
      <c r="I355" s="2">
        <f t="array" ref="I355:J355">csplinediff1d('Cubic Spline'!$A$3:$A$501,'Cubic Spline'!$C$3:$C$501,H355,1,0,1,0)</f>
        <v>-250.01</v>
      </c>
      <c r="J355" s="2">
        <v>3.692091909203477</v>
      </c>
      <c r="L355" s="2">
        <f t="shared" si="21"/>
        <v>3.692091909203477</v>
      </c>
      <c r="M355" s="2">
        <f>-'Cubic Spline'!C355+L355*H355</f>
        <v>268.32059753542279</v>
      </c>
      <c r="O355">
        <f t="shared" si="22"/>
        <v>2.6480000000000001</v>
      </c>
      <c r="P355">
        <f t="shared" si="23"/>
        <v>3</v>
      </c>
      <c r="R355">
        <v>5.0288000000000004</v>
      </c>
      <c r="S355">
        <v>-284.702</v>
      </c>
      <c r="T355">
        <v>-6.4865163445109451</v>
      </c>
      <c r="U355">
        <v>75.152535497953238</v>
      </c>
    </row>
    <row r="356" spans="1:21" x14ac:dyDescent="0.25">
      <c r="A356" s="2">
        <f>'Cubic Spline'!A356</f>
        <v>4.9734999999999996</v>
      </c>
      <c r="B356" s="2">
        <f t="array" ref="B356:D356">csplinediff1d('Cubic Spline'!$A$3:$A$501,'Cubic Spline'!$B$3:$B$501,A356,2,0,2,0)</f>
        <v>-249.95</v>
      </c>
      <c r="C356" s="2">
        <v>4.7588655313133916</v>
      </c>
      <c r="D356" s="2">
        <v>61.71827235615789</v>
      </c>
      <c r="E356" s="2">
        <f t="shared" si="20"/>
        <v>4.7588655313133916</v>
      </c>
      <c r="F356" s="2">
        <f>-'Cubic Spline'!B356+E356*A356</f>
        <v>273.61821771998711</v>
      </c>
      <c r="H356" s="2">
        <f>'Calculation_Cubic Spline'!A356</f>
        <v>4.9734999999999996</v>
      </c>
      <c r="I356" s="2">
        <f t="array" ref="I356:J356">csplinediff1d('Cubic Spline'!$A$3:$A$501,'Cubic Spline'!$C$3:$C$501,H356,1,0,1,0)</f>
        <v>-249.95</v>
      </c>
      <c r="J356" s="2">
        <v>4.7588655313133916</v>
      </c>
      <c r="L356" s="2">
        <f t="shared" si="21"/>
        <v>4.7588655313133916</v>
      </c>
      <c r="M356" s="2">
        <f>-'Cubic Spline'!C356+L356*H356</f>
        <v>273.61821771998711</v>
      </c>
      <c r="O356">
        <f t="shared" si="22"/>
        <v>2.6480000000000001</v>
      </c>
      <c r="P356">
        <f t="shared" si="23"/>
        <v>3</v>
      </c>
      <c r="R356">
        <v>5.0428800000000003</v>
      </c>
      <c r="S356">
        <v>-284.786</v>
      </c>
      <c r="T356">
        <v>-5.4537684336118142</v>
      </c>
      <c r="U356">
        <v>71.544610936583368</v>
      </c>
    </row>
    <row r="357" spans="1:21" x14ac:dyDescent="0.25">
      <c r="A357" s="2">
        <f>'Cubic Spline'!A357</f>
        <v>4.9875800000000003</v>
      </c>
      <c r="B357" s="2">
        <f t="array" ref="B357:D357">csplinediff1d('Cubic Spline'!$A$3:$A$501,'Cubic Spline'!$B$3:$B$501,A357,2,0,2,0)</f>
        <v>-249.876</v>
      </c>
      <c r="C357" s="2">
        <v>5.8148177545270068</v>
      </c>
      <c r="D357" s="2">
        <v>88.274941168495204</v>
      </c>
      <c r="E357" s="2">
        <f t="shared" si="20"/>
        <v>5.8148177545270068</v>
      </c>
      <c r="F357" s="2">
        <f>-'Cubic Spline'!B357+E357*A357</f>
        <v>278.87786873612379</v>
      </c>
      <c r="H357" s="2">
        <f>'Calculation_Cubic Spline'!A357</f>
        <v>4.9875800000000003</v>
      </c>
      <c r="I357" s="2">
        <f t="array" ref="I357:J357">csplinediff1d('Cubic Spline'!$A$3:$A$501,'Cubic Spline'!$C$3:$C$501,H357,1,0,1,0)</f>
        <v>-249.876</v>
      </c>
      <c r="J357" s="2">
        <v>5.8148177545270068</v>
      </c>
      <c r="L357" s="2">
        <f t="shared" si="21"/>
        <v>5.8148177545270068</v>
      </c>
      <c r="M357" s="2">
        <f>-'Cubic Spline'!C357+L357*H357</f>
        <v>278.87786873612379</v>
      </c>
      <c r="O357">
        <f t="shared" si="22"/>
        <v>2.6480000000000001</v>
      </c>
      <c r="P357">
        <f t="shared" si="23"/>
        <v>3</v>
      </c>
      <c r="R357">
        <v>5.0569699999999997</v>
      </c>
      <c r="S357">
        <v>-284.85500000000002</v>
      </c>
      <c r="T357">
        <v>-4.287765321370923</v>
      </c>
      <c r="U357">
        <v>93.963282923024067</v>
      </c>
    </row>
    <row r="358" spans="1:21" x14ac:dyDescent="0.25">
      <c r="A358" s="2">
        <f>'Cubic Spline'!A358</f>
        <v>5.0016699999999998</v>
      </c>
      <c r="B358" s="2">
        <f t="array" ref="B358:D358">csplinediff1d('Cubic Spline'!$A$3:$A$501,'Cubic Spline'!$B$3:$B$501,A358,2,0,2,0)</f>
        <v>-249.786</v>
      </c>
      <c r="C358" s="2">
        <v>6.9109941450356729</v>
      </c>
      <c r="D358" s="2">
        <v>67.321423701441347</v>
      </c>
      <c r="E358" s="2">
        <f t="shared" si="20"/>
        <v>6.9109941450356729</v>
      </c>
      <c r="F358" s="2">
        <f>-'Cubic Spline'!B358+E358*A358</f>
        <v>284.35251208540058</v>
      </c>
      <c r="H358" s="2">
        <f>'Calculation_Cubic Spline'!A358</f>
        <v>5.0016699999999998</v>
      </c>
      <c r="I358" s="2">
        <f t="array" ref="I358:J358">csplinediff1d('Cubic Spline'!$A$3:$A$501,'Cubic Spline'!$C$3:$C$501,H358,1,0,1,0)</f>
        <v>-249.786</v>
      </c>
      <c r="J358" s="2">
        <v>6.9109941450356729</v>
      </c>
      <c r="L358" s="2">
        <f t="shared" si="21"/>
        <v>6.9109941450356729</v>
      </c>
      <c r="M358" s="2">
        <f>-'Cubic Spline'!C358+L358*H358</f>
        <v>284.35251208540058</v>
      </c>
      <c r="O358">
        <f t="shared" si="22"/>
        <v>2.6480000000000001</v>
      </c>
      <c r="P358">
        <f t="shared" si="23"/>
        <v>3</v>
      </c>
      <c r="R358">
        <v>5.0710600000000001</v>
      </c>
      <c r="S358">
        <v>-284.90699999999998</v>
      </c>
      <c r="T358">
        <v>-3.1581227294457657</v>
      </c>
      <c r="U358">
        <v>66.383429912338428</v>
      </c>
    </row>
    <row r="359" spans="1:21" x14ac:dyDescent="0.25">
      <c r="A359" s="2">
        <f>'Cubic Spline'!A359</f>
        <v>5.0157600000000002</v>
      </c>
      <c r="B359" s="2">
        <f t="array" ref="B359:D359">csplinediff1d('Cubic Spline'!$A$3:$A$501,'Cubic Spline'!$B$3:$B$501,A359,2,0,2,0)</f>
        <v>-249.68100000000001</v>
      </c>
      <c r="C359" s="2">
        <v>8.0600133303395527</v>
      </c>
      <c r="D359" s="2">
        <v>95.775692736294346</v>
      </c>
      <c r="E359" s="2">
        <f t="shared" si="20"/>
        <v>8.0600133303395527</v>
      </c>
      <c r="F359" s="2">
        <f>-'Cubic Spline'!B359+E359*A359</f>
        <v>290.10809246178394</v>
      </c>
      <c r="H359" s="2">
        <f>'Calculation_Cubic Spline'!A359</f>
        <v>5.0157600000000002</v>
      </c>
      <c r="I359" s="2">
        <f t="array" ref="I359:J359">csplinediff1d('Cubic Spline'!$A$3:$A$501,'Cubic Spline'!$C$3:$C$501,H359,1,0,1,0)</f>
        <v>-249.68100000000001</v>
      </c>
      <c r="J359" s="2">
        <v>8.0600133303395527</v>
      </c>
      <c r="L359" s="2">
        <f t="shared" si="21"/>
        <v>8.0600133303395527</v>
      </c>
      <c r="M359" s="2">
        <f>-'Cubic Spline'!C359+L359*H359</f>
        <v>290.10809246178394</v>
      </c>
      <c r="O359">
        <f t="shared" si="22"/>
        <v>2.6480000000000001</v>
      </c>
      <c r="P359">
        <f t="shared" si="23"/>
        <v>3</v>
      </c>
      <c r="R359">
        <v>5.08514</v>
      </c>
      <c r="S359">
        <v>-284.94400000000002</v>
      </c>
      <c r="T359">
        <v>-2.0346166149714944</v>
      </c>
      <c r="U359">
        <v>93.205506802757853</v>
      </c>
    </row>
    <row r="360" spans="1:21" x14ac:dyDescent="0.25">
      <c r="A360" s="2">
        <f>'Cubic Spline'!A360</f>
        <v>5.0298400000000001</v>
      </c>
      <c r="B360" s="2">
        <f t="array" ref="B360:D360">csplinediff1d('Cubic Spline'!$A$3:$A$501,'Cubic Spline'!$B$3:$B$501,A360,2,0,2,0)</f>
        <v>-249.559</v>
      </c>
      <c r="C360" s="2">
        <v>9.2000306442788133</v>
      </c>
      <c r="D360" s="2">
        <v>66.158584811897569</v>
      </c>
      <c r="E360" s="2">
        <f t="shared" si="20"/>
        <v>9.2000306442788133</v>
      </c>
      <c r="F360" s="2">
        <f>-'Cubic Spline'!B360+E360*A360</f>
        <v>295.83368213581934</v>
      </c>
      <c r="H360" s="2">
        <f>'Calculation_Cubic Spline'!A360</f>
        <v>5.0298400000000001</v>
      </c>
      <c r="I360" s="2">
        <f t="array" ref="I360:J360">csplinediff1d('Cubic Spline'!$A$3:$A$501,'Cubic Spline'!$C$3:$C$501,H360,1,0,1,0)</f>
        <v>-249.559</v>
      </c>
      <c r="J360" s="2">
        <v>9.2000306442788133</v>
      </c>
      <c r="L360" s="2">
        <f t="shared" si="21"/>
        <v>9.2000306442788133</v>
      </c>
      <c r="M360" s="2">
        <f>-'Cubic Spline'!C360+L360*H360</f>
        <v>295.83368213581934</v>
      </c>
      <c r="O360">
        <f t="shared" si="22"/>
        <v>2.6480000000000001</v>
      </c>
      <c r="P360">
        <f t="shared" si="23"/>
        <v>3</v>
      </c>
      <c r="R360">
        <v>5.0992300000000004</v>
      </c>
      <c r="S360">
        <v>-284.964</v>
      </c>
      <c r="T360">
        <v>-0.84573881317187038</v>
      </c>
      <c r="U360">
        <v>75.549326667730654</v>
      </c>
    </row>
    <row r="361" spans="1:21" x14ac:dyDescent="0.25">
      <c r="A361" s="2">
        <f>'Cubic Spline'!A361</f>
        <v>5.0439299999999996</v>
      </c>
      <c r="B361" s="2">
        <f t="array" ref="B361:D361">csplinediff1d('Cubic Spline'!$A$3:$A$501,'Cubic Spline'!$B$3:$B$501,A361,2,0,2,0)</f>
        <v>-249.422</v>
      </c>
      <c r="C361" s="2">
        <v>10.303475328143513</v>
      </c>
      <c r="D361" s="2">
        <v>90.469475353431704</v>
      </c>
      <c r="E361" s="2">
        <f t="shared" si="20"/>
        <v>10.303475328143513</v>
      </c>
      <c r="F361" s="2">
        <f>-'Cubic Spline'!B361+E361*A361</f>
        <v>301.39200831188293</v>
      </c>
      <c r="H361" s="2">
        <f>'Calculation_Cubic Spline'!A361</f>
        <v>5.0439299999999996</v>
      </c>
      <c r="I361" s="2">
        <f t="array" ref="I361:J361">csplinediff1d('Cubic Spline'!$A$3:$A$501,'Cubic Spline'!$C$3:$C$501,H361,1,0,1,0)</f>
        <v>-249.422</v>
      </c>
      <c r="J361" s="2">
        <v>10.303475328143513</v>
      </c>
      <c r="L361" s="2">
        <f t="shared" si="21"/>
        <v>10.303475328143513</v>
      </c>
      <c r="M361" s="2">
        <f>-'Cubic Spline'!C361+L361*H361</f>
        <v>301.39200831188293</v>
      </c>
      <c r="O361">
        <f t="shared" si="22"/>
        <v>2.6480000000000001</v>
      </c>
      <c r="P361">
        <f t="shared" si="23"/>
        <v>3</v>
      </c>
      <c r="R361">
        <v>7.0149600000000003</v>
      </c>
      <c r="S361">
        <v>796.97500000000002</v>
      </c>
      <c r="T361">
        <v>2.5472957076999592E-12</v>
      </c>
      <c r="U361">
        <v>-2426214.9516710686</v>
      </c>
    </row>
    <row r="362" spans="1:21" x14ac:dyDescent="0.25">
      <c r="A362" s="2">
        <f>'Cubic Spline'!A362</f>
        <v>5.05802</v>
      </c>
      <c r="B362" s="2">
        <f t="array" ref="B362:D362">csplinediff1d('Cubic Spline'!$A$3:$A$501,'Cubic Spline'!$B$3:$B$501,A362,2,0,2,0)</f>
        <v>-249.268</v>
      </c>
      <c r="C362" s="2">
        <v>11.544904097085546</v>
      </c>
      <c r="D362" s="2">
        <v>85.744686313281775</v>
      </c>
      <c r="E362" s="2">
        <f t="shared" si="20"/>
        <v>11.544904097085546</v>
      </c>
      <c r="F362" s="2">
        <f>-'Cubic Spline'!B362+E362*A362</f>
        <v>307.66235582114064</v>
      </c>
      <c r="H362" s="2">
        <f>'Calculation_Cubic Spline'!A362</f>
        <v>5.05802</v>
      </c>
      <c r="I362" s="2">
        <f t="array" ref="I362:J362">csplinediff1d('Cubic Spline'!$A$3:$A$501,'Cubic Spline'!$C$3:$C$501,H362,1,0,1,0)</f>
        <v>-249.268</v>
      </c>
      <c r="J362" s="2">
        <v>11.544904097085546</v>
      </c>
      <c r="L362" s="2">
        <f t="shared" si="21"/>
        <v>11.544904097085546</v>
      </c>
      <c r="M362" s="2">
        <f>-'Cubic Spline'!C362+L362*H362</f>
        <v>307.66235582114064</v>
      </c>
      <c r="O362">
        <f t="shared" si="22"/>
        <v>2.6480000000000001</v>
      </c>
      <c r="P362">
        <f t="shared" si="23"/>
        <v>3</v>
      </c>
      <c r="R362">
        <v>7.0149600000000003</v>
      </c>
      <c r="S362">
        <v>796.97500000000002</v>
      </c>
      <c r="T362">
        <v>2.5472957076999592E-12</v>
      </c>
      <c r="U362">
        <v>-2426214.9516710686</v>
      </c>
    </row>
    <row r="363" spans="1:21" x14ac:dyDescent="0.25">
      <c r="A363" s="2">
        <f>'Cubic Spline'!A363</f>
        <v>5.0720999999999998</v>
      </c>
      <c r="B363" s="2">
        <f t="array" ref="B363:D363">csplinediff1d('Cubic Spline'!$A$3:$A$501,'Cubic Spline'!$B$3:$B$501,A363,2,0,2,0)</f>
        <v>-249.09700000000001</v>
      </c>
      <c r="C363" s="2">
        <v>12.74120830509119</v>
      </c>
      <c r="D363" s="2">
        <v>84.184888687521578</v>
      </c>
      <c r="E363" s="2">
        <f t="shared" si="20"/>
        <v>12.74120830509119</v>
      </c>
      <c r="F363" s="2">
        <f>-'Cubic Spline'!B363+E363*A363</f>
        <v>313.72168264425306</v>
      </c>
      <c r="H363" s="2">
        <f>'Calculation_Cubic Spline'!A363</f>
        <v>5.0720999999999998</v>
      </c>
      <c r="I363" s="2">
        <f t="array" ref="I363:J363">csplinediff1d('Cubic Spline'!$A$3:$A$501,'Cubic Spline'!$C$3:$C$501,H363,1,0,1,0)</f>
        <v>-249.09700000000001</v>
      </c>
      <c r="J363" s="2">
        <v>12.74120830509119</v>
      </c>
      <c r="L363" s="2">
        <f t="shared" si="21"/>
        <v>12.74120830509119</v>
      </c>
      <c r="M363" s="2">
        <f>-'Cubic Spline'!C363+L363*H363</f>
        <v>313.72168264425306</v>
      </c>
      <c r="O363">
        <f t="shared" si="22"/>
        <v>2.6480000000000001</v>
      </c>
      <c r="P363">
        <f t="shared" si="23"/>
        <v>3</v>
      </c>
      <c r="R363">
        <v>5.1133199999999999</v>
      </c>
      <c r="S363">
        <v>-284.96800000000002</v>
      </c>
      <c r="T363">
        <v>0.30756477042682007</v>
      </c>
      <c r="U363">
        <v>88.155937150400206</v>
      </c>
    </row>
    <row r="364" spans="1:21" x14ac:dyDescent="0.25">
      <c r="A364" s="2">
        <f>'Cubic Spline'!A364</f>
        <v>5.0861900000000002</v>
      </c>
      <c r="B364" s="2">
        <f t="array" ref="B364:D364">csplinediff1d('Cubic Spline'!$A$3:$A$501,'Cubic Spline'!$B$3:$B$501,A364,2,0,2,0)</f>
        <v>-248.90899999999999</v>
      </c>
      <c r="C364" s="2">
        <v>13.952889777334411</v>
      </c>
      <c r="D364" s="2">
        <v>87.806803611012725</v>
      </c>
      <c r="E364" s="2">
        <f t="shared" si="20"/>
        <v>13.952889777334411</v>
      </c>
      <c r="F364" s="2">
        <f>-'Cubic Spline'!B364+E364*A364</f>
        <v>319.87604845658052</v>
      </c>
      <c r="H364" s="2">
        <f>'Calculation_Cubic Spline'!A364</f>
        <v>5.0861900000000002</v>
      </c>
      <c r="I364" s="2">
        <f t="array" ref="I364:J364">csplinediff1d('Cubic Spline'!$A$3:$A$501,'Cubic Spline'!$C$3:$C$501,H364,1,0,1,0)</f>
        <v>-248.90899999999999</v>
      </c>
      <c r="J364" s="2">
        <v>13.952889777334411</v>
      </c>
      <c r="L364" s="2">
        <f t="shared" si="21"/>
        <v>13.952889777334411</v>
      </c>
      <c r="M364" s="2">
        <f>-'Cubic Spline'!C364+L364*H364</f>
        <v>319.87604845658052</v>
      </c>
      <c r="O364">
        <f t="shared" si="22"/>
        <v>2.6480000000000001</v>
      </c>
      <c r="P364">
        <f t="shared" si="23"/>
        <v>3</v>
      </c>
      <c r="R364">
        <v>5.1273999999999997</v>
      </c>
      <c r="S364">
        <v>-284.95499999999998</v>
      </c>
      <c r="T364">
        <v>1.5341390252511076</v>
      </c>
      <c r="U364">
        <v>86.073360409869537</v>
      </c>
    </row>
    <row r="365" spans="1:21" x14ac:dyDescent="0.25">
      <c r="A365" s="2">
        <f>'Cubic Spline'!A365</f>
        <v>5.1002700000000001</v>
      </c>
      <c r="B365" s="2">
        <f t="array" ref="B365:D365">csplinediff1d('Cubic Spline'!$A$3:$A$501,'Cubic Spline'!$B$3:$B$501,A365,2,0,2,0)</f>
        <v>-248.70400000000001</v>
      </c>
      <c r="C365" s="2">
        <v>15.155037820633938</v>
      </c>
      <c r="D365" s="2">
        <v>82.952861630398914</v>
      </c>
      <c r="E365" s="2">
        <f t="shared" si="20"/>
        <v>15.155037820633938</v>
      </c>
      <c r="F365" s="2">
        <f>-'Cubic Spline'!B365+E365*A365</f>
        <v>325.99878474544465</v>
      </c>
      <c r="H365" s="2">
        <f>'Calculation_Cubic Spline'!A365</f>
        <v>5.1002700000000001</v>
      </c>
      <c r="I365" s="2">
        <f t="array" ref="I365:J365">csplinediff1d('Cubic Spline'!$A$3:$A$501,'Cubic Spline'!$C$3:$C$501,H365,1,0,1,0)</f>
        <v>-248.70400000000001</v>
      </c>
      <c r="J365" s="2">
        <v>15.155037820633938</v>
      </c>
      <c r="L365" s="2">
        <f t="shared" si="21"/>
        <v>15.155037820633938</v>
      </c>
      <c r="M365" s="2">
        <f>-'Cubic Spline'!C365+L365*H365</f>
        <v>325.99878474544465</v>
      </c>
      <c r="O365">
        <f t="shared" si="22"/>
        <v>2.6480000000000001</v>
      </c>
      <c r="P365">
        <f t="shared" si="23"/>
        <v>3</v>
      </c>
      <c r="R365">
        <v>9.9999999999999995E-7</v>
      </c>
      <c r="S365">
        <v>-6.7750700000000004E-4</v>
      </c>
      <c r="T365">
        <v>2</v>
      </c>
      <c r="U365">
        <v>-63123.116468427725</v>
      </c>
    </row>
    <row r="366" spans="1:21" x14ac:dyDescent="0.25">
      <c r="A366" s="2">
        <f>'Cubic Spline'!A366</f>
        <v>5.1143599999999996</v>
      </c>
      <c r="B366" s="2">
        <f t="array" ref="B366:D366">csplinediff1d('Cubic Spline'!$A$3:$A$501,'Cubic Spline'!$B$3:$B$501,A366,2,0,2,0)</f>
        <v>-248.482</v>
      </c>
      <c r="C366" s="2">
        <v>16.373087097946218</v>
      </c>
      <c r="D366" s="2">
        <v>89.942706476389745</v>
      </c>
      <c r="E366" s="2">
        <f t="shared" si="20"/>
        <v>16.373087097946218</v>
      </c>
      <c r="F366" s="2">
        <f>-'Cubic Spline'!B366+E366*A366</f>
        <v>332.21986173025221</v>
      </c>
      <c r="H366" s="2">
        <f>'Calculation_Cubic Spline'!A366</f>
        <v>5.1143599999999996</v>
      </c>
      <c r="I366" s="2">
        <f t="array" ref="I366:J366">csplinediff1d('Cubic Spline'!$A$3:$A$501,'Cubic Spline'!$C$3:$C$501,H366,1,0,1,0)</f>
        <v>-248.482</v>
      </c>
      <c r="J366" s="2">
        <v>16.373087097946218</v>
      </c>
      <c r="L366" s="2">
        <f t="shared" si="21"/>
        <v>16.373087097946218</v>
      </c>
      <c r="M366" s="2">
        <f>-'Cubic Spline'!C366+L366*H366</f>
        <v>332.21986173025221</v>
      </c>
      <c r="O366">
        <f t="shared" si="22"/>
        <v>2.6480000000000001</v>
      </c>
      <c r="P366">
        <f t="shared" si="23"/>
        <v>3</v>
      </c>
      <c r="R366">
        <v>5.1414900000000001</v>
      </c>
      <c r="S366">
        <v>-284.92500000000001</v>
      </c>
      <c r="T366">
        <v>2.7128439969443545</v>
      </c>
      <c r="U366">
        <v>81.237494337215537</v>
      </c>
    </row>
    <row r="367" spans="1:21" x14ac:dyDescent="0.25">
      <c r="A367" s="2">
        <f>'Cubic Spline'!A367</f>
        <v>5.12845</v>
      </c>
      <c r="B367" s="2">
        <f t="array" ref="B367:D367">csplinediff1d('Cubic Spline'!$A$3:$A$501,'Cubic Spline'!$B$3:$B$501,A367,2,0,2,0)</f>
        <v>-248.24199999999999</v>
      </c>
      <c r="C367" s="2">
        <v>17.720250409302746</v>
      </c>
      <c r="D367" s="2">
        <v>101.27990691701044</v>
      </c>
      <c r="E367" s="2">
        <f t="shared" si="20"/>
        <v>17.720250409302746</v>
      </c>
      <c r="F367" s="2">
        <f>-'Cubic Spline'!B367+E367*A367</f>
        <v>339.11941821158865</v>
      </c>
      <c r="H367" s="2">
        <f>'Calculation_Cubic Spline'!A367</f>
        <v>5.12845</v>
      </c>
      <c r="I367" s="2">
        <f t="array" ref="I367:J367">csplinediff1d('Cubic Spline'!$A$3:$A$501,'Cubic Spline'!$C$3:$C$501,H367,1,0,1,0)</f>
        <v>-248.24199999999999</v>
      </c>
      <c r="J367" s="2">
        <v>17.720250409302746</v>
      </c>
      <c r="L367" s="2">
        <f t="shared" si="21"/>
        <v>17.720250409302746</v>
      </c>
      <c r="M367" s="2">
        <f>-'Cubic Spline'!C367+L367*H367</f>
        <v>339.11941821158865</v>
      </c>
      <c r="O367">
        <f t="shared" si="22"/>
        <v>2.6480000000000001</v>
      </c>
      <c r="P367">
        <f t="shared" si="23"/>
        <v>3</v>
      </c>
      <c r="R367">
        <v>5.15557</v>
      </c>
      <c r="S367">
        <v>-284.87799999999999</v>
      </c>
      <c r="T367">
        <v>4.0166045914373631</v>
      </c>
      <c r="U367">
        <v>103.95577192599772</v>
      </c>
    </row>
    <row r="368" spans="1:21" x14ac:dyDescent="0.25">
      <c r="A368" s="2">
        <f>'Cubic Spline'!A368</f>
        <v>5.1425299999999998</v>
      </c>
      <c r="B368" s="2">
        <f t="array" ref="B368:D368">csplinediff1d('Cubic Spline'!$A$3:$A$501,'Cubic Spline'!$B$3:$B$501,A368,2,0,2,0)</f>
        <v>-247.983</v>
      </c>
      <c r="C368" s="2">
        <v>19.031147727605404</v>
      </c>
      <c r="D368" s="2">
        <v>84.927098523709745</v>
      </c>
      <c r="E368" s="2">
        <f t="shared" si="20"/>
        <v>19.031147727605404</v>
      </c>
      <c r="F368" s="2">
        <f>-'Cubic Spline'!B368+E368*A368</f>
        <v>345.85124812364262</v>
      </c>
      <c r="H368" s="2">
        <f>'Calculation_Cubic Spline'!A368</f>
        <v>5.1425299999999998</v>
      </c>
      <c r="I368" s="2">
        <f t="array" ref="I368:J368">csplinediff1d('Cubic Spline'!$A$3:$A$501,'Cubic Spline'!$C$3:$C$501,H368,1,0,1,0)</f>
        <v>-247.983</v>
      </c>
      <c r="J368" s="2">
        <v>19.031147727605404</v>
      </c>
      <c r="L368" s="2">
        <f t="shared" si="21"/>
        <v>19.031147727605404</v>
      </c>
      <c r="M368" s="2">
        <f>-'Cubic Spline'!C368+L368*H368</f>
        <v>345.85124812364262</v>
      </c>
      <c r="O368">
        <f t="shared" si="22"/>
        <v>2.6480000000000001</v>
      </c>
      <c r="P368">
        <f t="shared" si="23"/>
        <v>3</v>
      </c>
      <c r="R368">
        <v>5.1696600000000004</v>
      </c>
      <c r="S368">
        <v>-284.81200000000001</v>
      </c>
      <c r="T368">
        <v>5.2869419212889204</v>
      </c>
      <c r="U368">
        <v>76.36180505789477</v>
      </c>
    </row>
    <row r="369" spans="1:21" x14ac:dyDescent="0.25">
      <c r="A369" s="2">
        <f>'Cubic Spline'!A369</f>
        <v>5.1566200000000002</v>
      </c>
      <c r="B369" s="2">
        <f t="array" ref="B369:D369">csplinediff1d('Cubic Spline'!$A$3:$A$501,'Cubic Spline'!$B$3:$B$501,A369,2,0,2,0)</f>
        <v>-247.70599999999999</v>
      </c>
      <c r="C369" s="2">
        <v>20.317391716244877</v>
      </c>
      <c r="D369" s="2">
        <v>97.648343440724389</v>
      </c>
      <c r="E369" s="2">
        <f t="shared" si="20"/>
        <v>20.317391716244877</v>
      </c>
      <c r="F369" s="2">
        <f>-'Cubic Spline'!B369+E369*A369</f>
        <v>352.47506847182262</v>
      </c>
      <c r="H369" s="2">
        <f>'Calculation_Cubic Spline'!A369</f>
        <v>5.1566200000000002</v>
      </c>
      <c r="I369" s="2">
        <f t="array" ref="I369:J369">csplinediff1d('Cubic Spline'!$A$3:$A$501,'Cubic Spline'!$C$3:$C$501,H369,1,0,1,0)</f>
        <v>-247.70599999999999</v>
      </c>
      <c r="J369" s="2">
        <v>20.317391716244877</v>
      </c>
      <c r="L369" s="2">
        <f t="shared" si="21"/>
        <v>20.317391716244877</v>
      </c>
      <c r="M369" s="2">
        <f>-'Cubic Spline'!C369+L369*H369</f>
        <v>352.47506847182262</v>
      </c>
      <c r="O369">
        <f t="shared" si="22"/>
        <v>2.6480000000000001</v>
      </c>
      <c r="P369">
        <f t="shared" si="23"/>
        <v>3</v>
      </c>
      <c r="R369">
        <v>5.1837499999999999</v>
      </c>
      <c r="S369">
        <v>-284.72899999999998</v>
      </c>
      <c r="T369">
        <v>6.5602551187232683</v>
      </c>
      <c r="U369">
        <v>104.37818038346704</v>
      </c>
    </row>
    <row r="370" spans="1:21" x14ac:dyDescent="0.25">
      <c r="A370" s="2">
        <f>'Cubic Spline'!A370</f>
        <v>5.1707099999999997</v>
      </c>
      <c r="B370" s="2">
        <f t="array" ref="B370:D370">csplinediff1d('Cubic Spline'!$A$3:$A$501,'Cubic Spline'!$B$3:$B$501,A370,2,0,2,0)</f>
        <v>-247.41</v>
      </c>
      <c r="C370" s="2">
        <v>21.700704853833304</v>
      </c>
      <c r="D370" s="2">
        <v>98.705544080705565</v>
      </c>
      <c r="E370" s="2">
        <f t="shared" si="20"/>
        <v>21.700704853833304</v>
      </c>
      <c r="F370" s="2">
        <f>-'Cubic Spline'!B370+E370*A370</f>
        <v>359.61805159476438</v>
      </c>
      <c r="H370" s="2">
        <f>'Calculation_Cubic Spline'!A370</f>
        <v>5.1707099999999997</v>
      </c>
      <c r="I370" s="2">
        <f t="array" ref="I370:J370">csplinediff1d('Cubic Spline'!$A$3:$A$501,'Cubic Spline'!$C$3:$C$501,H370,1,0,1,0)</f>
        <v>-247.41</v>
      </c>
      <c r="J370" s="2">
        <v>21.700704853833304</v>
      </c>
      <c r="L370" s="2">
        <f t="shared" si="21"/>
        <v>21.700704853833304</v>
      </c>
      <c r="M370" s="2">
        <f>-'Cubic Spline'!C370+L370*H370</f>
        <v>359.61805159476438</v>
      </c>
      <c r="O370">
        <f t="shared" si="22"/>
        <v>2.6480000000000001</v>
      </c>
      <c r="P370">
        <f t="shared" si="23"/>
        <v>3</v>
      </c>
      <c r="R370">
        <v>5.1978299999999997</v>
      </c>
      <c r="S370">
        <v>-284.62700000000001</v>
      </c>
      <c r="T370">
        <v>7.8776219181033804</v>
      </c>
      <c r="U370">
        <v>82.747785437574024</v>
      </c>
    </row>
    <row r="371" spans="1:21" x14ac:dyDescent="0.25">
      <c r="A371" s="2">
        <f>'Cubic Spline'!A371</f>
        <v>5.1847899999999996</v>
      </c>
      <c r="B371" s="2">
        <f t="array" ref="B371:D371">csplinediff1d('Cubic Spline'!$A$3:$A$501,'Cubic Spline'!$B$3:$B$501,A371,2,0,2,0)</f>
        <v>-247.095</v>
      </c>
      <c r="C371" s="2">
        <v>23.020180534732642</v>
      </c>
      <c r="D371" s="2">
        <v>88.719978774316502</v>
      </c>
      <c r="E371" s="2">
        <f t="shared" si="20"/>
        <v>23.020180534732642</v>
      </c>
      <c r="F371" s="2">
        <f>-'Cubic Spline'!B371+E371*A371</f>
        <v>366.44980183467646</v>
      </c>
      <c r="H371" s="2">
        <f>'Calculation_Cubic Spline'!A371</f>
        <v>5.1847899999999996</v>
      </c>
      <c r="I371" s="2">
        <f t="array" ref="I371:J371">csplinediff1d('Cubic Spline'!$A$3:$A$501,'Cubic Spline'!$C$3:$C$501,H371,1,0,1,0)</f>
        <v>-247.095</v>
      </c>
      <c r="J371" s="2">
        <v>23.020180534732642</v>
      </c>
      <c r="L371" s="2">
        <f t="shared" si="21"/>
        <v>23.020180534732642</v>
      </c>
      <c r="M371" s="2">
        <f>-'Cubic Spline'!C371+L371*H371</f>
        <v>366.44980183467646</v>
      </c>
      <c r="O371">
        <f t="shared" si="22"/>
        <v>2.6480000000000001</v>
      </c>
      <c r="P371">
        <f t="shared" si="23"/>
        <v>3</v>
      </c>
      <c r="R371">
        <v>5.2119200000000001</v>
      </c>
      <c r="S371">
        <v>-284.50700000000001</v>
      </c>
      <c r="T371">
        <v>9.2118335015461952</v>
      </c>
      <c r="U371">
        <v>106.63639957914461</v>
      </c>
    </row>
    <row r="372" spans="1:21" x14ac:dyDescent="0.25">
      <c r="A372" s="2">
        <f>'Cubic Spline'!A372</f>
        <v>5.1988799999999999</v>
      </c>
      <c r="B372" s="2">
        <f t="array" ref="B372:D372">csplinediff1d('Cubic Spline'!$A$3:$A$501,'Cubic Spline'!$B$3:$B$501,A372,2,0,2,0)</f>
        <v>-246.761</v>
      </c>
      <c r="C372" s="2">
        <v>24.448872116548173</v>
      </c>
      <c r="D372" s="2">
        <v>114.07513574881966</v>
      </c>
      <c r="E372" s="2">
        <f t="shared" si="20"/>
        <v>24.448872116548173</v>
      </c>
      <c r="F372" s="2">
        <f>-'Cubic Spline'!B372+E372*A372</f>
        <v>373.86775226927995</v>
      </c>
      <c r="H372" s="2">
        <f>'Calculation_Cubic Spline'!A372</f>
        <v>5.1988799999999999</v>
      </c>
      <c r="I372" s="2">
        <f t="array" ref="I372:J372">csplinediff1d('Cubic Spline'!$A$3:$A$501,'Cubic Spline'!$C$3:$C$501,H372,1,0,1,0)</f>
        <v>-246.761</v>
      </c>
      <c r="J372" s="2">
        <v>24.448872116548173</v>
      </c>
      <c r="L372" s="2">
        <f t="shared" si="21"/>
        <v>24.448872116548173</v>
      </c>
      <c r="M372" s="2">
        <f>-'Cubic Spline'!C372+L372*H372</f>
        <v>373.86775226927995</v>
      </c>
      <c r="O372">
        <f t="shared" si="22"/>
        <v>2.6480000000000001</v>
      </c>
      <c r="P372">
        <f t="shared" si="23"/>
        <v>3</v>
      </c>
      <c r="R372">
        <v>5.2260099999999996</v>
      </c>
      <c r="S372">
        <v>-284.36700000000002</v>
      </c>
      <c r="T372">
        <v>10.63345429572453</v>
      </c>
      <c r="U372">
        <v>95.155054527084658</v>
      </c>
    </row>
    <row r="373" spans="1:21" x14ac:dyDescent="0.25">
      <c r="A373" s="2">
        <f>'Cubic Spline'!A373</f>
        <v>5.2129700000000003</v>
      </c>
      <c r="B373" s="2">
        <f t="array" ref="B373:D373">csplinediff1d('Cubic Spline'!$A$3:$A$501,'Cubic Spline'!$B$3:$B$501,A373,2,0,2,0)</f>
        <v>-246.40600000000001</v>
      </c>
      <c r="C373" s="2">
        <v>25.884118082106816</v>
      </c>
      <c r="D373" s="2">
        <v>89.650338425573295</v>
      </c>
      <c r="E373" s="2">
        <f t="shared" si="20"/>
        <v>25.884118082106816</v>
      </c>
      <c r="F373" s="2">
        <f>-'Cubic Spline'!B373+E373*A373</f>
        <v>381.33913103848039</v>
      </c>
      <c r="H373" s="2">
        <f>'Calculation_Cubic Spline'!A373</f>
        <v>5.2129700000000003</v>
      </c>
      <c r="I373" s="2">
        <f t="array" ref="I373:J373">csplinediff1d('Cubic Spline'!$A$3:$A$501,'Cubic Spline'!$C$3:$C$501,H373,1,0,1,0)</f>
        <v>-246.40600000000001</v>
      </c>
      <c r="J373" s="2">
        <v>25.884118082106816</v>
      </c>
      <c r="L373" s="2">
        <f t="shared" si="21"/>
        <v>25.884118082106816</v>
      </c>
      <c r="M373" s="2">
        <f>-'Cubic Spline'!C373+L373*H373</f>
        <v>381.33913103848039</v>
      </c>
      <c r="O373">
        <f t="shared" si="22"/>
        <v>2.6480000000000001</v>
      </c>
      <c r="P373">
        <f t="shared" si="23"/>
        <v>3</v>
      </c>
      <c r="R373">
        <v>5.2400900000000004</v>
      </c>
      <c r="S373">
        <v>-284.20800000000003</v>
      </c>
      <c r="T373">
        <v>11.941040733767569</v>
      </c>
      <c r="U373">
        <v>90.581655422200669</v>
      </c>
    </row>
    <row r="374" spans="1:21" x14ac:dyDescent="0.25">
      <c r="A374" s="2">
        <f>'Cubic Spline'!A374</f>
        <v>5.2270500000000002</v>
      </c>
      <c r="B374" s="2">
        <f t="array" ref="B374:D374">csplinediff1d('Cubic Spline'!$A$3:$A$501,'Cubic Spline'!$B$3:$B$501,A374,2,0,2,0)</f>
        <v>-246.03200000000001</v>
      </c>
      <c r="C374" s="2">
        <v>27.288125453270045</v>
      </c>
      <c r="D374" s="2">
        <v>109.78252679647677</v>
      </c>
      <c r="E374" s="2">
        <f t="shared" si="20"/>
        <v>27.288125453270045</v>
      </c>
      <c r="F374" s="2">
        <f>-'Cubic Spline'!B374+E374*A374</f>
        <v>388.66839615051521</v>
      </c>
      <c r="H374" s="2">
        <f>'Calculation_Cubic Spline'!A374</f>
        <v>5.2270500000000002</v>
      </c>
      <c r="I374" s="2">
        <f t="array" ref="I374:J374">csplinediff1d('Cubic Spline'!$A$3:$A$501,'Cubic Spline'!$C$3:$C$501,H374,1,0,1,0)</f>
        <v>-246.03200000000001</v>
      </c>
      <c r="J374" s="2">
        <v>27.288125453270045</v>
      </c>
      <c r="L374" s="2">
        <f t="shared" si="21"/>
        <v>27.288125453270045</v>
      </c>
      <c r="M374" s="2">
        <f>-'Cubic Spline'!C374+L374*H374</f>
        <v>388.66839615051521</v>
      </c>
      <c r="O374">
        <f t="shared" si="22"/>
        <v>2.6480000000000001</v>
      </c>
      <c r="P374">
        <f t="shared" si="23"/>
        <v>3</v>
      </c>
      <c r="R374">
        <v>5.2541799999999999</v>
      </c>
      <c r="S374">
        <v>-284.02999999999997</v>
      </c>
      <c r="T374">
        <v>13.378990074499626</v>
      </c>
      <c r="U374">
        <v>113.52754837227882</v>
      </c>
    </row>
    <row r="375" spans="1:21" x14ac:dyDescent="0.25">
      <c r="A375" s="2">
        <f>'Cubic Spline'!A375</f>
        <v>5.2411399999999997</v>
      </c>
      <c r="B375" s="2">
        <f t="array" ref="B375:D375">csplinediff1d('Cubic Spline'!$A$3:$A$501,'Cubic Spline'!$B$3:$B$501,A375,2,0,2,0)</f>
        <v>-245.637</v>
      </c>
      <c r="C375" s="2">
        <v>28.752531334128637</v>
      </c>
      <c r="D375" s="2">
        <v>98.082041103973054</v>
      </c>
      <c r="E375" s="2">
        <f t="shared" si="20"/>
        <v>28.752531334128637</v>
      </c>
      <c r="F375" s="2">
        <f>-'Cubic Spline'!B375+E375*A375</f>
        <v>396.33304207655499</v>
      </c>
      <c r="H375" s="2">
        <f>'Calculation_Cubic Spline'!A375</f>
        <v>5.2411399999999997</v>
      </c>
      <c r="I375" s="2">
        <f t="array" ref="I375:J375">csplinediff1d('Cubic Spline'!$A$3:$A$501,'Cubic Spline'!$C$3:$C$501,H375,1,0,1,0)</f>
        <v>-245.637</v>
      </c>
      <c r="J375" s="2">
        <v>28.752531334128637</v>
      </c>
      <c r="L375" s="2">
        <f t="shared" si="21"/>
        <v>28.752531334128637</v>
      </c>
      <c r="M375" s="2">
        <f>-'Cubic Spline'!C375+L375*H375</f>
        <v>396.33304207655499</v>
      </c>
      <c r="O375">
        <f t="shared" si="22"/>
        <v>2.6480000000000001</v>
      </c>
      <c r="P375">
        <f t="shared" si="23"/>
        <v>3</v>
      </c>
      <c r="R375">
        <v>5.2682599999999997</v>
      </c>
      <c r="S375">
        <v>-283.83100000000002</v>
      </c>
      <c r="T375">
        <v>14.843354092268994</v>
      </c>
      <c r="U375">
        <v>94.478704151781713</v>
      </c>
    </row>
    <row r="376" spans="1:21" x14ac:dyDescent="0.25">
      <c r="A376" s="2">
        <f>'Cubic Spline'!A376</f>
        <v>5.2552199999999996</v>
      </c>
      <c r="B376" s="2">
        <f t="array" ref="B376:D376">csplinediff1d('Cubic Spline'!$A$3:$A$501,'Cubic Spline'!$B$3:$B$501,A376,2,0,2,0)</f>
        <v>-245.22200000000001</v>
      </c>
      <c r="C376" s="2">
        <v>30.22773521691531</v>
      </c>
      <c r="D376" s="2">
        <v>111.46396497367769</v>
      </c>
      <c r="E376" s="2">
        <f t="shared" si="20"/>
        <v>30.22773521691531</v>
      </c>
      <c r="F376" s="2">
        <f>-'Cubic Spline'!B376+E376*A376</f>
        <v>404.07539866663768</v>
      </c>
      <c r="H376" s="2">
        <f>'Calculation_Cubic Spline'!A376</f>
        <v>5.2552199999999996</v>
      </c>
      <c r="I376" s="2">
        <f t="array" ref="I376:J376">csplinediff1d('Cubic Spline'!$A$3:$A$501,'Cubic Spline'!$C$3:$C$501,H376,1,0,1,0)</f>
        <v>-245.22200000000001</v>
      </c>
      <c r="J376" s="2">
        <v>30.22773521691531</v>
      </c>
      <c r="L376" s="2">
        <f t="shared" si="21"/>
        <v>30.22773521691531</v>
      </c>
      <c r="M376" s="2">
        <f>-'Cubic Spline'!C376+L376*H376</f>
        <v>404.07539866663768</v>
      </c>
      <c r="O376">
        <f t="shared" si="22"/>
        <v>2.6480000000000001</v>
      </c>
      <c r="P376">
        <f t="shared" si="23"/>
        <v>3</v>
      </c>
      <c r="R376">
        <v>5.2823500000000001</v>
      </c>
      <c r="S376">
        <v>-283.61200000000002</v>
      </c>
      <c r="T376">
        <v>16.276504106952906</v>
      </c>
      <c r="U376">
        <v>108.94926102690937</v>
      </c>
    </row>
    <row r="377" spans="1:21" x14ac:dyDescent="0.25">
      <c r="A377" s="2">
        <f>'Cubic Spline'!A377</f>
        <v>5.2693099999999999</v>
      </c>
      <c r="B377" s="2">
        <f t="array" ref="B377:D377">csplinediff1d('Cubic Spline'!$A$3:$A$501,'Cubic Spline'!$B$3:$B$501,A377,2,0,2,0)</f>
        <v>-244.785</v>
      </c>
      <c r="C377" s="2">
        <v>31.803978495030577</v>
      </c>
      <c r="D377" s="2">
        <v>112.27532219668618</v>
      </c>
      <c r="E377" s="2">
        <f t="shared" si="20"/>
        <v>31.803978495030577</v>
      </c>
      <c r="F377" s="2">
        <f>-'Cubic Spline'!B377+E377*A377</f>
        <v>412.37002192364957</v>
      </c>
      <c r="H377" s="2">
        <f>'Calculation_Cubic Spline'!A377</f>
        <v>5.2693099999999999</v>
      </c>
      <c r="I377" s="2">
        <f t="array" ref="I377:J377">csplinediff1d('Cubic Spline'!$A$3:$A$501,'Cubic Spline'!$C$3:$C$501,H377,1,0,1,0)</f>
        <v>-244.785</v>
      </c>
      <c r="J377" s="2">
        <v>31.803978495030577</v>
      </c>
      <c r="L377" s="2">
        <f t="shared" si="21"/>
        <v>31.803978495030577</v>
      </c>
      <c r="M377" s="2">
        <f>-'Cubic Spline'!C377+L377*H377</f>
        <v>412.37002192364957</v>
      </c>
      <c r="O377">
        <f t="shared" si="22"/>
        <v>2.6480000000000001</v>
      </c>
      <c r="P377">
        <f t="shared" si="23"/>
        <v>3</v>
      </c>
      <c r="R377">
        <v>5.2964399999999996</v>
      </c>
      <c r="S377">
        <v>-283.37200000000001</v>
      </c>
      <c r="T377">
        <v>17.779515214484217</v>
      </c>
      <c r="U377">
        <v>104.39511193708904</v>
      </c>
    </row>
    <row r="378" spans="1:21" x14ac:dyDescent="0.25">
      <c r="A378" s="2">
        <f>'Cubic Spline'!A378</f>
        <v>5.2834000000000003</v>
      </c>
      <c r="B378" s="2">
        <f t="array" ref="B378:D378">csplinediff1d('Cubic Spline'!$A$3:$A$501,'Cubic Spline'!$B$3:$B$501,A378,2,0,2,0)</f>
        <v>-244.32599999999999</v>
      </c>
      <c r="C378" s="2">
        <v>33.329949099624748</v>
      </c>
      <c r="D378" s="2">
        <v>104.32802834896978</v>
      </c>
      <c r="E378" s="2">
        <f t="shared" si="20"/>
        <v>33.329949099624748</v>
      </c>
      <c r="F378" s="2">
        <f>-'Cubic Spline'!B378+E378*A378</f>
        <v>420.42145307295743</v>
      </c>
      <c r="H378" s="2">
        <f>'Calculation_Cubic Spline'!A378</f>
        <v>5.2834000000000003</v>
      </c>
      <c r="I378" s="2">
        <f t="array" ref="I378:J378">csplinediff1d('Cubic Spline'!$A$3:$A$501,'Cubic Spline'!$C$3:$C$501,H378,1,0,1,0)</f>
        <v>-244.32599999999999</v>
      </c>
      <c r="J378" s="2">
        <v>33.329949099624748</v>
      </c>
      <c r="L378" s="2">
        <f t="shared" si="21"/>
        <v>33.329949099624748</v>
      </c>
      <c r="M378" s="2">
        <f>-'Cubic Spline'!C378+L378*H378</f>
        <v>420.42145307295743</v>
      </c>
      <c r="O378">
        <f t="shared" si="22"/>
        <v>2.6480000000000001</v>
      </c>
      <c r="P378">
        <f t="shared" si="23"/>
        <v>3</v>
      </c>
      <c r="R378">
        <v>5.3105200000000004</v>
      </c>
      <c r="S378">
        <v>-283.11099999999999</v>
      </c>
      <c r="T378">
        <v>19.316823437541998</v>
      </c>
      <c r="U378">
        <v>113.97253338360468</v>
      </c>
    </row>
    <row r="379" spans="1:21" x14ac:dyDescent="0.25">
      <c r="A379" s="2">
        <f>'Cubic Spline'!A379</f>
        <v>5.2974800000000002</v>
      </c>
      <c r="B379" s="2">
        <f t="array" ref="B379:D379">csplinediff1d('Cubic Spline'!$A$3:$A$501,'Cubic Spline'!$B$3:$B$501,A379,2,0,2,0)</f>
        <v>-243.846</v>
      </c>
      <c r="C379" s="2">
        <v>34.878359753899808</v>
      </c>
      <c r="D379" s="2">
        <v>115.61666686055936</v>
      </c>
      <c r="E379" s="2">
        <f t="shared" si="20"/>
        <v>34.878359753899808</v>
      </c>
      <c r="F379" s="2">
        <f>-'Cubic Spline'!B379+E379*A379</f>
        <v>428.61341322908913</v>
      </c>
      <c r="H379" s="2">
        <f>'Calculation_Cubic Spline'!A379</f>
        <v>5.2974800000000002</v>
      </c>
      <c r="I379" s="2">
        <f t="array" ref="I379:J379">csplinediff1d('Cubic Spline'!$A$3:$A$501,'Cubic Spline'!$C$3:$C$501,H379,1,0,1,0)</f>
        <v>-243.846</v>
      </c>
      <c r="J379" s="2">
        <v>34.878359753899808</v>
      </c>
      <c r="L379" s="2">
        <f t="shared" si="21"/>
        <v>34.878359753899808</v>
      </c>
      <c r="M379" s="2" t="e">
        <f>-'Cubic Spline'!#REF!+L379*H379</f>
        <v>#REF!</v>
      </c>
      <c r="O379">
        <f t="shared" si="22"/>
        <v>2.6480000000000001</v>
      </c>
      <c r="P379">
        <f t="shared" si="23"/>
        <v>3</v>
      </c>
      <c r="R379">
        <v>5.3246099999999998</v>
      </c>
      <c r="S379">
        <v>-282.82799999999997</v>
      </c>
      <c r="T379">
        <v>20.818916982095608</v>
      </c>
      <c r="U379">
        <v>99.241596432387624</v>
      </c>
    </row>
    <row r="380" spans="1:21" x14ac:dyDescent="0.25">
      <c r="A380" s="2">
        <f>'Cubic Spline'!A380</f>
        <v>5.3115699999999997</v>
      </c>
      <c r="B380" s="2">
        <f t="array" ref="B380:D380">csplinediff1d('Cubic Spline'!$A$3:$A$501,'Cubic Spline'!$B$3:$B$501,A380,2,0,2,0)</f>
        <v>-243.34299999999999</v>
      </c>
      <c r="C380" s="2">
        <v>36.525993153663677</v>
      </c>
      <c r="D380" s="2">
        <v>118.25606554028109</v>
      </c>
      <c r="E380" s="2">
        <f t="shared" si="20"/>
        <v>36.525993153663677</v>
      </c>
      <c r="F380" s="2">
        <f>-'Cubic Spline'!B380+E380*A380</f>
        <v>437.35336945520532</v>
      </c>
      <c r="H380" s="2">
        <f>'Calculation_Cubic Spline'!A380</f>
        <v>5.3115699999999997</v>
      </c>
      <c r="I380" s="2">
        <f t="array" ref="I380:J380">csplinediff1d('Cubic Spline'!$A$3:$A$501,'Cubic Spline'!$C$3:$C$501,H380,1,0,1,0)</f>
        <v>-243.34299999999999</v>
      </c>
      <c r="J380" s="2">
        <v>36.525993153663677</v>
      </c>
      <c r="L380" s="2">
        <f t="shared" si="21"/>
        <v>36.525993153663677</v>
      </c>
      <c r="M380" s="2">
        <f>-'Cubic Spline'!C380+L380*H380</f>
        <v>437.35336945520532</v>
      </c>
      <c r="O380">
        <f t="shared" si="22"/>
        <v>2.6480000000000001</v>
      </c>
      <c r="P380">
        <f t="shared" si="23"/>
        <v>3</v>
      </c>
      <c r="R380">
        <v>5.3387000000000002</v>
      </c>
      <c r="S380">
        <v>-282.524</v>
      </c>
      <c r="T380">
        <v>22.389765553874902</v>
      </c>
      <c r="U380">
        <v>123.73194108063542</v>
      </c>
    </row>
    <row r="381" spans="1:21" x14ac:dyDescent="0.25">
      <c r="A381" s="2">
        <f>'Cubic Spline'!A381</f>
        <v>5.3256600000000001</v>
      </c>
      <c r="B381" s="2">
        <f t="array" ref="B381:D381">csplinediff1d('Cubic Spline'!$A$3:$A$501,'Cubic Spline'!$B$3:$B$501,A381,2,0,2,0)</f>
        <v>-242.81700000000001</v>
      </c>
      <c r="C381" s="2">
        <v>38.109221925270909</v>
      </c>
      <c r="D381" s="2">
        <v>106.47477500012917</v>
      </c>
      <c r="E381" s="2">
        <f t="shared" si="20"/>
        <v>38.109221925270909</v>
      </c>
      <c r="F381" s="2">
        <f>-'Cubic Spline'!B381+E381*A381</f>
        <v>445.77375883853824</v>
      </c>
      <c r="H381" s="2">
        <f>'Calculation_Cubic Spline'!A381</f>
        <v>5.3256600000000001</v>
      </c>
      <c r="I381" s="2">
        <f t="array" ref="I381:J381">csplinediff1d('Cubic Spline'!$A$3:$A$501,'Cubic Spline'!$C$3:$C$501,H381,1,0,1,0)</f>
        <v>-242.81700000000001</v>
      </c>
      <c r="J381" s="2">
        <v>38.109221925270909</v>
      </c>
      <c r="L381" s="2">
        <f t="shared" si="21"/>
        <v>38.109221925270909</v>
      </c>
      <c r="M381" s="2">
        <f>-'Cubic Spline'!C381+L381*H381</f>
        <v>445.77375883853824</v>
      </c>
      <c r="O381">
        <f t="shared" si="22"/>
        <v>2.6480000000000001</v>
      </c>
      <c r="P381">
        <f t="shared" si="23"/>
        <v>3</v>
      </c>
      <c r="R381">
        <v>5.3527800000000001</v>
      </c>
      <c r="S381">
        <v>-282.197</v>
      </c>
      <c r="T381">
        <v>24.02269148158825</v>
      </c>
      <c r="U381">
        <v>108.21776456046892</v>
      </c>
    </row>
    <row r="382" spans="1:21" x14ac:dyDescent="0.25">
      <c r="A382" s="2">
        <f>'Cubic Spline'!A382</f>
        <v>5.3397399999999999</v>
      </c>
      <c r="B382" s="2">
        <f t="array" ref="B382:D382">csplinediff1d('Cubic Spline'!$A$3:$A$501,'Cubic Spline'!$B$3:$B$501,A382,2,0,2,0)</f>
        <v>-242.26900000000001</v>
      </c>
      <c r="C382" s="2">
        <v>39.793337369822368</v>
      </c>
      <c r="D382" s="2">
        <v>132.74616882820365</v>
      </c>
      <c r="E382" s="2">
        <f t="shared" si="20"/>
        <v>39.793337369822368</v>
      </c>
      <c r="F382" s="2">
        <f>-'Cubic Spline'!B382+E382*A382</f>
        <v>454.7550752871353</v>
      </c>
      <c r="H382" s="2">
        <f>'Calculation_Cubic Spline'!A382</f>
        <v>5.3397399999999999</v>
      </c>
      <c r="I382" s="2">
        <f t="array" ref="I382:J382">csplinediff1d('Cubic Spline'!$A$3:$A$501,'Cubic Spline'!$C$3:$C$501,H382,1,0,1,0)</f>
        <v>-242.26900000000001</v>
      </c>
      <c r="J382" s="2">
        <v>39.793337369822368</v>
      </c>
      <c r="L382" s="2">
        <f t="shared" si="21"/>
        <v>39.793337369822368</v>
      </c>
      <c r="M382" s="2">
        <f>-'Cubic Spline'!C382+L382*H382</f>
        <v>454.7550752871353</v>
      </c>
      <c r="O382">
        <f t="shared" si="22"/>
        <v>2.6480000000000001</v>
      </c>
      <c r="P382">
        <f t="shared" si="23"/>
        <v>3</v>
      </c>
      <c r="R382">
        <v>5.3668699999999996</v>
      </c>
      <c r="S382">
        <v>-281.84699999999998</v>
      </c>
      <c r="T382">
        <v>25.713159720137046</v>
      </c>
      <c r="U382">
        <v>131.7351436792554</v>
      </c>
    </row>
    <row r="383" spans="1:21" x14ac:dyDescent="0.25">
      <c r="A383" s="2">
        <f>'Cubic Spline'!A383</f>
        <v>5.3538300000000003</v>
      </c>
      <c r="B383" s="2">
        <f t="array" ref="B383:D383">csplinediff1d('Cubic Spline'!$A$3:$A$501,'Cubic Spline'!$B$3:$B$501,A383,2,0,2,0)</f>
        <v>-241.696</v>
      </c>
      <c r="C383" s="2">
        <v>41.479547947374741</v>
      </c>
      <c r="D383" s="2">
        <v>106.60238724735606</v>
      </c>
      <c r="E383" s="2">
        <f t="shared" si="20"/>
        <v>41.479547947374741</v>
      </c>
      <c r="F383" s="2">
        <f>-'Cubic Spline'!B383+E383*A383</f>
        <v>463.77044818709328</v>
      </c>
      <c r="H383" s="2">
        <f>'Calculation_Cubic Spline'!A383</f>
        <v>5.3538300000000003</v>
      </c>
      <c r="I383" s="2">
        <f t="array" ref="I383:J383">csplinediff1d('Cubic Spline'!$A$3:$A$501,'Cubic Spline'!$C$3:$C$501,H383,1,0,1,0)</f>
        <v>-241.696</v>
      </c>
      <c r="J383" s="2">
        <v>41.479547947374741</v>
      </c>
      <c r="L383" s="2">
        <f t="shared" si="21"/>
        <v>41.479547947374741</v>
      </c>
      <c r="M383" s="2">
        <f>-'Cubic Spline'!C383+L383*H383</f>
        <v>463.77044818709328</v>
      </c>
      <c r="O383">
        <f t="shared" si="22"/>
        <v>2.6480000000000001</v>
      </c>
      <c r="P383">
        <f t="shared" si="23"/>
        <v>3</v>
      </c>
      <c r="R383">
        <v>5.3809500000000003</v>
      </c>
      <c r="S383">
        <v>-281.47300000000001</v>
      </c>
      <c r="T383">
        <v>27.333765148212514</v>
      </c>
      <c r="U383">
        <v>98.46449099054017</v>
      </c>
    </row>
    <row r="384" spans="1:21" x14ac:dyDescent="0.25">
      <c r="A384" s="2">
        <f>'Cubic Spline'!A384</f>
        <v>5.3679199999999998</v>
      </c>
      <c r="B384" s="2">
        <f t="array" ref="B384:D384">csplinediff1d('Cubic Spline'!$A$3:$A$501,'Cubic Spline'!$B$3:$B$501,A384,2,0,2,0)</f>
        <v>-241.1</v>
      </c>
      <c r="C384" s="2">
        <v>43.1883998683616</v>
      </c>
      <c r="D384" s="2">
        <v>135.95998620714212</v>
      </c>
      <c r="E384" s="2">
        <f t="shared" si="20"/>
        <v>43.1883998683616</v>
      </c>
      <c r="F384" s="2">
        <f>-'Cubic Spline'!B384+E384*A384</f>
        <v>472.93187542137559</v>
      </c>
      <c r="H384" s="2">
        <f>'Calculation_Cubic Spline'!A384</f>
        <v>5.3679199999999998</v>
      </c>
      <c r="I384" s="2">
        <f t="array" ref="I384:J384">csplinediff1d('Cubic Spline'!$A$3:$A$501,'Cubic Spline'!$C$3:$C$501,H384,1,0,1,0)</f>
        <v>-241.1</v>
      </c>
      <c r="J384" s="2">
        <v>43.1883998683616</v>
      </c>
      <c r="L384" s="2">
        <f t="shared" si="21"/>
        <v>43.1883998683616</v>
      </c>
      <c r="M384" s="2">
        <f>-'Cubic Spline'!C384+L384*H384</f>
        <v>472.93187542137559</v>
      </c>
      <c r="O384">
        <f t="shared" si="22"/>
        <v>2.6480000000000001</v>
      </c>
      <c r="P384">
        <f t="shared" si="23"/>
        <v>3</v>
      </c>
      <c r="R384">
        <v>5.3950399999999998</v>
      </c>
      <c r="S384">
        <v>-281.077</v>
      </c>
      <c r="T384">
        <v>28.953904468882182</v>
      </c>
      <c r="U384">
        <v>131.50560420743287</v>
      </c>
    </row>
    <row r="385" spans="1:21" x14ac:dyDescent="0.25">
      <c r="A385" s="2">
        <f>'Cubic Spline'!A385</f>
        <v>5.3819999999999997</v>
      </c>
      <c r="B385" s="2">
        <f t="array" ref="B385:D385">csplinediff1d('Cubic Spline'!$A$3:$A$501,'Cubic Spline'!$B$3:$B$501,A385,2,0,2,0)</f>
        <v>-240.47900000000001</v>
      </c>
      <c r="C385" s="2">
        <v>44.981382869466607</v>
      </c>
      <c r="D385" s="2">
        <v>118.72509917709721</v>
      </c>
      <c r="E385" s="2">
        <f t="shared" si="20"/>
        <v>44.981382869466607</v>
      </c>
      <c r="F385" s="2">
        <f>-'Cubic Spline'!B385+E385*A385</f>
        <v>482.56880260346929</v>
      </c>
      <c r="H385" s="2">
        <f>'Calculation_Cubic Spline'!A385</f>
        <v>5.3819999999999997</v>
      </c>
      <c r="I385" s="2">
        <f t="array" ref="I385:J385">csplinediff1d('Cubic Spline'!$A$3:$A$501,'Cubic Spline'!$C$3:$C$501,H385,1,0,1,0)</f>
        <v>-240.47900000000001</v>
      </c>
      <c r="J385" s="2">
        <v>44.981382869466607</v>
      </c>
      <c r="L385" s="2">
        <f t="shared" si="21"/>
        <v>44.981382869466607</v>
      </c>
      <c r="M385" s="2">
        <f>-'Cubic Spline'!C385+L385*H385</f>
        <v>482.56880260346929</v>
      </c>
      <c r="O385">
        <f t="shared" si="22"/>
        <v>2.6480000000000001</v>
      </c>
      <c r="P385">
        <f t="shared" si="23"/>
        <v>3</v>
      </c>
      <c r="R385">
        <v>5.4091300000000002</v>
      </c>
      <c r="S385">
        <v>-280.65600000000001</v>
      </c>
      <c r="T385">
        <v>30.803775244536229</v>
      </c>
      <c r="U385">
        <v>131.07364003018009</v>
      </c>
    </row>
    <row r="386" spans="1:21" x14ac:dyDescent="0.25">
      <c r="A386" s="2">
        <f>'Cubic Spline'!A386</f>
        <v>5.3960900000000001</v>
      </c>
      <c r="B386" s="2">
        <f t="array" ref="B386:D386">csplinediff1d('Cubic Spline'!$A$3:$A$501,'Cubic Spline'!$B$3:$B$501,A386,2,0,2,0)</f>
        <v>-239.833</v>
      </c>
      <c r="C386" s="2">
        <v>46.745173637860404</v>
      </c>
      <c r="D386" s="2">
        <v>131.63554928191596</v>
      </c>
      <c r="E386" s="2">
        <f t="shared" si="20"/>
        <v>46.745173637860404</v>
      </c>
      <c r="F386" s="2">
        <f>-'Cubic Spline'!B386+E386*A386</f>
        <v>492.07416401552211</v>
      </c>
      <c r="H386" s="2">
        <f>'Calculation_Cubic Spline'!A386</f>
        <v>5.3960900000000001</v>
      </c>
      <c r="I386" s="2">
        <f t="array" ref="I386:J386">csplinediff1d('Cubic Spline'!$A$3:$A$501,'Cubic Spline'!$C$3:$C$501,H386,1,0,1,0)</f>
        <v>-239.833</v>
      </c>
      <c r="J386" s="2">
        <v>46.745173637860404</v>
      </c>
      <c r="L386" s="2">
        <f t="shared" si="21"/>
        <v>46.745173637860404</v>
      </c>
      <c r="M386" s="2">
        <f>-'Cubic Spline'!C386+L386*H386</f>
        <v>492.07416401552211</v>
      </c>
      <c r="O386">
        <f t="shared" si="22"/>
        <v>2.6480000000000001</v>
      </c>
      <c r="P386">
        <f t="shared" si="23"/>
        <v>3</v>
      </c>
      <c r="R386">
        <v>5.4232100000000001</v>
      </c>
      <c r="S386">
        <v>-280.20999999999998</v>
      </c>
      <c r="T386">
        <v>32.498100176030682</v>
      </c>
      <c r="U386">
        <v>109.59751501165</v>
      </c>
    </row>
    <row r="387" spans="1:21" x14ac:dyDescent="0.25">
      <c r="A387" s="2">
        <f>'Cubic Spline'!A387</f>
        <v>5.4101699999999999</v>
      </c>
      <c r="B387" s="2">
        <f t="array" ref="B387:D387">csplinediff1d('Cubic Spline'!$A$3:$A$501,'Cubic Spline'!$B$3:$B$501,A387,2,0,2,0)</f>
        <v>-239.16200000000001</v>
      </c>
      <c r="C387" s="2">
        <v>48.55168845733418</v>
      </c>
      <c r="D387" s="2">
        <v>124.97166939333847</v>
      </c>
      <c r="E387" s="2">
        <f t="shared" ref="E387:E450" si="24">C387</f>
        <v>48.55168845733418</v>
      </c>
      <c r="F387" s="2">
        <f>-'Cubic Spline'!B387+E387*A387</f>
        <v>501.83488834121567</v>
      </c>
      <c r="H387" s="2">
        <f>'Calculation_Cubic Spline'!A387</f>
        <v>5.4101699999999999</v>
      </c>
      <c r="I387" s="2">
        <f t="array" ref="I387:J387">csplinediff1d('Cubic Spline'!$A$3:$A$501,'Cubic Spline'!$C$3:$C$501,H387,1,0,1,0)</f>
        <v>-239.16200000000001</v>
      </c>
      <c r="J387" s="2">
        <v>48.55168845733418</v>
      </c>
      <c r="L387" s="2">
        <f t="shared" ref="L387:L450" si="25">J387</f>
        <v>48.55168845733418</v>
      </c>
      <c r="M387" s="2">
        <f>-'Cubic Spline'!C387+L387*H387</f>
        <v>501.83488834121567</v>
      </c>
      <c r="O387">
        <f t="shared" si="22"/>
        <v>2.6480000000000001</v>
      </c>
      <c r="P387">
        <f t="shared" si="23"/>
        <v>3</v>
      </c>
      <c r="R387">
        <v>5.4372999999999996</v>
      </c>
      <c r="S387">
        <v>-279.74</v>
      </c>
      <c r="T387">
        <v>34.302657475473772</v>
      </c>
      <c r="U387">
        <v>146.54972408602677</v>
      </c>
    </row>
    <row r="388" spans="1:21" x14ac:dyDescent="0.25">
      <c r="A388" s="2">
        <f>'Cubic Spline'!A388</f>
        <v>5.4242600000000003</v>
      </c>
      <c r="B388" s="2">
        <f t="array" ref="B388:D388">csplinediff1d('Cubic Spline'!$A$3:$A$501,'Cubic Spline'!$B$3:$B$501,A388,2,0,2,0)</f>
        <v>-238.465</v>
      </c>
      <c r="C388" s="2">
        <v>50.419320456567128</v>
      </c>
      <c r="D388" s="2">
        <v>140.1286853593833</v>
      </c>
      <c r="E388" s="2">
        <f t="shared" si="24"/>
        <v>50.419320456567128</v>
      </c>
      <c r="F388" s="2">
        <f>-'Cubic Spline'!B388+E388*A388</f>
        <v>511.95250317973887</v>
      </c>
      <c r="H388" s="2">
        <f>'Calculation_Cubic Spline'!A388</f>
        <v>5.4242600000000003</v>
      </c>
      <c r="I388" s="2">
        <f t="array" ref="I388:J388">csplinediff1d('Cubic Spline'!$A$3:$A$501,'Cubic Spline'!$C$3:$C$501,H388,1,0,1,0)</f>
        <v>-238.465</v>
      </c>
      <c r="J388" s="2">
        <v>50.419320456567128</v>
      </c>
      <c r="L388" s="2">
        <f t="shared" si="25"/>
        <v>50.419320456567128</v>
      </c>
      <c r="M388" s="2">
        <f>-'Cubic Spline'!C388+L388*H388</f>
        <v>511.95250317973887</v>
      </c>
      <c r="O388">
        <f t="shared" si="22"/>
        <v>2.6480000000000001</v>
      </c>
      <c r="P388">
        <f t="shared" si="23"/>
        <v>3</v>
      </c>
      <c r="R388">
        <v>5.45139</v>
      </c>
      <c r="S388">
        <v>-279.24299999999999</v>
      </c>
      <c r="T388">
        <v>36.181972548047519</v>
      </c>
      <c r="U388">
        <v>120.20898032472098</v>
      </c>
    </row>
    <row r="389" spans="1:21" x14ac:dyDescent="0.25">
      <c r="A389" s="2">
        <f>'Cubic Spline'!A389</f>
        <v>5.4383499999999998</v>
      </c>
      <c r="B389" s="2">
        <f t="array" ref="B389:D389">csplinediff1d('Cubic Spline'!$A$3:$A$501,'Cubic Spline'!$B$3:$B$501,A389,2,0,2,0)</f>
        <v>-237.74100000000001</v>
      </c>
      <c r="C389" s="2">
        <v>52.326033265013322</v>
      </c>
      <c r="D389" s="2">
        <v>130.51898085016438</v>
      </c>
      <c r="E389" s="2">
        <f t="shared" si="24"/>
        <v>52.326033265013322</v>
      </c>
      <c r="F389" s="2">
        <f>-'Cubic Spline'!B389+E389*A389</f>
        <v>522.30828300678525</v>
      </c>
      <c r="H389" s="2">
        <f>'Calculation_Cubic Spline'!A389</f>
        <v>5.4383499999999998</v>
      </c>
      <c r="I389" s="2">
        <f t="array" ref="I389:J389">csplinediff1d('Cubic Spline'!$A$3:$A$501,'Cubic Spline'!$C$3:$C$501,H389,1,0,1,0)</f>
        <v>-237.74100000000001</v>
      </c>
      <c r="J389" s="2">
        <v>52.326033265013322</v>
      </c>
      <c r="L389" s="2">
        <f t="shared" si="25"/>
        <v>52.326033265013322</v>
      </c>
      <c r="M389" s="2">
        <f>-'Cubic Spline'!C389+L389*H389</f>
        <v>522.30828300678525</v>
      </c>
      <c r="O389">
        <f t="shared" ref="O389:O452" si="26">O388</f>
        <v>2.6480000000000001</v>
      </c>
      <c r="P389">
        <f t="shared" ref="P389:P452" si="27">P388</f>
        <v>3</v>
      </c>
      <c r="R389">
        <v>5.4654699999999998</v>
      </c>
      <c r="S389">
        <v>-278.721</v>
      </c>
      <c r="T389">
        <v>38.011374591509039</v>
      </c>
      <c r="U389">
        <v>139.6492644851582</v>
      </c>
    </row>
    <row r="390" spans="1:21" x14ac:dyDescent="0.25">
      <c r="A390" s="2">
        <f>'Cubic Spline'!A390</f>
        <v>5.4524299999999997</v>
      </c>
      <c r="B390" s="2">
        <f t="array" ref="B390:D390">csplinediff1d('Cubic Spline'!$A$3:$A$501,'Cubic Spline'!$B$3:$B$501,A390,2,0,2,0)</f>
        <v>-236.99100000000001</v>
      </c>
      <c r="C390" s="2">
        <v>54.230216208426064</v>
      </c>
      <c r="D390" s="2">
        <v>139.96155088460588</v>
      </c>
      <c r="E390" s="2">
        <f t="shared" si="24"/>
        <v>54.230216208426064</v>
      </c>
      <c r="F390" s="2">
        <f>-'Cubic Spline'!B390+E390*A390</f>
        <v>532.67745776130857</v>
      </c>
      <c r="H390" s="2">
        <f>'Calculation_Cubic Spline'!A390</f>
        <v>5.4524299999999997</v>
      </c>
      <c r="I390" s="2">
        <f t="array" ref="I390:J390">csplinediff1d('Cubic Spline'!$A$3:$A$501,'Cubic Spline'!$C$3:$C$501,H390,1,0,1,0)</f>
        <v>-236.99100000000001</v>
      </c>
      <c r="J390" s="2">
        <v>54.230216208426064</v>
      </c>
      <c r="L390" s="2">
        <f t="shared" si="25"/>
        <v>54.230216208426064</v>
      </c>
      <c r="M390" s="2">
        <f>-'Cubic Spline'!C390+L390*H390</f>
        <v>532.67745776130857</v>
      </c>
      <c r="O390">
        <f t="shared" si="26"/>
        <v>2.6480000000000001</v>
      </c>
      <c r="P390">
        <f t="shared" si="27"/>
        <v>3</v>
      </c>
      <c r="R390">
        <v>5.4795600000000002</v>
      </c>
      <c r="S390">
        <v>-278.17200000000003</v>
      </c>
      <c r="T390">
        <v>39.884834097859958</v>
      </c>
      <c r="U390">
        <v>126.27827367677968</v>
      </c>
    </row>
    <row r="391" spans="1:21" x14ac:dyDescent="0.25">
      <c r="A391" s="2">
        <f>'Cubic Spline'!A391</f>
        <v>5.46652</v>
      </c>
      <c r="B391" s="2">
        <f t="array" ref="B391:D391">csplinediff1d('Cubic Spline'!$A$3:$A$501,'Cubic Spline'!$B$3:$B$501,A391,2,0,2,0)</f>
        <v>-236.21299999999999</v>
      </c>
      <c r="C391" s="2">
        <v>56.202935192438822</v>
      </c>
      <c r="D391" s="2">
        <v>140.05533825843096</v>
      </c>
      <c r="E391" s="2">
        <f t="shared" si="24"/>
        <v>56.202935192438822</v>
      </c>
      <c r="F391" s="2">
        <f>-'Cubic Spline'!B391+E391*A391</f>
        <v>543.44746928817062</v>
      </c>
      <c r="H391" s="2">
        <f>'Calculation_Cubic Spline'!A391</f>
        <v>5.46652</v>
      </c>
      <c r="I391" s="2">
        <f t="array" ref="I391:J391">csplinediff1d('Cubic Spline'!$A$3:$A$501,'Cubic Spline'!$C$3:$C$501,H391,1,0,1,0)</f>
        <v>-236.21299999999999</v>
      </c>
      <c r="J391" s="2">
        <v>56.202935192438822</v>
      </c>
      <c r="L391" s="2">
        <f t="shared" si="25"/>
        <v>56.202935192438822</v>
      </c>
      <c r="M391" s="2">
        <f>-'Cubic Spline'!C391+L391*H391</f>
        <v>543.44746928817062</v>
      </c>
      <c r="O391">
        <f t="shared" si="26"/>
        <v>2.6480000000000001</v>
      </c>
      <c r="P391">
        <f t="shared" si="27"/>
        <v>3</v>
      </c>
      <c r="R391">
        <v>5.4936400000000001</v>
      </c>
      <c r="S391">
        <v>-277.59699999999998</v>
      </c>
      <c r="T391">
        <v>41.855537303060906</v>
      </c>
      <c r="U391">
        <v>153.651158880173</v>
      </c>
    </row>
    <row r="392" spans="1:21" x14ac:dyDescent="0.25">
      <c r="A392" s="2">
        <f>'Cubic Spline'!A392</f>
        <v>5.4806100000000004</v>
      </c>
      <c r="B392" s="2">
        <f t="array" ref="B392:D392">csplinediff1d('Cubic Spline'!$A$3:$A$501,'Cubic Spline'!$B$3:$B$501,A392,2,0,2,0)</f>
        <v>-235.40700000000001</v>
      </c>
      <c r="C392" s="2">
        <v>58.218511439127468</v>
      </c>
      <c r="D392" s="2">
        <v>146.04490967465415</v>
      </c>
      <c r="E392" s="2">
        <f t="shared" si="24"/>
        <v>58.218511439127468</v>
      </c>
      <c r="F392" s="2">
        <f>-'Cubic Spline'!B392+E392*A392</f>
        <v>554.47995597839645</v>
      </c>
      <c r="H392" s="2">
        <f>'Calculation_Cubic Spline'!A392</f>
        <v>5.4806100000000004</v>
      </c>
      <c r="I392" s="2">
        <f t="array" ref="I392:J392">csplinediff1d('Cubic Spline'!$A$3:$A$501,'Cubic Spline'!$C$3:$C$501,H392,1,0,1,0)</f>
        <v>-235.40700000000001</v>
      </c>
      <c r="J392" s="2">
        <v>58.218511439127468</v>
      </c>
      <c r="L392" s="2">
        <f t="shared" si="25"/>
        <v>58.218511439127468</v>
      </c>
      <c r="M392" s="2">
        <f>-'Cubic Spline'!C392+L392*H392</f>
        <v>554.47995597839645</v>
      </c>
      <c r="O392">
        <f t="shared" si="26"/>
        <v>2.6480000000000001</v>
      </c>
      <c r="P392">
        <f t="shared" si="27"/>
        <v>3</v>
      </c>
      <c r="R392">
        <v>5.5077299999999996</v>
      </c>
      <c r="S392">
        <v>-276.99299999999999</v>
      </c>
      <c r="T392">
        <v>43.808298259909492</v>
      </c>
      <c r="U392">
        <v>123.53279525022158</v>
      </c>
    </row>
    <row r="393" spans="1:21" x14ac:dyDescent="0.25">
      <c r="A393" s="2">
        <f>'Cubic Spline'!A393</f>
        <v>5.4946900000000003</v>
      </c>
      <c r="B393" s="2">
        <f t="array" ref="B393:D393">csplinediff1d('Cubic Spline'!$A$3:$A$501,'Cubic Spline'!$B$3:$B$501,A393,2,0,2,0)</f>
        <v>-234.57300000000001</v>
      </c>
      <c r="C393" s="2">
        <v>60.23368459400146</v>
      </c>
      <c r="D393" s="2">
        <v>140.20127709722252</v>
      </c>
      <c r="E393" s="2">
        <f t="shared" si="24"/>
        <v>60.23368459400146</v>
      </c>
      <c r="F393" s="2">
        <f>-'Cubic Spline'!B393+E393*A393</f>
        <v>565.53842440181393</v>
      </c>
      <c r="H393" s="2">
        <f>'Calculation_Cubic Spline'!A393</f>
        <v>5.4946900000000003</v>
      </c>
      <c r="I393" s="2">
        <f t="array" ref="I393:J393">csplinediff1d('Cubic Spline'!$A$3:$A$501,'Cubic Spline'!$C$3:$C$501,H393,1,0,1,0)</f>
        <v>-234.57300000000001</v>
      </c>
      <c r="J393" s="2">
        <v>60.23368459400146</v>
      </c>
      <c r="L393" s="2">
        <f t="shared" si="25"/>
        <v>60.23368459400146</v>
      </c>
      <c r="M393" s="2">
        <f>-'Cubic Spline'!C393+L393*H393</f>
        <v>565.53842440181393</v>
      </c>
      <c r="O393">
        <f t="shared" si="26"/>
        <v>2.6480000000000001</v>
      </c>
      <c r="P393">
        <f t="shared" si="27"/>
        <v>3</v>
      </c>
      <c r="R393">
        <v>5.52182</v>
      </c>
      <c r="S393">
        <v>-276.36200000000002</v>
      </c>
      <c r="T393">
        <v>45.863718202360317</v>
      </c>
      <c r="U393">
        <v>168.22305179743995</v>
      </c>
    </row>
    <row r="394" spans="1:21" x14ac:dyDescent="0.25">
      <c r="A394" s="2">
        <f>'Cubic Spline'!A394</f>
        <v>5.5087799999999998</v>
      </c>
      <c r="B394" s="2">
        <f t="array" ref="B394:D394">csplinediff1d('Cubic Spline'!$A$3:$A$501,'Cubic Spline'!$B$3:$B$501,A394,2,0,2,0)</f>
        <v>-233.71</v>
      </c>
      <c r="C394" s="2">
        <v>62.292251352823911</v>
      </c>
      <c r="D394" s="2">
        <v>152.00124367247665</v>
      </c>
      <c r="E394" s="2">
        <f t="shared" si="24"/>
        <v>62.292251352823911</v>
      </c>
      <c r="F394" s="2">
        <f>-'Cubic Spline'!B394+E394*A394</f>
        <v>576.86430840740934</v>
      </c>
      <c r="H394" s="2">
        <f>'Calculation_Cubic Spline'!A394</f>
        <v>5.5087799999999998</v>
      </c>
      <c r="I394" s="2">
        <f t="array" ref="I394:J394">csplinediff1d('Cubic Spline'!$A$3:$A$501,'Cubic Spline'!$C$3:$C$501,H394,1,0,1,0)</f>
        <v>-233.71</v>
      </c>
      <c r="J394" s="2">
        <v>62.292251352823911</v>
      </c>
      <c r="L394" s="2">
        <f t="shared" si="25"/>
        <v>62.292251352823911</v>
      </c>
      <c r="M394" s="2">
        <f>-'Cubic Spline'!C394+L394*H394</f>
        <v>576.86430840740934</v>
      </c>
      <c r="O394">
        <f t="shared" si="26"/>
        <v>2.6480000000000001</v>
      </c>
      <c r="P394">
        <f t="shared" si="27"/>
        <v>3</v>
      </c>
      <c r="R394">
        <v>5.5358999999999998</v>
      </c>
      <c r="S394">
        <v>-275.70100000000002</v>
      </c>
      <c r="T394">
        <v>47.926341492445182</v>
      </c>
      <c r="U394">
        <v>124.76321099871036</v>
      </c>
    </row>
    <row r="395" spans="1:21" x14ac:dyDescent="0.25">
      <c r="A395" s="2">
        <f>'Cubic Spline'!A395</f>
        <v>5.5228700000000002</v>
      </c>
      <c r="B395" s="2">
        <f t="array" ref="B395:D395">csplinediff1d('Cubic Spline'!$A$3:$A$501,'Cubic Spline'!$B$3:$B$501,A395,2,0,2,0)</f>
        <v>-232.81700000000001</v>
      </c>
      <c r="C395" s="2">
        <v>64.479495942184911</v>
      </c>
      <c r="D395" s="2">
        <v>158.46640563355501</v>
      </c>
      <c r="E395" s="2">
        <f t="shared" si="24"/>
        <v>64.479495942184911</v>
      </c>
      <c r="F395" s="2">
        <f>-'Cubic Spline'!B395+E395*A395</f>
        <v>588.92887375421481</v>
      </c>
      <c r="H395" s="2">
        <f>'Calculation_Cubic Spline'!A395</f>
        <v>5.5228700000000002</v>
      </c>
      <c r="I395" s="2">
        <f t="array" ref="I395:J395">csplinediff1d('Cubic Spline'!$A$3:$A$501,'Cubic Spline'!$C$3:$C$501,H395,1,0,1,0)</f>
        <v>-232.81700000000001</v>
      </c>
      <c r="J395" s="2">
        <v>64.479495942184911</v>
      </c>
      <c r="L395" s="2">
        <f t="shared" si="25"/>
        <v>64.479495942184911</v>
      </c>
      <c r="M395" s="2">
        <f>-'Cubic Spline'!C395+L395*H395</f>
        <v>588.92887375421481</v>
      </c>
      <c r="O395">
        <f t="shared" si="26"/>
        <v>2.6480000000000001</v>
      </c>
      <c r="P395">
        <f t="shared" si="27"/>
        <v>3</v>
      </c>
      <c r="R395">
        <v>5.5499900000000002</v>
      </c>
      <c r="S395">
        <v>-275.012</v>
      </c>
      <c r="T395">
        <v>49.968147276661909</v>
      </c>
      <c r="U395">
        <v>165.06017923786519</v>
      </c>
    </row>
    <row r="396" spans="1:21" x14ac:dyDescent="0.25">
      <c r="A396" s="2">
        <f>'Cubic Spline'!A396</f>
        <v>5.53695</v>
      </c>
      <c r="B396" s="2">
        <f t="array" ref="B396:D396">csplinediff1d('Cubic Spline'!$A$3:$A$501,'Cubic Spline'!$B$3:$B$501,A396,2,0,2,0)</f>
        <v>-231.89400000000001</v>
      </c>
      <c r="C396" s="2">
        <v>66.587336438153983</v>
      </c>
      <c r="D396" s="2">
        <v>140.94275572569182</v>
      </c>
      <c r="E396" s="2">
        <f t="shared" si="24"/>
        <v>66.587336438153983</v>
      </c>
      <c r="F396" s="2">
        <f>-'Cubic Spline'!B396+E396*A396</f>
        <v>600.58475249123671</v>
      </c>
      <c r="H396" s="2">
        <f>'Calculation_Cubic Spline'!A396</f>
        <v>5.53695</v>
      </c>
      <c r="I396" s="2">
        <f t="array" ref="I396:J396">csplinediff1d('Cubic Spline'!$A$3:$A$501,'Cubic Spline'!$C$3:$C$501,H396,1,0,1,0)</f>
        <v>-231.89400000000001</v>
      </c>
      <c r="J396" s="2">
        <v>66.587336438153983</v>
      </c>
      <c r="L396" s="2">
        <f t="shared" si="25"/>
        <v>66.587336438153983</v>
      </c>
      <c r="M396" s="2">
        <f>-'Cubic Spline'!C396+L396*H396</f>
        <v>600.58475249123671</v>
      </c>
      <c r="O396">
        <f t="shared" si="26"/>
        <v>2.6480000000000001</v>
      </c>
      <c r="P396">
        <f t="shared" si="27"/>
        <v>3</v>
      </c>
      <c r="R396">
        <v>5.5640799999999997</v>
      </c>
      <c r="S396">
        <v>-274.29199999999997</v>
      </c>
      <c r="T396">
        <v>52.201069400919245</v>
      </c>
      <c r="U396">
        <v>151.89115138775227</v>
      </c>
    </row>
    <row r="397" spans="1:21" x14ac:dyDescent="0.25">
      <c r="A397" s="2">
        <f>'Cubic Spline'!A397</f>
        <v>5.5510400000000004</v>
      </c>
      <c r="B397" s="2">
        <f t="array" ref="B397:D397">csplinediff1d('Cubic Spline'!$A$3:$A$501,'Cubic Spline'!$B$3:$B$501,A397,2,0,2,0)</f>
        <v>-230.941</v>
      </c>
      <c r="C397" s="2">
        <v>68.742250562190137</v>
      </c>
      <c r="D397" s="2">
        <v>164.93575726736378</v>
      </c>
      <c r="E397" s="2">
        <f t="shared" si="24"/>
        <v>68.742250562190137</v>
      </c>
      <c r="F397" s="2">
        <f>-'Cubic Spline'!B397+E397*A397</f>
        <v>612.53198256073995</v>
      </c>
      <c r="H397" s="2">
        <f>'Calculation_Cubic Spline'!A397</f>
        <v>5.5510400000000004</v>
      </c>
      <c r="I397" s="2">
        <f t="array" ref="I397:J397">csplinediff1d('Cubic Spline'!$A$3:$A$501,'Cubic Spline'!$C$3:$C$501,H397,1,0,1,0)</f>
        <v>-230.941</v>
      </c>
      <c r="J397" s="2">
        <v>68.742250562190137</v>
      </c>
      <c r="L397" s="2">
        <f t="shared" si="25"/>
        <v>68.742250562190137</v>
      </c>
      <c r="M397" s="2">
        <f>-'Cubic Spline'!C397+L397*H397</f>
        <v>612.53198256073995</v>
      </c>
      <c r="O397">
        <f t="shared" si="26"/>
        <v>2.6480000000000001</v>
      </c>
      <c r="P397">
        <f t="shared" si="27"/>
        <v>3</v>
      </c>
      <c r="R397">
        <v>5.5781599999999996</v>
      </c>
      <c r="S397">
        <v>-273.54199999999997</v>
      </c>
      <c r="T397">
        <v>54.329683856029583</v>
      </c>
      <c r="U397">
        <v>150.46885644042402</v>
      </c>
    </row>
    <row r="398" spans="1:21" x14ac:dyDescent="0.25">
      <c r="A398" s="2">
        <f>'Cubic Spline'!A398</f>
        <v>5.5651299999999999</v>
      </c>
      <c r="B398" s="2">
        <f t="array" ref="B398:D398">csplinediff1d('Cubic Spline'!$A$3:$A$501,'Cubic Spline'!$B$3:$B$501,A398,2,0,2,0)</f>
        <v>-229.95599999999999</v>
      </c>
      <c r="C398" s="2">
        <v>71.07673441458158</v>
      </c>
      <c r="D398" s="2">
        <v>166.43171645747915</v>
      </c>
      <c r="E398" s="2">
        <f t="shared" si="24"/>
        <v>71.07673441458158</v>
      </c>
      <c r="F398" s="2">
        <f>-'Cubic Spline'!B398+E398*A398</f>
        <v>625.50726699262032</v>
      </c>
      <c r="H398" s="2">
        <f>'Calculation_Cubic Spline'!A398</f>
        <v>5.5651299999999999</v>
      </c>
      <c r="I398" s="2">
        <f t="array" ref="I398:J398">csplinediff1d('Cubic Spline'!$A$3:$A$501,'Cubic Spline'!$C$3:$C$501,H398,1,0,1,0)</f>
        <v>-229.95599999999999</v>
      </c>
      <c r="J398" s="2">
        <v>71.07673441458158</v>
      </c>
      <c r="L398" s="2">
        <f t="shared" si="25"/>
        <v>71.07673441458158</v>
      </c>
      <c r="M398" s="2">
        <f>-'Cubic Spline'!C398+L398*H398</f>
        <v>625.50726699262032</v>
      </c>
      <c r="O398">
        <f t="shared" si="26"/>
        <v>2.6480000000000001</v>
      </c>
      <c r="P398">
        <f t="shared" si="27"/>
        <v>3</v>
      </c>
      <c r="R398">
        <v>5.5922499999999999</v>
      </c>
      <c r="S398">
        <v>-272.76100000000002</v>
      </c>
      <c r="T398">
        <v>56.568726816729921</v>
      </c>
      <c r="U398">
        <v>167.35129412029352</v>
      </c>
    </row>
    <row r="399" spans="1:21" x14ac:dyDescent="0.25">
      <c r="A399" s="2">
        <f>'Cubic Spline'!A399</f>
        <v>5.5792099999999998</v>
      </c>
      <c r="B399" s="2">
        <f t="array" ref="B399:D399">csplinediff1d('Cubic Spline'!$A$3:$A$501,'Cubic Spline'!$B$3:$B$501,A399,2,0,2,0)</f>
        <v>-228.93899999999999</v>
      </c>
      <c r="C399" s="2">
        <v>73.365192796068172</v>
      </c>
      <c r="D399" s="2">
        <v>158.63339454913381</v>
      </c>
      <c r="E399" s="2">
        <f t="shared" si="24"/>
        <v>73.365192796068172</v>
      </c>
      <c r="F399" s="2">
        <f>-'Cubic Spline'!B399+E399*A399</f>
        <v>638.25881729975151</v>
      </c>
      <c r="H399" s="2">
        <f>'Calculation_Cubic Spline'!A399</f>
        <v>5.5792099999999998</v>
      </c>
      <c r="I399" s="2">
        <f t="array" ref="I399:J399">csplinediff1d('Cubic Spline'!$A$3:$A$501,'Cubic Spline'!$C$3:$C$501,H399,1,0,1,0)</f>
        <v>-228.93899999999999</v>
      </c>
      <c r="J399" s="2">
        <v>73.365192796068172</v>
      </c>
      <c r="L399" s="2">
        <f t="shared" si="25"/>
        <v>73.365192796068172</v>
      </c>
      <c r="M399" s="2">
        <f>-'Cubic Spline'!C399+L399*H399</f>
        <v>638.25881729975151</v>
      </c>
      <c r="O399">
        <f t="shared" si="26"/>
        <v>2.6480000000000001</v>
      </c>
      <c r="P399">
        <f t="shared" si="27"/>
        <v>3</v>
      </c>
      <c r="R399">
        <v>5.6063299999999998</v>
      </c>
      <c r="S399">
        <v>-271.94799999999998</v>
      </c>
      <c r="T399">
        <v>58.908825074126348</v>
      </c>
      <c r="U399">
        <v>165.04902653261684</v>
      </c>
    </row>
    <row r="400" spans="1:21" x14ac:dyDescent="0.25">
      <c r="A400" s="2">
        <f>'Cubic Spline'!A400</f>
        <v>5.5933000000000002</v>
      </c>
      <c r="B400" s="2">
        <f t="array" ref="B400:D400">csplinediff1d('Cubic Spline'!$A$3:$A$501,'Cubic Spline'!$B$3:$B$501,A400,2,0,2,0)</f>
        <v>-227.88900000000001</v>
      </c>
      <c r="C400" s="2">
        <v>75.714852647158764</v>
      </c>
      <c r="D400" s="2">
        <v>174.88823087180268</v>
      </c>
      <c r="E400" s="2">
        <f t="shared" si="24"/>
        <v>75.714852647158764</v>
      </c>
      <c r="F400" s="2">
        <f>-'Cubic Spline'!B400+E400*A400</f>
        <v>651.38488531135317</v>
      </c>
      <c r="H400" s="2">
        <f>'Calculation_Cubic Spline'!A400</f>
        <v>5.5933000000000002</v>
      </c>
      <c r="I400" s="2">
        <f t="array" ref="I400:J400">csplinediff1d('Cubic Spline'!$A$3:$A$501,'Cubic Spline'!$C$3:$C$501,H400,1,0,1,0)</f>
        <v>-227.88900000000001</v>
      </c>
      <c r="J400" s="2">
        <v>75.714852647158764</v>
      </c>
      <c r="L400" s="2">
        <f t="shared" si="25"/>
        <v>75.714852647158764</v>
      </c>
      <c r="M400" s="2">
        <f>-'Cubic Spline'!C400+L400*H400</f>
        <v>651.38488531135317</v>
      </c>
      <c r="O400">
        <f t="shared" si="26"/>
        <v>2.6480000000000001</v>
      </c>
      <c r="P400">
        <f t="shared" si="27"/>
        <v>3</v>
      </c>
      <c r="R400">
        <v>5.6204200000000002</v>
      </c>
      <c r="S400">
        <v>-271.10199999999998</v>
      </c>
      <c r="T400">
        <v>61.147329637251701</v>
      </c>
      <c r="U400">
        <v>152.69470137728922</v>
      </c>
    </row>
    <row r="401" spans="1:21" x14ac:dyDescent="0.25">
      <c r="A401" s="2">
        <f>'Cubic Spline'!A401</f>
        <v>5.60738</v>
      </c>
      <c r="B401" s="2">
        <f t="array" ref="B401:D401">csplinediff1d('Cubic Spline'!$A$3:$A$501,'Cubic Spline'!$B$3:$B$501,A401,2,0,2,0)</f>
        <v>-226.80600000000001</v>
      </c>
      <c r="C401" s="2">
        <v>78.091922469437677</v>
      </c>
      <c r="D401" s="2">
        <v>162.76373252009006</v>
      </c>
      <c r="E401" s="2">
        <f t="shared" si="24"/>
        <v>78.091922469437677</v>
      </c>
      <c r="F401" s="2">
        <f>-'Cubic Spline'!B401+E401*A401</f>
        <v>664.69708421667542</v>
      </c>
      <c r="H401" s="2">
        <f>'Calculation_Cubic Spline'!A401</f>
        <v>5.60738</v>
      </c>
      <c r="I401" s="2">
        <f t="array" ref="I401:J401">csplinediff1d('Cubic Spline'!$A$3:$A$501,'Cubic Spline'!$C$3:$C$501,H401,1,0,1,0)</f>
        <v>-226.80600000000001</v>
      </c>
      <c r="J401" s="2">
        <v>78.091922469437677</v>
      </c>
      <c r="L401" s="2">
        <f t="shared" si="25"/>
        <v>78.091922469437677</v>
      </c>
      <c r="M401" s="2">
        <f>-'Cubic Spline'!C401+L401*H401</f>
        <v>664.69708421667542</v>
      </c>
      <c r="O401">
        <f t="shared" si="26"/>
        <v>2.6480000000000001</v>
      </c>
      <c r="P401">
        <f t="shared" si="27"/>
        <v>3</v>
      </c>
      <c r="R401">
        <v>5.6345099999999997</v>
      </c>
      <c r="S401">
        <v>-270.22399999999999</v>
      </c>
      <c r="T401">
        <v>63.570699528037615</v>
      </c>
      <c r="U401">
        <v>191.28966920979383</v>
      </c>
    </row>
    <row r="402" spans="1:21" x14ac:dyDescent="0.25">
      <c r="A402" s="2">
        <f>'Cubic Spline'!A402</f>
        <v>5.6214700000000004</v>
      </c>
      <c r="B402" s="2">
        <f t="array" ref="B402:D402">csplinediff1d('Cubic Spline'!$A$3:$A$501,'Cubic Spline'!$B$3:$B$501,A402,2,0,2,0)</f>
        <v>-225.68899999999999</v>
      </c>
      <c r="C402" s="2">
        <v>80.497731549194484</v>
      </c>
      <c r="D402" s="2">
        <v>178.72797503941629</v>
      </c>
      <c r="E402" s="2">
        <f t="shared" si="24"/>
        <v>80.497731549194484</v>
      </c>
      <c r="F402" s="2">
        <f>-'Cubic Spline'!B402+E402*A402</f>
        <v>678.2045829718503</v>
      </c>
      <c r="H402" s="2">
        <f>'Calculation_Cubic Spline'!A402</f>
        <v>5.6214700000000004</v>
      </c>
      <c r="I402" s="2">
        <f t="array" ref="I402:J402">csplinediff1d('Cubic Spline'!$A$3:$A$501,'Cubic Spline'!$C$3:$C$501,H402,1,0,1,0)</f>
        <v>-225.68899999999999</v>
      </c>
      <c r="J402" s="2">
        <v>80.497731549194484</v>
      </c>
      <c r="L402" s="2">
        <f t="shared" si="25"/>
        <v>80.497731549194484</v>
      </c>
      <c r="M402" s="2">
        <f>-'Cubic Spline'!C402+L402*H402</f>
        <v>678.2045829718503</v>
      </c>
      <c r="O402">
        <f t="shared" si="26"/>
        <v>2.6480000000000001</v>
      </c>
      <c r="P402">
        <f t="shared" si="27"/>
        <v>3</v>
      </c>
      <c r="R402">
        <v>5.6485900000000004</v>
      </c>
      <c r="S402">
        <v>-269.31099999999998</v>
      </c>
      <c r="T402">
        <v>66.043171672679577</v>
      </c>
      <c r="U402">
        <v>159.91376042682717</v>
      </c>
    </row>
    <row r="403" spans="1:21" x14ac:dyDescent="0.25">
      <c r="A403" s="2">
        <f>'Cubic Spline'!A403</f>
        <v>5.6355599999999999</v>
      </c>
      <c r="B403" s="2">
        <f t="array" ref="B403:D403">csplinediff1d('Cubic Spline'!$A$3:$A$501,'Cubic Spline'!$B$3:$B$501,A403,2,0,2,0)</f>
        <v>-224.53700000000001</v>
      </c>
      <c r="C403" s="2">
        <v>83.02573898460426</v>
      </c>
      <c r="D403" s="2">
        <v>180.10913431613844</v>
      </c>
      <c r="E403" s="2">
        <f t="shared" si="24"/>
        <v>83.02573898460426</v>
      </c>
      <c r="F403" s="2">
        <f>-'Cubic Spline'!B403+E403*A403</f>
        <v>692.4335335920764</v>
      </c>
      <c r="H403" s="2">
        <f>'Calculation_Cubic Spline'!A403</f>
        <v>5.6355599999999999</v>
      </c>
      <c r="I403" s="2">
        <f t="array" ref="I403:J403">csplinediff1d('Cubic Spline'!$A$3:$A$501,'Cubic Spline'!$C$3:$C$501,H403,1,0,1,0)</f>
        <v>-224.53700000000001</v>
      </c>
      <c r="J403" s="2">
        <v>83.02573898460426</v>
      </c>
      <c r="L403" s="2">
        <f t="shared" si="25"/>
        <v>83.02573898460426</v>
      </c>
      <c r="M403" s="2">
        <f>-'Cubic Spline'!C403+L403*H403</f>
        <v>692.4335335920764</v>
      </c>
      <c r="O403">
        <f t="shared" si="26"/>
        <v>2.6480000000000001</v>
      </c>
      <c r="P403">
        <f t="shared" si="27"/>
        <v>3</v>
      </c>
      <c r="R403">
        <v>5.6626799999999999</v>
      </c>
      <c r="S403">
        <v>-268.36399999999998</v>
      </c>
      <c r="T403">
        <v>68.419427590724254</v>
      </c>
      <c r="U403">
        <v>177.38303418563626</v>
      </c>
    </row>
    <row r="404" spans="1:21" x14ac:dyDescent="0.25">
      <c r="A404" s="2">
        <f>'Cubic Spline'!A404</f>
        <v>5.6496399999999998</v>
      </c>
      <c r="B404" s="2">
        <f t="array" ref="B404:D404">csplinediff1d('Cubic Spline'!$A$3:$A$501,'Cubic Spline'!$B$3:$B$501,A404,2,0,2,0)</f>
        <v>-223.35</v>
      </c>
      <c r="C404" s="2">
        <v>85.592485543392556</v>
      </c>
      <c r="D404" s="2">
        <v>184.48554732993153</v>
      </c>
      <c r="E404" s="2">
        <f t="shared" si="24"/>
        <v>85.592485543392556</v>
      </c>
      <c r="F404" s="2">
        <f>-'Cubic Spline'!B404+E404*A404</f>
        <v>706.91673002537232</v>
      </c>
      <c r="H404" s="2">
        <f>'Calculation_Cubic Spline'!A404</f>
        <v>5.6496399999999998</v>
      </c>
      <c r="I404" s="2">
        <f t="array" ref="I404:J404">csplinediff1d('Cubic Spline'!$A$3:$A$501,'Cubic Spline'!$C$3:$C$501,H404,1,0,1,0)</f>
        <v>-223.35</v>
      </c>
      <c r="J404" s="2">
        <v>85.592485543392556</v>
      </c>
      <c r="L404" s="2">
        <f t="shared" si="25"/>
        <v>85.592485543392556</v>
      </c>
      <c r="M404" s="2">
        <f>-'Cubic Spline'!C404+L404*H404</f>
        <v>706.91673002537232</v>
      </c>
      <c r="O404">
        <f t="shared" si="26"/>
        <v>2.6480000000000001</v>
      </c>
      <c r="P404">
        <f t="shared" si="27"/>
        <v>3</v>
      </c>
      <c r="R404">
        <v>5.6767700000000003</v>
      </c>
      <c r="S404">
        <v>-267.38200000000001</v>
      </c>
      <c r="T404">
        <v>70.995938404447799</v>
      </c>
      <c r="U404">
        <v>188.33886982054392</v>
      </c>
    </row>
    <row r="405" spans="1:21" x14ac:dyDescent="0.25">
      <c r="A405" s="2">
        <f>'Cubic Spline'!A405</f>
        <v>5.6637300000000002</v>
      </c>
      <c r="B405" s="2">
        <f t="array" ref="B405:D405">csplinediff1d('Cubic Spline'!$A$3:$A$501,'Cubic Spline'!$B$3:$B$501,A405,2,0,2,0)</f>
        <v>-222.126</v>
      </c>
      <c r="C405" s="2">
        <v>88.125690191102294</v>
      </c>
      <c r="D405" s="2">
        <v>175.08927846278371</v>
      </c>
      <c r="E405" s="2">
        <f t="shared" si="24"/>
        <v>88.125690191102294</v>
      </c>
      <c r="F405" s="2">
        <f>-'Cubic Spline'!B405+E405*A405</f>
        <v>721.24611530605182</v>
      </c>
      <c r="H405" s="2">
        <f>'Calculation_Cubic Spline'!A405</f>
        <v>5.6637300000000002</v>
      </c>
      <c r="I405" s="2">
        <f t="array" ref="I405:J405">csplinediff1d('Cubic Spline'!$A$3:$A$501,'Cubic Spline'!$C$3:$C$501,H405,1,0,1,0)</f>
        <v>-222.126</v>
      </c>
      <c r="J405" s="2">
        <v>88.125690191102294</v>
      </c>
      <c r="L405" s="2">
        <f t="shared" si="25"/>
        <v>88.125690191102294</v>
      </c>
      <c r="M405" s="2">
        <f>-'Cubic Spline'!C405+L405*H405</f>
        <v>721.24611530605182</v>
      </c>
      <c r="O405">
        <f t="shared" si="26"/>
        <v>2.6480000000000001</v>
      </c>
      <c r="P405">
        <f t="shared" si="27"/>
        <v>3</v>
      </c>
      <c r="R405">
        <v>5.6908500000000002</v>
      </c>
      <c r="S405">
        <v>-266.36399999999998</v>
      </c>
      <c r="T405">
        <v>73.585626638485081</v>
      </c>
      <c r="U405">
        <v>179.51457251430173</v>
      </c>
    </row>
    <row r="406" spans="1:21" x14ac:dyDescent="0.25">
      <c r="A406" s="2">
        <f>'Cubic Spline'!A406</f>
        <v>5.6778199999999996</v>
      </c>
      <c r="B406" s="2">
        <f t="array" ref="B406:D406">csplinediff1d('Cubic Spline'!$A$3:$A$501,'Cubic Spline'!$B$3:$B$501,A406,2,0,2,0)</f>
        <v>-220.86600000000001</v>
      </c>
      <c r="C406" s="2">
        <v>90.790488255717136</v>
      </c>
      <c r="D406" s="2">
        <v>203.16452772813417</v>
      </c>
      <c r="E406" s="2">
        <f t="shared" si="24"/>
        <v>90.790488255717136</v>
      </c>
      <c r="F406" s="2">
        <f>-'Cubic Spline'!B406+E406*A406</f>
        <v>736.35805002807581</v>
      </c>
      <c r="H406" s="2">
        <f>'Calculation_Cubic Spline'!A406</f>
        <v>5.6778199999999996</v>
      </c>
      <c r="I406" s="2">
        <f t="array" ref="I406:J406">csplinediff1d('Cubic Spline'!$A$3:$A$501,'Cubic Spline'!$C$3:$C$501,H406,1,0,1,0)</f>
        <v>-220.86600000000001</v>
      </c>
      <c r="J406" s="2">
        <v>90.790488255717136</v>
      </c>
      <c r="L406" s="2">
        <f t="shared" si="25"/>
        <v>90.790488255717136</v>
      </c>
      <c r="M406" s="2">
        <f>-'Cubic Spline'!C406+L406*H406</f>
        <v>736.35805002807581</v>
      </c>
      <c r="O406">
        <f t="shared" si="26"/>
        <v>2.6480000000000001</v>
      </c>
      <c r="P406">
        <f t="shared" si="27"/>
        <v>3</v>
      </c>
      <c r="R406">
        <v>5.7049399999999997</v>
      </c>
      <c r="S406">
        <v>-265.30900000000003</v>
      </c>
      <c r="T406">
        <v>76.191461875490901</v>
      </c>
      <c r="U406">
        <v>190.36977624452152</v>
      </c>
    </row>
    <row r="407" spans="1:21" x14ac:dyDescent="0.25">
      <c r="A407" s="2">
        <f>'Cubic Spline'!A407</f>
        <v>5.6919000000000004</v>
      </c>
      <c r="B407" s="2">
        <f t="array" ref="B407:D407">csplinediff1d('Cubic Spline'!$A$3:$A$501,'Cubic Spline'!$B$3:$B$501,A407,2,0,2,0)</f>
        <v>-219.56800000000001</v>
      </c>
      <c r="C407" s="2">
        <v>93.551245213345084</v>
      </c>
      <c r="D407" s="2">
        <v>188.98844920763412</v>
      </c>
      <c r="E407" s="2">
        <f t="shared" si="24"/>
        <v>93.551245213345084</v>
      </c>
      <c r="F407" s="2">
        <f>-'Cubic Spline'!B407+E407*A407</f>
        <v>752.05233262983893</v>
      </c>
      <c r="H407" s="2">
        <f>'Calculation_Cubic Spline'!A407</f>
        <v>5.6919000000000004</v>
      </c>
      <c r="I407" s="2">
        <f t="array" ref="I407:J407">csplinediff1d('Cubic Spline'!$A$3:$A$501,'Cubic Spline'!$C$3:$C$501,H407,1,0,1,0)</f>
        <v>-219.56800000000001</v>
      </c>
      <c r="J407" s="2">
        <v>93.551245213345084</v>
      </c>
      <c r="L407" s="2">
        <f t="shared" si="25"/>
        <v>93.551245213345084</v>
      </c>
      <c r="M407" s="2">
        <f>-'Cubic Spline'!C407+L407*H407</f>
        <v>752.05233262983893</v>
      </c>
      <c r="O407">
        <f t="shared" si="26"/>
        <v>2.6480000000000001</v>
      </c>
      <c r="P407">
        <f t="shared" si="27"/>
        <v>3</v>
      </c>
      <c r="R407">
        <v>5.7190300000000001</v>
      </c>
      <c r="S407">
        <v>-264.21600000000001</v>
      </c>
      <c r="T407">
        <v>78.994161061817266</v>
      </c>
      <c r="U407">
        <v>207.45835524252766</v>
      </c>
    </row>
    <row r="408" spans="1:21" x14ac:dyDescent="0.25">
      <c r="A408" s="2">
        <f>'Cubic Spline'!A408</f>
        <v>5.7059899999999999</v>
      </c>
      <c r="B408" s="2">
        <f t="array" ref="B408:D408">csplinediff1d('Cubic Spline'!$A$3:$A$501,'Cubic Spline'!$B$3:$B$501,A408,2,0,2,0)</f>
        <v>-218.23099999999999</v>
      </c>
      <c r="C408" s="2">
        <v>96.236064656959812</v>
      </c>
      <c r="D408" s="2">
        <v>192.10728444953858</v>
      </c>
      <c r="E408" s="2">
        <f t="shared" si="24"/>
        <v>96.236064656959812</v>
      </c>
      <c r="F408" s="2">
        <f>-'Cubic Spline'!B408+E408*A408</f>
        <v>767.35302257196611</v>
      </c>
      <c r="H408" s="2">
        <f>'Calculation_Cubic Spline'!A408</f>
        <v>5.7059899999999999</v>
      </c>
      <c r="I408" s="2">
        <f t="array" ref="I408:J408">csplinediff1d('Cubic Spline'!$A$3:$A$501,'Cubic Spline'!$C$3:$C$501,H408,1,0,1,0)</f>
        <v>-218.23099999999999</v>
      </c>
      <c r="J408" s="2">
        <v>96.236064656959812</v>
      </c>
      <c r="L408" s="2">
        <f t="shared" si="25"/>
        <v>96.236064656959812</v>
      </c>
      <c r="M408" s="2">
        <f>-'Cubic Spline'!C408+L408*H408</f>
        <v>767.35302257196611</v>
      </c>
      <c r="O408">
        <f t="shared" si="26"/>
        <v>2.6480000000000001</v>
      </c>
      <c r="P408">
        <f t="shared" si="27"/>
        <v>3</v>
      </c>
      <c r="R408">
        <v>5.7331099999999999</v>
      </c>
      <c r="S408">
        <v>-263.084</v>
      </c>
      <c r="T408">
        <v>81.744352873643138</v>
      </c>
      <c r="U408">
        <v>183.1938907554615</v>
      </c>
    </row>
    <row r="409" spans="1:21" x14ac:dyDescent="0.25">
      <c r="A409" s="2">
        <f>'Cubic Spline'!A409</f>
        <v>5.7200800000000003</v>
      </c>
      <c r="B409" s="2">
        <f t="array" ref="B409:D409">csplinediff1d('Cubic Spline'!$A$3:$A$501,'Cubic Spline'!$B$3:$B$501,A409,2,0,2,0)</f>
        <v>-216.85499999999999</v>
      </c>
      <c r="C409" s="2">
        <v>99.148215108432424</v>
      </c>
      <c r="D409" s="2">
        <v>221.25686764025724</v>
      </c>
      <c r="E409" s="2">
        <f t="shared" si="24"/>
        <v>99.148215108432424</v>
      </c>
      <c r="F409" s="2">
        <f>-'Cubic Spline'!B409+E409*A409</f>
        <v>783.99072227744216</v>
      </c>
      <c r="H409" s="2">
        <f>'Calculation_Cubic Spline'!A409</f>
        <v>5.7200800000000003</v>
      </c>
      <c r="I409" s="2">
        <f t="array" ref="I409:J409">csplinediff1d('Cubic Spline'!$A$3:$A$501,'Cubic Spline'!$C$3:$C$501,H409,1,0,1,0)</f>
        <v>-216.85499999999999</v>
      </c>
      <c r="J409" s="2">
        <v>99.148215108432424</v>
      </c>
      <c r="L409" s="2">
        <f t="shared" si="25"/>
        <v>99.148215108432424</v>
      </c>
      <c r="M409" s="2">
        <f>-'Cubic Spline'!C409+L409*H409</f>
        <v>783.99072227744216</v>
      </c>
      <c r="O409">
        <f t="shared" si="26"/>
        <v>2.6480000000000001</v>
      </c>
      <c r="P409">
        <f t="shared" si="27"/>
        <v>3</v>
      </c>
      <c r="R409">
        <v>5.7472000000000003</v>
      </c>
      <c r="S409">
        <v>-261.91300000000001</v>
      </c>
      <c r="T409">
        <v>84.546456244781666</v>
      </c>
      <c r="U409">
        <v>214.5496679583043</v>
      </c>
    </row>
    <row r="410" spans="1:21" x14ac:dyDescent="0.25">
      <c r="A410" s="2">
        <f>'Cubic Spline'!A410</f>
        <v>5.7341600000000001</v>
      </c>
      <c r="B410" s="2">
        <f t="array" ref="B410:D410">csplinediff1d('Cubic Spline'!$A$3:$A$501,'Cubic Spline'!$B$3:$B$501,A410,2,0,2,0)</f>
        <v>-215.43799999999999</v>
      </c>
      <c r="C410" s="2">
        <v>102.06353507131448</v>
      </c>
      <c r="D410" s="2">
        <v>192.85108163276055</v>
      </c>
      <c r="E410" s="2">
        <f t="shared" si="24"/>
        <v>102.06353507131448</v>
      </c>
      <c r="F410" s="2">
        <f>-'Cubic Spline'!B410+E410*A410</f>
        <v>800.68664026452859</v>
      </c>
      <c r="H410" s="2">
        <f>'Calculation_Cubic Spline'!A410</f>
        <v>5.7341600000000001</v>
      </c>
      <c r="I410" s="2">
        <f t="array" ref="I410:J410">csplinediff1d('Cubic Spline'!$A$3:$A$501,'Cubic Spline'!$C$3:$C$501,H410,1,0,1,0)</f>
        <v>-215.43799999999999</v>
      </c>
      <c r="J410" s="2">
        <v>102.06353507131448</v>
      </c>
      <c r="L410" s="2">
        <f t="shared" si="25"/>
        <v>102.06353507131448</v>
      </c>
      <c r="M410" s="2">
        <f>-'Cubic Spline'!C410+L410*H410</f>
        <v>800.68664026452859</v>
      </c>
      <c r="O410">
        <f t="shared" si="26"/>
        <v>2.6480000000000001</v>
      </c>
      <c r="P410">
        <f t="shared" si="27"/>
        <v>3</v>
      </c>
      <c r="R410">
        <v>5.7612800000000002</v>
      </c>
      <c r="S410">
        <v>-260.702</v>
      </c>
      <c r="T410">
        <v>87.422226029833524</v>
      </c>
      <c r="U410">
        <v>193.94035832747974</v>
      </c>
    </row>
    <row r="411" spans="1:21" x14ac:dyDescent="0.25">
      <c r="A411" s="2">
        <f>'Cubic Spline'!A411</f>
        <v>5.7482499999999996</v>
      </c>
      <c r="B411" s="2">
        <f t="array" ref="B411:D411">csplinediff1d('Cubic Spline'!$A$3:$A$501,'Cubic Spline'!$B$3:$B$501,A411,2,0,2,0)</f>
        <v>-213.98</v>
      </c>
      <c r="C411" s="2">
        <v>104.94722514412801</v>
      </c>
      <c r="D411" s="2">
        <v>216.47327220878199</v>
      </c>
      <c r="E411" s="2">
        <f t="shared" si="24"/>
        <v>104.94722514412801</v>
      </c>
      <c r="F411" s="2">
        <f>-'Cubic Spline'!B411+E411*A411</f>
        <v>817.24288693473386</v>
      </c>
      <c r="H411" s="2">
        <f>'Calculation_Cubic Spline'!A411</f>
        <v>5.7482499999999996</v>
      </c>
      <c r="I411" s="2">
        <f t="array" ref="I411:J411">csplinediff1d('Cubic Spline'!$A$3:$A$501,'Cubic Spline'!$C$3:$C$501,H411,1,0,1,0)</f>
        <v>-213.98</v>
      </c>
      <c r="J411" s="2">
        <v>104.94722514412801</v>
      </c>
      <c r="L411" s="2">
        <f t="shared" si="25"/>
        <v>104.94722514412801</v>
      </c>
      <c r="M411" s="2">
        <f>-'Cubic Spline'!C411+L411*H411</f>
        <v>817.24288693473386</v>
      </c>
      <c r="O411">
        <f t="shared" si="26"/>
        <v>2.6480000000000001</v>
      </c>
      <c r="P411">
        <f t="shared" si="27"/>
        <v>3</v>
      </c>
      <c r="R411">
        <v>5.7753699999999997</v>
      </c>
      <c r="S411">
        <v>-259.45</v>
      </c>
      <c r="T411">
        <v>90.361275021534311</v>
      </c>
      <c r="U411">
        <v>223.24189741429984</v>
      </c>
    </row>
    <row r="412" spans="1:21" x14ac:dyDescent="0.25">
      <c r="A412" s="2">
        <f>'Cubic Spline'!A412</f>
        <v>5.7623300000000004</v>
      </c>
      <c r="B412" s="2">
        <f t="array" ref="B412:D412">csplinediff1d('Cubic Spline'!$A$3:$A$501,'Cubic Spline'!$B$3:$B$501,A412,2,0,2,0)</f>
        <v>-212.48099999999999</v>
      </c>
      <c r="C412" s="2">
        <v>107.97078242083039</v>
      </c>
      <c r="D412" s="2">
        <v>213.00929550460066</v>
      </c>
      <c r="E412" s="2">
        <f t="shared" si="24"/>
        <v>107.97078242083039</v>
      </c>
      <c r="F412" s="2">
        <f>-'Cubic Spline'!B412+E412*A412</f>
        <v>834.64427866702363</v>
      </c>
      <c r="H412" s="2">
        <f>'Calculation_Cubic Spline'!A412</f>
        <v>5.7623300000000004</v>
      </c>
      <c r="I412" s="2">
        <f t="array" ref="I412:J412">csplinediff1d('Cubic Spline'!$A$3:$A$501,'Cubic Spline'!$C$3:$C$501,H412,1,0,1,0)</f>
        <v>-212.48099999999999</v>
      </c>
      <c r="J412" s="2">
        <v>107.97078242083039</v>
      </c>
      <c r="L412" s="2">
        <f t="shared" si="25"/>
        <v>107.97078242083039</v>
      </c>
      <c r="M412" s="2">
        <f>-'Cubic Spline'!C412+L412*H412</f>
        <v>834.64427866702363</v>
      </c>
      <c r="O412">
        <f t="shared" si="26"/>
        <v>2.6480000000000001</v>
      </c>
      <c r="P412">
        <f t="shared" si="27"/>
        <v>3</v>
      </c>
      <c r="R412">
        <v>5.7894600000000001</v>
      </c>
      <c r="S412">
        <v>-258.15499999999997</v>
      </c>
      <c r="T412">
        <v>93.432177077791167</v>
      </c>
      <c r="U412">
        <v>212.65619431838593</v>
      </c>
    </row>
    <row r="413" spans="1:21" x14ac:dyDescent="0.25">
      <c r="A413" s="2">
        <f>'Cubic Spline'!A413</f>
        <v>5.7764199999999999</v>
      </c>
      <c r="B413" s="2">
        <f t="array" ref="B413:D413">csplinediff1d('Cubic Spline'!$A$3:$A$501,'Cubic Spline'!$B$3:$B$501,A413,2,0,2,0)</f>
        <v>-210.93799999999999</v>
      </c>
      <c r="C413" s="2">
        <v>111.08865763106829</v>
      </c>
      <c r="D413" s="2">
        <v>229.55638373428525</v>
      </c>
      <c r="E413" s="2">
        <f t="shared" si="24"/>
        <v>111.08865763106829</v>
      </c>
      <c r="F413" s="2">
        <f>-'Cubic Spline'!B413+E413*A413</f>
        <v>852.63274371325542</v>
      </c>
      <c r="H413" s="2">
        <f>'Calculation_Cubic Spline'!A413</f>
        <v>5.7764199999999999</v>
      </c>
      <c r="I413" s="2">
        <f t="array" ref="I413:J413">csplinediff1d('Cubic Spline'!$A$3:$A$501,'Cubic Spline'!$C$3:$C$501,H413,1,0,1,0)</f>
        <v>-210.93799999999999</v>
      </c>
      <c r="J413" s="2">
        <v>111.08865763106829</v>
      </c>
      <c r="L413" s="2">
        <f t="shared" si="25"/>
        <v>111.08865763106829</v>
      </c>
      <c r="M413" s="2">
        <f>-'Cubic Spline'!C413+L413*H413</f>
        <v>852.63274371325542</v>
      </c>
      <c r="O413">
        <f t="shared" si="26"/>
        <v>2.6480000000000001</v>
      </c>
      <c r="P413">
        <f t="shared" si="27"/>
        <v>3</v>
      </c>
      <c r="R413">
        <v>5.8035399999999999</v>
      </c>
      <c r="S413">
        <v>-256.81799999999998</v>
      </c>
      <c r="T413">
        <v>96.510705327325667</v>
      </c>
      <c r="U413">
        <v>224.63475021777373</v>
      </c>
    </row>
    <row r="414" spans="1:21" x14ac:dyDescent="0.25">
      <c r="A414" s="2">
        <f>'Cubic Spline'!A414</f>
        <v>5.7905100000000003</v>
      </c>
      <c r="B414" s="2">
        <f t="array" ref="B414:D414">csplinediff1d('Cubic Spline'!$A$3:$A$501,'Cubic Spline'!$B$3:$B$501,A414,2,0,2,0)</f>
        <v>-209.35</v>
      </c>
      <c r="C414" s="2">
        <v>114.31759628130081</v>
      </c>
      <c r="D414" s="2">
        <v>228.77415568834064</v>
      </c>
      <c r="E414" s="2">
        <f t="shared" si="24"/>
        <v>114.31759628130081</v>
      </c>
      <c r="F414" s="2">
        <f>-'Cubic Spline'!B414+E414*A414</f>
        <v>871.30718444283525</v>
      </c>
      <c r="H414" s="2">
        <f>'Calculation_Cubic Spline'!A414</f>
        <v>5.7905100000000003</v>
      </c>
      <c r="I414" s="2">
        <f t="array" ref="I414:J414">csplinediff1d('Cubic Spline'!$A$3:$A$501,'Cubic Spline'!$C$3:$C$501,H414,1,0,1,0)</f>
        <v>-209.35</v>
      </c>
      <c r="J414" s="2">
        <v>114.31759628130081</v>
      </c>
      <c r="L414" s="2">
        <f t="shared" si="25"/>
        <v>114.31759628130081</v>
      </c>
      <c r="M414" s="2">
        <f>-'Cubic Spline'!C414+L414*H414</f>
        <v>871.30718444283525</v>
      </c>
      <c r="O414">
        <f t="shared" si="26"/>
        <v>2.6480000000000001</v>
      </c>
      <c r="P414">
        <f t="shared" si="27"/>
        <v>3</v>
      </c>
      <c r="R414">
        <v>5.8176300000000003</v>
      </c>
      <c r="S414">
        <v>-255.43600000000001</v>
      </c>
      <c r="T414">
        <v>99.647279545665384</v>
      </c>
      <c r="U414">
        <v>220.58515302418803</v>
      </c>
    </row>
    <row r="415" spans="1:21" x14ac:dyDescent="0.25">
      <c r="A415" s="2">
        <f>'Cubic Spline'!A415</f>
        <v>5.8045900000000001</v>
      </c>
      <c r="B415" s="2">
        <f t="array" ref="B415:D415">csplinediff1d('Cubic Spline'!$A$3:$A$501,'Cubic Spline'!$B$3:$B$501,A415,2,0,2,0)</f>
        <v>-207.71799999999999</v>
      </c>
      <c r="C415" s="2">
        <v>117.48151010862949</v>
      </c>
      <c r="D415" s="2">
        <v>220.64542205721804</v>
      </c>
      <c r="E415" s="2">
        <f t="shared" si="24"/>
        <v>117.48151010862949</v>
      </c>
      <c r="F415" s="2">
        <f>-'Cubic Spline'!B415+E415*A415</f>
        <v>889.64999876144964</v>
      </c>
      <c r="H415" s="2">
        <f>'Calculation_Cubic Spline'!A415</f>
        <v>5.8045900000000001</v>
      </c>
      <c r="I415" s="2">
        <f t="array" ref="I415:J415">csplinediff1d('Cubic Spline'!$A$3:$A$501,'Cubic Spline'!$C$3:$C$501,H415,1,0,1,0)</f>
        <v>-207.71799999999999</v>
      </c>
      <c r="J415" s="2">
        <v>117.48151010862949</v>
      </c>
      <c r="L415" s="2">
        <f t="shared" si="25"/>
        <v>117.48151010862949</v>
      </c>
      <c r="M415" s="2">
        <f>-'Cubic Spline'!C415+L415*H415</f>
        <v>889.64999876144964</v>
      </c>
      <c r="O415">
        <f t="shared" si="26"/>
        <v>2.6480000000000001</v>
      </c>
      <c r="P415">
        <f t="shared" si="27"/>
        <v>3</v>
      </c>
      <c r="R415">
        <v>5.8317199999999998</v>
      </c>
      <c r="S415">
        <v>-254.00899999999999</v>
      </c>
      <c r="T415">
        <v>102.98392382855336</v>
      </c>
      <c r="U415">
        <v>253.03362382295148</v>
      </c>
    </row>
    <row r="416" spans="1:21" x14ac:dyDescent="0.25">
      <c r="A416" s="2">
        <f>'Cubic Spline'!A416</f>
        <v>5.8186799999999996</v>
      </c>
      <c r="B416" s="2">
        <f t="array" ref="B416:D416">csplinediff1d('Cubic Spline'!$A$3:$A$501,'Cubic Spline'!$B$3:$B$501,A416,2,0,2,0)</f>
        <v>-206.04</v>
      </c>
      <c r="C416" s="2">
        <v>120.75719566583648</v>
      </c>
      <c r="D416" s="2">
        <v>244.32059032135982</v>
      </c>
      <c r="E416" s="2">
        <f t="shared" si="24"/>
        <v>120.75719566583648</v>
      </c>
      <c r="F416" s="2">
        <f>-'Cubic Spline'!B416+E416*A416</f>
        <v>908.68747927688935</v>
      </c>
      <c r="H416" s="2">
        <f>'Calculation_Cubic Spline'!A416</f>
        <v>5.8186799999999996</v>
      </c>
      <c r="I416" s="2">
        <f t="array" ref="I416:J416">csplinediff1d('Cubic Spline'!$A$3:$A$501,'Cubic Spline'!$C$3:$C$501,H416,1,0,1,0)</f>
        <v>-206.04</v>
      </c>
      <c r="J416" s="2">
        <v>120.75719566583648</v>
      </c>
      <c r="L416" s="2">
        <f t="shared" si="25"/>
        <v>120.75719566583648</v>
      </c>
      <c r="M416" s="2">
        <f>-'Cubic Spline'!C416+L416*H416</f>
        <v>908.68747927688935</v>
      </c>
      <c r="O416">
        <f t="shared" si="26"/>
        <v>2.6480000000000001</v>
      </c>
      <c r="P416">
        <f t="shared" si="27"/>
        <v>3</v>
      </c>
      <c r="R416">
        <v>5.8457999999999997</v>
      </c>
      <c r="S416">
        <v>-252.535</v>
      </c>
      <c r="T416">
        <v>106.31329563118034</v>
      </c>
      <c r="U416">
        <v>219.88850723201517</v>
      </c>
    </row>
    <row r="417" spans="1:21" x14ac:dyDescent="0.25">
      <c r="A417" s="2">
        <f>'Cubic Spline'!A417</f>
        <v>5.83277</v>
      </c>
      <c r="B417" s="2">
        <f t="array" ref="B417:D417">csplinediff1d('Cubic Spline'!$A$3:$A$501,'Cubic Spline'!$B$3:$B$501,A417,2,0,2,0)</f>
        <v>-204.31399999999999</v>
      </c>
      <c r="C417" s="2">
        <v>124.25904718544329</v>
      </c>
      <c r="D417" s="2">
        <v>252.74846852984203</v>
      </c>
      <c r="E417" s="2">
        <f t="shared" si="24"/>
        <v>124.25904718544329</v>
      </c>
      <c r="F417" s="2">
        <f>-'Cubic Spline'!B417+E417*A417</f>
        <v>929.08844265183802</v>
      </c>
      <c r="H417" s="2">
        <f>'Calculation_Cubic Spline'!A417</f>
        <v>5.83277</v>
      </c>
      <c r="I417" s="2">
        <f t="array" ref="I417:J417">csplinediff1d('Cubic Spline'!$A$3:$A$501,'Cubic Spline'!$C$3:$C$501,H417,1,0,1,0)</f>
        <v>-204.31399999999999</v>
      </c>
      <c r="J417" s="2">
        <v>124.25904718544329</v>
      </c>
      <c r="L417" s="2">
        <f t="shared" si="25"/>
        <v>124.25904718544329</v>
      </c>
      <c r="M417" s="2">
        <f>-'Cubic Spline'!C417+L417*H417</f>
        <v>929.08844265183802</v>
      </c>
      <c r="O417">
        <f t="shared" si="26"/>
        <v>2.6480000000000001</v>
      </c>
      <c r="P417">
        <f t="shared" si="27"/>
        <v>3</v>
      </c>
      <c r="R417">
        <v>5.85989</v>
      </c>
      <c r="S417">
        <v>-251.01400000000001</v>
      </c>
      <c r="T417">
        <v>109.67099399126113</v>
      </c>
      <c r="U417">
        <v>256.71878305622386</v>
      </c>
    </row>
    <row r="418" spans="1:21" x14ac:dyDescent="0.25">
      <c r="A418" s="2">
        <f>'Cubic Spline'!A418</f>
        <v>5.8468499999999999</v>
      </c>
      <c r="B418" s="2">
        <f t="array" ref="B418:D418">csplinediff1d('Cubic Spline'!$A$3:$A$501,'Cubic Spline'!$B$3:$B$501,A418,2,0,2,0)</f>
        <v>-202.54</v>
      </c>
      <c r="C418" s="2">
        <v>127.68551095612156</v>
      </c>
      <c r="D418" s="2">
        <v>233.9651352596893</v>
      </c>
      <c r="E418" s="2">
        <f t="shared" si="24"/>
        <v>127.68551095612156</v>
      </c>
      <c r="F418" s="2">
        <f>-'Cubic Spline'!B418+E418*A418</f>
        <v>949.09802973379931</v>
      </c>
      <c r="H418" s="2">
        <f>'Calculation_Cubic Spline'!A418</f>
        <v>5.8468499999999999</v>
      </c>
      <c r="I418" s="2">
        <f t="array" ref="I418:J418">csplinediff1d('Cubic Spline'!$A$3:$A$501,'Cubic Spline'!$C$3:$C$501,H418,1,0,1,0)</f>
        <v>-202.54</v>
      </c>
      <c r="J418" s="2">
        <v>127.68551095612156</v>
      </c>
      <c r="L418" s="2">
        <f t="shared" si="25"/>
        <v>127.68551095612156</v>
      </c>
      <c r="M418" s="2">
        <f>-'Cubic Spline'!C418+L418*H418</f>
        <v>949.09802973379931</v>
      </c>
      <c r="O418">
        <f t="shared" si="26"/>
        <v>2.6480000000000001</v>
      </c>
      <c r="P418">
        <f t="shared" si="27"/>
        <v>3</v>
      </c>
      <c r="R418">
        <v>5.8739699999999999</v>
      </c>
      <c r="S418">
        <v>-249.44499999999999</v>
      </c>
      <c r="T418">
        <v>113.15468905749589</v>
      </c>
      <c r="U418">
        <v>238.1242661248553</v>
      </c>
    </row>
    <row r="419" spans="1:21" x14ac:dyDescent="0.25">
      <c r="A419" s="2">
        <f>'Cubic Spline'!A419</f>
        <v>5.8609400000000003</v>
      </c>
      <c r="B419" s="2">
        <f t="array" ref="B419:D419">csplinediff1d('Cubic Spline'!$A$3:$A$501,'Cubic Spline'!$B$3:$B$501,A419,2,0,2,0)</f>
        <v>-200.71700000000001</v>
      </c>
      <c r="C419" s="2">
        <v>131.12831613709074</v>
      </c>
      <c r="D419" s="2">
        <v>254.7226122163994</v>
      </c>
      <c r="E419" s="2">
        <f t="shared" si="24"/>
        <v>131.12831613709074</v>
      </c>
      <c r="F419" s="2">
        <f>-'Cubic Spline'!B419+E419*A419</f>
        <v>969.25219318052063</v>
      </c>
      <c r="H419" s="2">
        <f>'Calculation_Cubic Spline'!A419</f>
        <v>5.8609400000000003</v>
      </c>
      <c r="I419" s="2">
        <f t="array" ref="I419:J419">csplinediff1d('Cubic Spline'!$A$3:$A$501,'Cubic Spline'!$C$3:$C$501,H419,1,0,1,0)</f>
        <v>-200.71700000000001</v>
      </c>
      <c r="J419" s="2">
        <v>131.12831613709074</v>
      </c>
      <c r="L419" s="2">
        <f t="shared" si="25"/>
        <v>131.12831613709074</v>
      </c>
      <c r="M419" s="2">
        <f>-'Cubic Spline'!C419+L419*H419</f>
        <v>969.25219318052063</v>
      </c>
      <c r="O419">
        <f t="shared" si="26"/>
        <v>2.6480000000000001</v>
      </c>
      <c r="P419">
        <f t="shared" si="27"/>
        <v>3</v>
      </c>
      <c r="R419">
        <v>5.8880600000000003</v>
      </c>
      <c r="S419">
        <v>-247.82599999999999</v>
      </c>
      <c r="T419">
        <v>116.72559853092997</v>
      </c>
      <c r="U419">
        <v>268.74719923128862</v>
      </c>
    </row>
    <row r="420" spans="1:21" x14ac:dyDescent="0.25">
      <c r="A420" s="2">
        <f>'Cubic Spline'!A420</f>
        <v>5.8750299999999998</v>
      </c>
      <c r="B420" s="2">
        <f t="array" ref="B420:D420">csplinediff1d('Cubic Spline'!$A$3:$A$501,'Cubic Spline'!$B$3:$B$501,A420,2,0,2,0)</f>
        <v>-198.84299999999999</v>
      </c>
      <c r="C420" s="2">
        <v>134.9552344316451</v>
      </c>
      <c r="D420" s="2">
        <v>288.48793349752077</v>
      </c>
      <c r="E420" s="2">
        <f t="shared" si="24"/>
        <v>134.9552344316451</v>
      </c>
      <c r="F420" s="2">
        <f>-'Cubic Spline'!B420+E420*A420</f>
        <v>991.70905094294778</v>
      </c>
      <c r="H420" s="2">
        <f>'Calculation_Cubic Spline'!A420</f>
        <v>5.8750299999999998</v>
      </c>
      <c r="I420" s="2">
        <f t="array" ref="I420:J420">csplinediff1d('Cubic Spline'!$A$3:$A$501,'Cubic Spline'!$C$3:$C$501,H420,1,0,1,0)</f>
        <v>-198.84299999999999</v>
      </c>
      <c r="J420" s="2">
        <v>134.9552344316451</v>
      </c>
      <c r="L420" s="2">
        <f t="shared" si="25"/>
        <v>134.9552344316451</v>
      </c>
      <c r="M420" s="2">
        <f>-'Cubic Spline'!C420+L420*H420</f>
        <v>991.70905094294778</v>
      </c>
      <c r="O420">
        <f t="shared" si="26"/>
        <v>2.6480000000000001</v>
      </c>
      <c r="P420">
        <f t="shared" si="27"/>
        <v>3</v>
      </c>
      <c r="R420">
        <v>5.9021499999999998</v>
      </c>
      <c r="S420">
        <v>-246.155</v>
      </c>
      <c r="T420">
        <v>120.43972306435043</v>
      </c>
      <c r="U420">
        <v>258.45287648490847</v>
      </c>
    </row>
    <row r="421" spans="1:21" x14ac:dyDescent="0.25">
      <c r="A421" s="2">
        <f>'Cubic Spline'!A421</f>
        <v>5.8891099999999996</v>
      </c>
      <c r="B421" s="2">
        <f t="array" ref="B421:D421">csplinediff1d('Cubic Spline'!$A$3:$A$501,'Cubic Spline'!$B$3:$B$501,A421,2,0,2,0)</f>
        <v>-196.916</v>
      </c>
      <c r="C421" s="2">
        <v>138.64096244852576</v>
      </c>
      <c r="D421" s="2">
        <v>235.05297799120416</v>
      </c>
      <c r="E421" s="2">
        <f t="shared" si="24"/>
        <v>138.64096244852576</v>
      </c>
      <c r="F421" s="2">
        <f>-'Cubic Spline'!B421+E421*A421</f>
        <v>1013.3878783652374</v>
      </c>
      <c r="H421" s="2">
        <f>'Calculation_Cubic Spline'!A421</f>
        <v>5.8891099999999996</v>
      </c>
      <c r="I421" s="2">
        <f t="array" ref="I421:J421">csplinediff1d('Cubic Spline'!$A$3:$A$501,'Cubic Spline'!$C$3:$C$501,H421,1,0,1,0)</f>
        <v>-196.916</v>
      </c>
      <c r="J421" s="2">
        <v>138.64096244852576</v>
      </c>
      <c r="L421" s="2">
        <f t="shared" si="25"/>
        <v>138.64096244852576</v>
      </c>
      <c r="M421" s="2">
        <f>-'Cubic Spline'!C421+L421*H421</f>
        <v>1013.3878783652374</v>
      </c>
      <c r="O421">
        <f t="shared" si="26"/>
        <v>2.6480000000000001</v>
      </c>
      <c r="P421">
        <f t="shared" si="27"/>
        <v>3</v>
      </c>
      <c r="R421">
        <v>5.9162299999999997</v>
      </c>
      <c r="S421">
        <v>-244.43299999999999</v>
      </c>
      <c r="T421">
        <v>124.20445471175974</v>
      </c>
      <c r="U421">
        <v>276.31014161302039</v>
      </c>
    </row>
    <row r="422" spans="1:21" x14ac:dyDescent="0.25">
      <c r="A422" s="2">
        <f>'Cubic Spline'!A422</f>
        <v>5.9032</v>
      </c>
      <c r="B422" s="2">
        <f t="array" ref="B422:D422">csplinediff1d('Cubic Spline'!$A$3:$A$501,'Cubic Spline'!$B$3:$B$501,A422,2,0,2,0)</f>
        <v>-194.93700000000001</v>
      </c>
      <c r="C422" s="2">
        <v>142.42479543224766</v>
      </c>
      <c r="D422" s="2">
        <v>302.04183871876438</v>
      </c>
      <c r="E422" s="2">
        <f t="shared" si="24"/>
        <v>142.42479543224766</v>
      </c>
      <c r="F422" s="2">
        <f>-'Cubic Spline'!B422+E422*A422</f>
        <v>1035.6990523956445</v>
      </c>
      <c r="H422" s="2">
        <f>'Calculation_Cubic Spline'!A422</f>
        <v>5.9032</v>
      </c>
      <c r="I422" s="2">
        <f t="array" ref="I422:J422">csplinediff1d('Cubic Spline'!$A$3:$A$501,'Cubic Spline'!$C$3:$C$501,H422,1,0,1,0)</f>
        <v>-194.93700000000001</v>
      </c>
      <c r="J422" s="2">
        <v>142.42479543224766</v>
      </c>
      <c r="L422" s="2">
        <f t="shared" si="25"/>
        <v>142.42479543224766</v>
      </c>
      <c r="M422" s="2">
        <f>-'Cubic Spline'!C422+L422*H422</f>
        <v>1035.6990523956445</v>
      </c>
      <c r="O422">
        <f t="shared" si="26"/>
        <v>2.6480000000000001</v>
      </c>
      <c r="P422">
        <f t="shared" si="27"/>
        <v>3</v>
      </c>
      <c r="R422">
        <v>5.93032</v>
      </c>
      <c r="S422">
        <v>-242.65600000000001</v>
      </c>
      <c r="T422">
        <v>127.99792778636223</v>
      </c>
      <c r="U422">
        <v>262.15303434188769</v>
      </c>
    </row>
    <row r="423" spans="1:21" x14ac:dyDescent="0.25">
      <c r="A423" s="2">
        <f>'Cubic Spline'!A423</f>
        <v>5.9172799999999999</v>
      </c>
      <c r="B423" s="2">
        <f t="array" ref="B423:D423">csplinediff1d('Cubic Spline'!$A$3:$A$501,'Cubic Spline'!$B$3:$B$501,A423,2,0,2,0)</f>
        <v>-192.90299999999999</v>
      </c>
      <c r="C423" s="2">
        <v>146.40471640911471</v>
      </c>
      <c r="D423" s="2">
        <v>263.28784549531048</v>
      </c>
      <c r="E423" s="2">
        <f t="shared" si="24"/>
        <v>146.40471640911471</v>
      </c>
      <c r="F423" s="2">
        <f>-'Cubic Spline'!B423+E423*A423</f>
        <v>1059.2207003133262</v>
      </c>
      <c r="H423" s="2">
        <f>'Calculation_Cubic Spline'!A423</f>
        <v>5.9172799999999999</v>
      </c>
      <c r="I423" s="2">
        <f t="array" ref="I423:J423">csplinediff1d('Cubic Spline'!$A$3:$A$501,'Cubic Spline'!$C$3:$C$501,H423,1,0,1,0)</f>
        <v>-192.90299999999999</v>
      </c>
      <c r="J423" s="2">
        <v>146.40471640911471</v>
      </c>
      <c r="L423" s="2">
        <f t="shared" si="25"/>
        <v>146.40471640911471</v>
      </c>
      <c r="M423" s="2">
        <f>-'Cubic Spline'!C423+L423*H423</f>
        <v>1059.2207003133262</v>
      </c>
      <c r="O423">
        <f t="shared" si="26"/>
        <v>2.6480000000000001</v>
      </c>
      <c r="P423">
        <f t="shared" si="27"/>
        <v>3</v>
      </c>
      <c r="R423">
        <v>5.9444100000000004</v>
      </c>
      <c r="S423">
        <v>-240.82499999999999</v>
      </c>
      <c r="T423">
        <v>132.00823442666072</v>
      </c>
      <c r="U423">
        <v>307.08850438037086</v>
      </c>
    </row>
    <row r="424" spans="1:21" x14ac:dyDescent="0.25">
      <c r="A424" s="2">
        <f>'Cubic Spline'!A424</f>
        <v>5.9313700000000003</v>
      </c>
      <c r="B424" s="2">
        <f t="array" ref="B424:D424">csplinediff1d('Cubic Spline'!$A$3:$A$501,'Cubic Spline'!$B$3:$B$501,A424,2,0,2,0)</f>
        <v>-190.81299999999999</v>
      </c>
      <c r="C424" s="2">
        <v>150.33215569420506</v>
      </c>
      <c r="D424" s="2">
        <v>294.19111619244694</v>
      </c>
      <c r="E424" s="2">
        <f t="shared" si="24"/>
        <v>150.33215569420506</v>
      </c>
      <c r="F424" s="2">
        <f>-'Cubic Spline'!B424+E424*A424</f>
        <v>1082.4886383199371</v>
      </c>
      <c r="H424" s="2">
        <f>'Calculation_Cubic Spline'!A424</f>
        <v>5.9313700000000003</v>
      </c>
      <c r="I424" s="2">
        <f t="array" ref="I424:J424">csplinediff1d('Cubic Spline'!$A$3:$A$501,'Cubic Spline'!$C$3:$C$501,H424,1,0,1,0)</f>
        <v>-190.81299999999999</v>
      </c>
      <c r="J424" s="2">
        <v>150.33215569420506</v>
      </c>
      <c r="L424" s="2">
        <f t="shared" si="25"/>
        <v>150.33215569420506</v>
      </c>
      <c r="M424" s="2">
        <f>-'Cubic Spline'!C424+L424*H424</f>
        <v>1082.4886383199371</v>
      </c>
      <c r="O424">
        <f t="shared" si="26"/>
        <v>2.6480000000000001</v>
      </c>
      <c r="P424">
        <f t="shared" si="27"/>
        <v>3</v>
      </c>
      <c r="R424">
        <v>5.9584900000000003</v>
      </c>
      <c r="S424">
        <v>-238.93700000000001</v>
      </c>
      <c r="T424">
        <v>136.09435534856675</v>
      </c>
      <c r="U424">
        <v>273.32639929946106</v>
      </c>
    </row>
    <row r="425" spans="1:21" x14ac:dyDescent="0.25">
      <c r="A425" s="2">
        <f>'Cubic Spline'!A425</f>
        <v>5.9454599999999997</v>
      </c>
      <c r="B425" s="2">
        <f t="array" ref="B425:D425">csplinediff1d('Cubic Spline'!$A$3:$A$501,'Cubic Spline'!$B$3:$B$501,A425,2,0,2,0)</f>
        <v>-188.66499999999999</v>
      </c>
      <c r="C425" s="2">
        <v>154.60874740030087</v>
      </c>
      <c r="D425" s="2">
        <v>312.84816075515846</v>
      </c>
      <c r="E425" s="2">
        <f t="shared" si="24"/>
        <v>154.60874740030087</v>
      </c>
      <c r="F425" s="2">
        <f>-'Cubic Spline'!B425+E425*A425</f>
        <v>1107.8851233185928</v>
      </c>
      <c r="H425" s="2">
        <f>'Calculation_Cubic Spline'!A425</f>
        <v>5.9454599999999997</v>
      </c>
      <c r="I425" s="2">
        <f t="array" ref="I425:J425">csplinediff1d('Cubic Spline'!$A$3:$A$501,'Cubic Spline'!$C$3:$C$501,H425,1,0,1,0)</f>
        <v>-188.66499999999999</v>
      </c>
      <c r="J425" s="2">
        <v>154.60874740030087</v>
      </c>
      <c r="L425" s="2">
        <f t="shared" si="25"/>
        <v>154.60874740030087</v>
      </c>
      <c r="M425" s="2">
        <f>-'Cubic Spline'!C425+L425*H425</f>
        <v>1107.8851233185928</v>
      </c>
      <c r="O425">
        <f t="shared" si="26"/>
        <v>2.6480000000000001</v>
      </c>
      <c r="P425">
        <f t="shared" si="27"/>
        <v>3</v>
      </c>
      <c r="R425">
        <v>5.9725799999999998</v>
      </c>
      <c r="S425">
        <v>-236.99100000000001</v>
      </c>
      <c r="T425">
        <v>140.22211362038416</v>
      </c>
      <c r="U425">
        <v>312.58676916293416</v>
      </c>
    </row>
    <row r="426" spans="1:21" x14ac:dyDescent="0.25">
      <c r="A426" s="2">
        <f>'Cubic Spline'!A426</f>
        <v>5.9595399999999996</v>
      </c>
      <c r="B426" s="2">
        <f t="array" ref="B426:D426">csplinediff1d('Cubic Spline'!$A$3:$A$501,'Cubic Spline'!$B$3:$B$501,A426,2,0,2,0)</f>
        <v>-186.458</v>
      </c>
      <c r="C426" s="2">
        <v>158.82153142041227</v>
      </c>
      <c r="D426" s="2">
        <v>285.55866028340705</v>
      </c>
      <c r="E426" s="2">
        <f t="shared" si="24"/>
        <v>158.82153142041227</v>
      </c>
      <c r="F426" s="2">
        <f>-'Cubic Spline'!B426+E426*A426</f>
        <v>1132.9612693612037</v>
      </c>
      <c r="H426" s="2">
        <f>'Calculation_Cubic Spline'!A426</f>
        <v>5.9595399999999996</v>
      </c>
      <c r="I426" s="2">
        <f t="array" ref="I426:J426">csplinediff1d('Cubic Spline'!$A$3:$A$501,'Cubic Spline'!$C$3:$C$501,H426,1,0,1,0)</f>
        <v>-186.458</v>
      </c>
      <c r="J426" s="2">
        <v>158.82153142041227</v>
      </c>
      <c r="L426" s="2">
        <f t="shared" si="25"/>
        <v>158.82153142041227</v>
      </c>
      <c r="M426" s="2">
        <f>-'Cubic Spline'!C426+L426*H426</f>
        <v>1132.9612693612037</v>
      </c>
      <c r="O426">
        <f t="shared" si="26"/>
        <v>2.6480000000000001</v>
      </c>
      <c r="P426">
        <f t="shared" si="27"/>
        <v>3</v>
      </c>
      <c r="R426">
        <v>5.9866599999999996</v>
      </c>
      <c r="S426">
        <v>-234.98599999999999</v>
      </c>
      <c r="T426">
        <v>144.55686644978829</v>
      </c>
      <c r="U426">
        <v>303.14516683198786</v>
      </c>
    </row>
    <row r="427" spans="1:21" x14ac:dyDescent="0.25">
      <c r="A427" s="2">
        <f>'Cubic Spline'!A427</f>
        <v>5.97363</v>
      </c>
      <c r="B427" s="2">
        <f t="array" ref="B427:D427">csplinediff1d('Cubic Spline'!$A$3:$A$501,'Cubic Spline'!$B$3:$B$501,A427,2,0,2,0)</f>
        <v>-184.191</v>
      </c>
      <c r="C427" s="2">
        <v>163.02793012351179</v>
      </c>
      <c r="D427" s="2">
        <v>311.51709601175969</v>
      </c>
      <c r="E427" s="2">
        <f t="shared" si="24"/>
        <v>163.02793012351179</v>
      </c>
      <c r="F427" s="2">
        <f>-'Cubic Spline'!B427+E427*A427</f>
        <v>1158.0595342237136</v>
      </c>
      <c r="H427" s="2">
        <f>'Calculation_Cubic Spline'!A427</f>
        <v>5.97363</v>
      </c>
      <c r="I427" s="2">
        <f t="array" ref="I427:J427">csplinediff1d('Cubic Spline'!$A$3:$A$501,'Cubic Spline'!$C$3:$C$501,H427,1,0,1,0)</f>
        <v>-184.191</v>
      </c>
      <c r="J427" s="2">
        <v>163.02793012351179</v>
      </c>
      <c r="L427" s="2">
        <f t="shared" si="25"/>
        <v>163.02793012351179</v>
      </c>
      <c r="M427" s="2">
        <f>-'Cubic Spline'!C427+L427*H427</f>
        <v>1158.0595342237136</v>
      </c>
      <c r="O427">
        <f t="shared" si="26"/>
        <v>2.6480000000000001</v>
      </c>
      <c r="P427">
        <f t="shared" si="27"/>
        <v>3</v>
      </c>
      <c r="R427">
        <v>6.00075</v>
      </c>
      <c r="S427">
        <v>-232.91900000000001</v>
      </c>
      <c r="T427">
        <v>148.84997064918846</v>
      </c>
      <c r="U427">
        <v>306.23797005942976</v>
      </c>
    </row>
    <row r="428" spans="1:21" x14ac:dyDescent="0.25">
      <c r="A428" s="2">
        <f>'Cubic Spline'!A428</f>
        <v>5.9877200000000004</v>
      </c>
      <c r="B428" s="2">
        <f t="array" ref="B428:D428">csplinediff1d('Cubic Spline'!$A$3:$A$501,'Cubic Spline'!$B$3:$B$501,A428,2,0,2,0)</f>
        <v>-181.86199999999999</v>
      </c>
      <c r="C428" s="2">
        <v>167.63310720545812</v>
      </c>
      <c r="D428" s="2">
        <v>342.16311434255647</v>
      </c>
      <c r="E428" s="2">
        <f t="shared" si="24"/>
        <v>167.63310720545812</v>
      </c>
      <c r="F428" s="2">
        <f>-'Cubic Spline'!B428+E428*A428</f>
        <v>1185.6021086762657</v>
      </c>
      <c r="H428" s="2">
        <f>'Calculation_Cubic Spline'!A428</f>
        <v>5.9877200000000004</v>
      </c>
      <c r="I428" s="2">
        <f t="array" ref="I428:J428">csplinediff1d('Cubic Spline'!$A$3:$A$501,'Cubic Spline'!$C$3:$C$501,H428,1,0,1,0)</f>
        <v>-181.86199999999999</v>
      </c>
      <c r="J428" s="2">
        <v>167.63310720545812</v>
      </c>
      <c r="L428" s="2">
        <f t="shared" si="25"/>
        <v>167.63310720545812</v>
      </c>
      <c r="M428" s="2">
        <f>-'Cubic Spline'!C428+L428*H428</f>
        <v>1185.6021086762657</v>
      </c>
      <c r="O428">
        <f t="shared" si="26"/>
        <v>2.6480000000000001</v>
      </c>
      <c r="P428">
        <f t="shared" si="27"/>
        <v>3</v>
      </c>
      <c r="R428">
        <v>6.0148400000000004</v>
      </c>
      <c r="S428">
        <v>-230.79</v>
      </c>
      <c r="T428">
        <v>153.44282511950851</v>
      </c>
      <c r="U428">
        <v>345.69311160414435</v>
      </c>
    </row>
    <row r="429" spans="1:21" x14ac:dyDescent="0.25">
      <c r="A429" s="2">
        <f>'Cubic Spline'!A429</f>
        <v>6.0018000000000002</v>
      </c>
      <c r="B429" s="2">
        <f t="array" ref="B429:D429">csplinediff1d('Cubic Spline'!$A$3:$A$501,'Cubic Spline'!$B$3:$B$501,A429,2,0,2,0)</f>
        <v>-179.46899999999999</v>
      </c>
      <c r="C429" s="2">
        <v>172.19711635502625</v>
      </c>
      <c r="D429" s="2">
        <v>306.13363985748771</v>
      </c>
      <c r="E429" s="2">
        <f t="shared" si="24"/>
        <v>172.19711635502625</v>
      </c>
      <c r="F429" s="2">
        <f>-'Cubic Spline'!B429+E429*A429</f>
        <v>1212.9616529395967</v>
      </c>
      <c r="H429" s="2">
        <f>'Calculation_Cubic Spline'!A429</f>
        <v>6.0018000000000002</v>
      </c>
      <c r="I429" s="2">
        <f t="array" ref="I429:J429">csplinediff1d('Cubic Spline'!$A$3:$A$501,'Cubic Spline'!$C$3:$C$501,H429,1,0,1,0)</f>
        <v>-179.46899999999999</v>
      </c>
      <c r="J429" s="2">
        <v>172.19711635502625</v>
      </c>
      <c r="L429" s="2">
        <f t="shared" si="25"/>
        <v>172.19711635502625</v>
      </c>
      <c r="M429" s="2">
        <f>-'Cubic Spline'!C429+L429*H429</f>
        <v>1212.9616529395967</v>
      </c>
      <c r="O429">
        <f t="shared" si="26"/>
        <v>2.6480000000000001</v>
      </c>
      <c r="P429">
        <f t="shared" si="27"/>
        <v>3</v>
      </c>
      <c r="R429">
        <v>6.0289200000000003</v>
      </c>
      <c r="S429">
        <v>-228.596</v>
      </c>
      <c r="T429">
        <v>158.15226116438259</v>
      </c>
      <c r="U429">
        <v>323.26087204275285</v>
      </c>
    </row>
    <row r="430" spans="1:21" x14ac:dyDescent="0.25">
      <c r="A430" s="2">
        <f>'Cubic Spline'!A430</f>
        <v>6.0158899999999997</v>
      </c>
      <c r="B430" s="2">
        <f t="array" ref="B430:D430">csplinediff1d('Cubic Spline'!$A$3:$A$501,'Cubic Spline'!$B$3:$B$501,A430,2,0,2,0)</f>
        <v>-177.011</v>
      </c>
      <c r="C430" s="2">
        <v>176.798949338689</v>
      </c>
      <c r="D430" s="2">
        <v>347.07189366458408</v>
      </c>
      <c r="E430" s="2">
        <f t="shared" si="24"/>
        <v>176.798949338689</v>
      </c>
      <c r="F430" s="2">
        <f>-'Cubic Spline'!B430+E430*A430</f>
        <v>1240.6140313371257</v>
      </c>
      <c r="H430" s="2">
        <f>'Calculation_Cubic Spline'!A430</f>
        <v>6.0158899999999997</v>
      </c>
      <c r="I430" s="2">
        <f t="array" ref="I430:J430">csplinediff1d('Cubic Spline'!$A$3:$A$501,'Cubic Spline'!$C$3:$C$501,H430,1,0,1,0)</f>
        <v>-177.011</v>
      </c>
      <c r="J430" s="2">
        <v>176.798949338689</v>
      </c>
      <c r="L430" s="2">
        <f t="shared" si="25"/>
        <v>176.798949338689</v>
      </c>
      <c r="M430" s="2">
        <f>-'Cubic Spline'!C430+L430*H430</f>
        <v>1240.6140313371257</v>
      </c>
      <c r="O430">
        <f t="shared" si="26"/>
        <v>2.6480000000000001</v>
      </c>
      <c r="P430">
        <f t="shared" si="27"/>
        <v>3</v>
      </c>
      <c r="R430">
        <v>3.5215700000000001</v>
      </c>
      <c r="S430">
        <v>-222.94399999999999</v>
      </c>
      <c r="T430">
        <v>160.39350076822214</v>
      </c>
      <c r="U430">
        <v>-54152.990966074925</v>
      </c>
    </row>
    <row r="431" spans="1:21" x14ac:dyDescent="0.25">
      <c r="A431" s="2">
        <f>'Cubic Spline'!A431</f>
        <v>6.0299800000000001</v>
      </c>
      <c r="B431" s="2">
        <f t="array" ref="B431:D431">csplinediff1d('Cubic Spline'!$A$3:$A$501,'Cubic Spline'!$B$3:$B$501,A431,2,0,2,0)</f>
        <v>-174.48500000000001</v>
      </c>
      <c r="C431" s="2">
        <v>181.78522681541304</v>
      </c>
      <c r="D431" s="2">
        <v>360.70347563619208</v>
      </c>
      <c r="E431" s="2">
        <f t="shared" si="24"/>
        <v>181.78522681541304</v>
      </c>
      <c r="F431" s="2">
        <f>-'Cubic Spline'!B431+E431*A431</f>
        <v>1270.6462819924045</v>
      </c>
      <c r="H431" s="2">
        <f>'Calculation_Cubic Spline'!A431</f>
        <v>6.0299800000000001</v>
      </c>
      <c r="I431" s="2">
        <f t="array" ref="I431:J431">csplinediff1d('Cubic Spline'!$A$3:$A$501,'Cubic Spline'!$C$3:$C$501,H431,1,0,1,0)</f>
        <v>-174.48500000000001</v>
      </c>
      <c r="J431" s="2">
        <v>181.78522681541304</v>
      </c>
      <c r="L431" s="2">
        <f t="shared" si="25"/>
        <v>181.78522681541304</v>
      </c>
      <c r="M431" s="2">
        <f>-'Cubic Spline'!C431+L431*H431</f>
        <v>1270.6462819924045</v>
      </c>
      <c r="O431">
        <f t="shared" si="26"/>
        <v>2.6480000000000001</v>
      </c>
      <c r="P431">
        <f t="shared" si="27"/>
        <v>3</v>
      </c>
      <c r="R431">
        <v>3.5074800000000002</v>
      </c>
      <c r="S431">
        <v>-227</v>
      </c>
      <c r="T431">
        <v>161.2963765397875</v>
      </c>
      <c r="U431">
        <v>54024.832588279998</v>
      </c>
    </row>
    <row r="432" spans="1:21" x14ac:dyDescent="0.25">
      <c r="A432" s="2">
        <f>'Cubic Spline'!A432</f>
        <v>6.04406</v>
      </c>
      <c r="B432" s="2">
        <f t="array" ref="B432:D432">csplinediff1d('Cubic Spline'!$A$3:$A$501,'Cubic Spline'!$B$3:$B$501,A432,2,0,2,0)</f>
        <v>-171.89</v>
      </c>
      <c r="C432" s="2">
        <v>186.80212571888791</v>
      </c>
      <c r="D432" s="2">
        <v>351.92420951649956</v>
      </c>
      <c r="E432" s="2">
        <f t="shared" si="24"/>
        <v>186.80212571888791</v>
      </c>
      <c r="F432" s="2">
        <f>-'Cubic Spline'!B432+E432*A432</f>
        <v>1300.9332559725017</v>
      </c>
      <c r="H432" s="2">
        <f>'Calculation_Cubic Spline'!A432</f>
        <v>6.04406</v>
      </c>
      <c r="I432" s="2">
        <f t="array" ref="I432:J432">csplinediff1d('Cubic Spline'!$A$3:$A$501,'Cubic Spline'!$C$3:$C$501,H432,1,0,1,0)</f>
        <v>-171.89</v>
      </c>
      <c r="J432" s="2">
        <v>186.80212571888791</v>
      </c>
      <c r="L432" s="2">
        <f t="shared" si="25"/>
        <v>186.80212571888791</v>
      </c>
      <c r="M432" s="2">
        <f>-'Cubic Spline'!C432+L432*H432</f>
        <v>1300.9332559725017</v>
      </c>
      <c r="O432">
        <f t="shared" si="26"/>
        <v>2.6480000000000001</v>
      </c>
      <c r="P432">
        <f t="shared" si="27"/>
        <v>3</v>
      </c>
      <c r="R432">
        <v>6.0430099999999998</v>
      </c>
      <c r="S432">
        <v>-226.33500000000001</v>
      </c>
      <c r="T432">
        <v>162.82335677944894</v>
      </c>
      <c r="U432">
        <v>339.77612086945379</v>
      </c>
    </row>
    <row r="433" spans="1:21" x14ac:dyDescent="0.25">
      <c r="A433" s="2">
        <f>'Cubic Spline'!A433</f>
        <v>6.0581500000000004</v>
      </c>
      <c r="B433" s="2">
        <f t="array" ref="B433:D433">csplinediff1d('Cubic Spline'!$A$3:$A$501,'Cubic Spline'!$B$3:$B$501,A433,2,0,2,0)</f>
        <v>-169.22300000000001</v>
      </c>
      <c r="C433" s="2">
        <v>191.76598118607424</v>
      </c>
      <c r="D433" s="2">
        <v>352.6684756767238</v>
      </c>
      <c r="E433" s="2">
        <f t="shared" si="24"/>
        <v>191.76598118607424</v>
      </c>
      <c r="F433" s="2">
        <f>-'Cubic Spline'!B433+E433*A433</f>
        <v>1330.9700789224157</v>
      </c>
      <c r="H433" s="2">
        <f>'Calculation_Cubic Spline'!A433</f>
        <v>6.0581500000000004</v>
      </c>
      <c r="I433" s="2">
        <f t="array" ref="I433:J433">csplinediff1d('Cubic Spline'!$A$3:$A$501,'Cubic Spline'!$C$3:$C$501,H433,1,0,1,0)</f>
        <v>-169.22300000000001</v>
      </c>
      <c r="J433" s="2">
        <v>191.76598118607424</v>
      </c>
      <c r="L433" s="2">
        <f t="shared" si="25"/>
        <v>191.76598118607424</v>
      </c>
      <c r="M433" s="2">
        <f>-'Cubic Spline'!C433+L433*H433</f>
        <v>1330.9700789224157</v>
      </c>
      <c r="O433">
        <f t="shared" si="26"/>
        <v>2.6480000000000001</v>
      </c>
      <c r="P433">
        <f t="shared" si="27"/>
        <v>3</v>
      </c>
      <c r="R433">
        <v>6.0571000000000002</v>
      </c>
      <c r="S433">
        <v>-224.006</v>
      </c>
      <c r="T433">
        <v>167.84316906346137</v>
      </c>
      <c r="U433">
        <v>372.75933463264278</v>
      </c>
    </row>
    <row r="434" spans="1:21" x14ac:dyDescent="0.25">
      <c r="A434" s="2">
        <f>'Cubic Spline'!A434</f>
        <v>6.0722399999999999</v>
      </c>
      <c r="B434" s="2">
        <f t="array" ref="B434:D434">csplinediff1d('Cubic Spline'!$A$3:$A$501,'Cubic Spline'!$B$3:$B$501,A434,2,0,2,0)</f>
        <v>-166.48400000000001</v>
      </c>
      <c r="C434" s="2">
        <v>197.1630481883422</v>
      </c>
      <c r="D434" s="2">
        <v>413.41626559627065</v>
      </c>
      <c r="E434" s="2">
        <f t="shared" si="24"/>
        <v>197.1630481883422</v>
      </c>
      <c r="F434" s="2">
        <f>-'Cubic Spline'!B434+E434*A434</f>
        <v>1363.705347731179</v>
      </c>
      <c r="H434" s="2">
        <f>'Calculation_Cubic Spline'!A434</f>
        <v>6.0722399999999999</v>
      </c>
      <c r="I434" s="2">
        <f t="array" ref="I434:J434">csplinediff1d('Cubic Spline'!$A$3:$A$501,'Cubic Spline'!$C$3:$C$501,H434,1,0,1,0)</f>
        <v>-166.48400000000001</v>
      </c>
      <c r="J434" s="2">
        <v>197.1630481883422</v>
      </c>
      <c r="L434" s="2">
        <f t="shared" si="25"/>
        <v>197.1630481883422</v>
      </c>
      <c r="M434" s="2">
        <f>-'Cubic Spline'!C434+L434*H434</f>
        <v>1363.705347731179</v>
      </c>
      <c r="O434">
        <f t="shared" si="26"/>
        <v>2.6480000000000001</v>
      </c>
      <c r="P434">
        <f t="shared" si="27"/>
        <v>3</v>
      </c>
      <c r="R434">
        <v>6.07118</v>
      </c>
      <c r="S434">
        <v>-221.607</v>
      </c>
      <c r="T434">
        <v>172.84000433908648</v>
      </c>
      <c r="U434">
        <v>337.01840338228254</v>
      </c>
    </row>
    <row r="435" spans="1:21" x14ac:dyDescent="0.25">
      <c r="A435" s="2">
        <f>'Cubic Spline'!A435</f>
        <v>6.0863199999999997</v>
      </c>
      <c r="B435" s="2">
        <f t="array" ref="B435:D435">csplinediff1d('Cubic Spline'!$A$3:$A$501,'Cubic Spline'!$B$3:$B$501,A435,2,0,2,0)</f>
        <v>-163.66900000000001</v>
      </c>
      <c r="C435" s="2">
        <v>202.55038493170488</v>
      </c>
      <c r="D435" s="2">
        <v>351.83043090413872</v>
      </c>
      <c r="E435" s="2">
        <f t="shared" si="24"/>
        <v>202.55038493170488</v>
      </c>
      <c r="F435" s="2">
        <f>-'Cubic Spline'!B435+E435*A435</f>
        <v>1396.455458817534</v>
      </c>
      <c r="H435" s="2">
        <f>'Calculation_Cubic Spline'!A435</f>
        <v>6.0863199999999997</v>
      </c>
      <c r="I435" s="2">
        <f t="array" ref="I435:J435">csplinediff1d('Cubic Spline'!$A$3:$A$501,'Cubic Spline'!$C$3:$C$501,H435,1,0,1,0)</f>
        <v>-163.66900000000001</v>
      </c>
      <c r="J435" s="2">
        <v>202.55038493170488</v>
      </c>
      <c r="L435" s="2">
        <f t="shared" si="25"/>
        <v>202.55038493170488</v>
      </c>
      <c r="M435" s="2">
        <f>-'Cubic Spline'!C435+L435*H435</f>
        <v>1396.455458817534</v>
      </c>
      <c r="O435">
        <f t="shared" si="26"/>
        <v>2.6480000000000001</v>
      </c>
      <c r="P435">
        <f t="shared" si="27"/>
        <v>3</v>
      </c>
      <c r="R435">
        <v>6.0852700000000004</v>
      </c>
      <c r="S435">
        <v>-219.136</v>
      </c>
      <c r="T435">
        <v>178.06351072250484</v>
      </c>
      <c r="U435">
        <v>404.43033805393691</v>
      </c>
    </row>
    <row r="436" spans="1:21" x14ac:dyDescent="0.25">
      <c r="A436" s="2">
        <f>'Cubic Spline'!A436</f>
        <v>6.1004100000000001</v>
      </c>
      <c r="B436" s="2">
        <f t="array" ref="B436:D436">csplinediff1d('Cubic Spline'!$A$3:$A$501,'Cubic Spline'!$B$3:$B$501,A436,2,0,2,0)</f>
        <v>-160.77699999999999</v>
      </c>
      <c r="C436" s="2">
        <v>208.17643996732463</v>
      </c>
      <c r="D436" s="2">
        <v>446.75793469125597</v>
      </c>
      <c r="E436" s="2">
        <f t="shared" si="24"/>
        <v>208.17643996732463</v>
      </c>
      <c r="F436" s="2">
        <f>-'Cubic Spline'!B436+E436*A436</f>
        <v>1430.738636141067</v>
      </c>
      <c r="H436" s="2">
        <f>'Calculation_Cubic Spline'!A436</f>
        <v>6.1004100000000001</v>
      </c>
      <c r="I436" s="2">
        <f t="array" ref="I436:J436">csplinediff1d('Cubic Spline'!$A$3:$A$501,'Cubic Spline'!$C$3:$C$501,H436,1,0,1,0)</f>
        <v>-160.77699999999999</v>
      </c>
      <c r="J436" s="2">
        <v>208.17643996732463</v>
      </c>
      <c r="L436" s="2">
        <f t="shared" si="25"/>
        <v>208.17643996732463</v>
      </c>
      <c r="M436" s="2">
        <f>-'Cubic Spline'!C436+L436*H436</f>
        <v>1430.738636141067</v>
      </c>
      <c r="O436">
        <f t="shared" si="26"/>
        <v>2.6480000000000001</v>
      </c>
      <c r="P436">
        <f t="shared" si="27"/>
        <v>3</v>
      </c>
      <c r="R436">
        <v>6.0993500000000003</v>
      </c>
      <c r="S436">
        <v>-216.59</v>
      </c>
      <c r="T436">
        <v>183.49737988418485</v>
      </c>
      <c r="U436">
        <v>367.42607695743135</v>
      </c>
    </row>
    <row r="437" spans="1:21" x14ac:dyDescent="0.25">
      <c r="A437" s="2">
        <f>'Cubic Spline'!A437</f>
        <v>6.11449</v>
      </c>
      <c r="B437" s="2">
        <f t="array" ref="B437:D437">csplinediff1d('Cubic Spline'!$A$3:$A$501,'Cubic Spline'!$B$3:$B$501,A437,2,0,2,0)</f>
        <v>-157.804</v>
      </c>
      <c r="C437" s="2">
        <v>213.95364875058144</v>
      </c>
      <c r="D437" s="2">
        <v>373.8683129304535</v>
      </c>
      <c r="E437" s="2">
        <f t="shared" si="24"/>
        <v>213.95364875058144</v>
      </c>
      <c r="F437" s="2">
        <f>-'Cubic Spline'!B437+E437*A437</f>
        <v>1466.0214457489428</v>
      </c>
      <c r="H437" s="2">
        <f>'Calculation_Cubic Spline'!A437</f>
        <v>6.11449</v>
      </c>
      <c r="I437" s="2">
        <f t="array" ref="I437:J437">csplinediff1d('Cubic Spline'!$A$3:$A$501,'Cubic Spline'!$C$3:$C$501,H437,1,0,1,0)</f>
        <v>-157.804</v>
      </c>
      <c r="J437" s="2">
        <v>213.95364875058144</v>
      </c>
      <c r="L437" s="2">
        <f t="shared" si="25"/>
        <v>213.95364875058144</v>
      </c>
      <c r="M437" s="2">
        <f>-'Cubic Spline'!C437+L437*H437</f>
        <v>1466.0214457489428</v>
      </c>
      <c r="O437">
        <f t="shared" si="26"/>
        <v>2.6480000000000001</v>
      </c>
      <c r="P437">
        <f t="shared" si="27"/>
        <v>3</v>
      </c>
      <c r="R437">
        <v>6.1134399999999998</v>
      </c>
      <c r="S437">
        <v>-213.96700000000001</v>
      </c>
      <c r="T437">
        <v>188.8979158544727</v>
      </c>
      <c r="U437">
        <v>399.15106573781259</v>
      </c>
    </row>
    <row r="438" spans="1:21" x14ac:dyDescent="0.25">
      <c r="A438" s="2">
        <f>'Cubic Spline'!A438</f>
        <v>6.1285800000000004</v>
      </c>
      <c r="B438" s="2">
        <f t="array" ref="B438:D438">csplinediff1d('Cubic Spline'!$A$3:$A$501,'Cubic Spline'!$B$3:$B$501,A438,2,0,2,0)</f>
        <v>-154.75</v>
      </c>
      <c r="C438" s="2">
        <v>219.70720335700707</v>
      </c>
      <c r="D438" s="2">
        <v>442.8179335458463</v>
      </c>
      <c r="E438" s="2">
        <f t="shared" si="24"/>
        <v>219.70720335700707</v>
      </c>
      <c r="F438" s="2">
        <f>-'Cubic Spline'!B438+E438*A438</f>
        <v>1501.2431723496866</v>
      </c>
      <c r="H438" s="2">
        <f>'Calculation_Cubic Spline'!A438</f>
        <v>6.1285800000000004</v>
      </c>
      <c r="I438" s="2">
        <f t="array" ref="I438:J438">csplinediff1d('Cubic Spline'!$A$3:$A$501,'Cubic Spline'!$C$3:$C$501,H438,1,0,1,0)</f>
        <v>-154.75</v>
      </c>
      <c r="J438" s="2">
        <v>219.70720335700707</v>
      </c>
      <c r="L438" s="2">
        <f t="shared" si="25"/>
        <v>219.70720335700707</v>
      </c>
      <c r="M438" s="2">
        <f>-'Cubic Spline'!C438+L438*H438</f>
        <v>1501.2431723496866</v>
      </c>
      <c r="O438">
        <f t="shared" si="26"/>
        <v>2.6480000000000001</v>
      </c>
      <c r="P438">
        <f t="shared" si="27"/>
        <v>3</v>
      </c>
      <c r="R438">
        <v>6.1275300000000001</v>
      </c>
      <c r="S438">
        <v>-211.26499999999999</v>
      </c>
      <c r="T438">
        <v>194.69378139630004</v>
      </c>
      <c r="U438">
        <v>423.54099129939914</v>
      </c>
    </row>
    <row r="439" spans="1:21" x14ac:dyDescent="0.25">
      <c r="A439" s="2">
        <f>'Cubic Spline'!A439</f>
        <v>6.1426699999999999</v>
      </c>
      <c r="B439" s="2">
        <f t="array" ref="B439:D439">csplinediff1d('Cubic Spline'!$A$3:$A$501,'Cubic Spline'!$B$3:$B$501,A439,2,0,2,0)</f>
        <v>-151.61000000000001</v>
      </c>
      <c r="C439" s="2">
        <v>226.02520283204052</v>
      </c>
      <c r="D439" s="2">
        <v>453.98823750224113</v>
      </c>
      <c r="E439" s="2">
        <f t="shared" si="24"/>
        <v>226.02520283204052</v>
      </c>
      <c r="F439" s="2">
        <f>-'Cubic Spline'!B439+E439*A439</f>
        <v>1540.0082326802903</v>
      </c>
      <c r="H439" s="2">
        <f>'Calculation_Cubic Spline'!A439</f>
        <v>6.1426699999999999</v>
      </c>
      <c r="I439" s="2">
        <f t="array" ref="I439:J439">csplinediff1d('Cubic Spline'!$A$3:$A$501,'Cubic Spline'!$C$3:$C$501,H439,1,0,1,0)</f>
        <v>-151.61000000000001</v>
      </c>
      <c r="J439" s="2">
        <v>226.02520283204052</v>
      </c>
      <c r="L439" s="2">
        <f t="shared" si="25"/>
        <v>226.02520283204052</v>
      </c>
      <c r="M439" s="2">
        <f>-'Cubic Spline'!C439+L439*H439</f>
        <v>1540.0082326802903</v>
      </c>
      <c r="O439">
        <f t="shared" si="26"/>
        <v>2.6480000000000001</v>
      </c>
      <c r="P439">
        <f t="shared" si="27"/>
        <v>3</v>
      </c>
      <c r="R439">
        <v>6.14161</v>
      </c>
      <c r="S439">
        <v>-208.482</v>
      </c>
      <c r="T439">
        <v>200.59945862865501</v>
      </c>
      <c r="U439">
        <v>415.33361556923273</v>
      </c>
    </row>
    <row r="440" spans="1:21" x14ac:dyDescent="0.25">
      <c r="A440" s="2">
        <f>'Cubic Spline'!A440</f>
        <v>6.1567499999999997</v>
      </c>
      <c r="B440" s="2">
        <f t="array" ref="B440:D440">csplinediff1d('Cubic Spline'!$A$3:$A$501,'Cubic Spline'!$B$3:$B$501,A440,2,0,2,0)</f>
        <v>-148.38300000000001</v>
      </c>
      <c r="C440" s="2">
        <v>232.32453987118313</v>
      </c>
      <c r="D440" s="2">
        <v>440.80395555780359</v>
      </c>
      <c r="E440" s="2">
        <f t="shared" si="24"/>
        <v>232.32453987118313</v>
      </c>
      <c r="F440" s="2">
        <f>-'Cubic Spline'!B440+E440*A440</f>
        <v>1578.7471108519067</v>
      </c>
      <c r="H440" s="2">
        <f>'Calculation_Cubic Spline'!A440</f>
        <v>6.1567499999999997</v>
      </c>
      <c r="I440" s="2">
        <f t="array" ref="I440:J440">csplinediff1d('Cubic Spline'!$A$3:$A$501,'Cubic Spline'!$C$3:$C$501,H440,1,0,1,0)</f>
        <v>-148.38300000000001</v>
      </c>
      <c r="J440" s="2">
        <v>232.32453987118313</v>
      </c>
      <c r="L440" s="2">
        <f t="shared" si="25"/>
        <v>232.32453987118313</v>
      </c>
      <c r="M440" s="2">
        <f>-'Cubic Spline'!C440+L440*H440</f>
        <v>1578.7471108519067</v>
      </c>
      <c r="O440">
        <f t="shared" si="26"/>
        <v>2.6480000000000001</v>
      </c>
      <c r="P440">
        <f t="shared" si="27"/>
        <v>3</v>
      </c>
      <c r="R440">
        <v>6.1557000000000004</v>
      </c>
      <c r="S440">
        <v>-205.614</v>
      </c>
      <c r="T440">
        <v>206.52090554022058</v>
      </c>
      <c r="U440">
        <v>425.18404398582436</v>
      </c>
    </row>
    <row r="441" spans="1:21" x14ac:dyDescent="0.25">
      <c r="A441" s="2">
        <f>'Cubic Spline'!A441</f>
        <v>6.1708400000000001</v>
      </c>
      <c r="B441" s="2">
        <f t="array" ref="B441:D441">csplinediff1d('Cubic Spline'!$A$3:$A$501,'Cubic Spline'!$B$3:$B$501,A441,2,0,2,0)</f>
        <v>-145.065</v>
      </c>
      <c r="C441" s="2">
        <v>238.70393758304755</v>
      </c>
      <c r="D441" s="2">
        <v>464.71736621144623</v>
      </c>
      <c r="E441" s="2">
        <f t="shared" si="24"/>
        <v>238.70393758304755</v>
      </c>
      <c r="F441" s="2">
        <f>-'Cubic Spline'!B441+E441*A441</f>
        <v>1618.0688061949731</v>
      </c>
      <c r="H441" s="2">
        <f>'Calculation_Cubic Spline'!A441</f>
        <v>6.1708400000000001</v>
      </c>
      <c r="I441" s="2">
        <f t="array" ref="I441:J441">csplinediff1d('Cubic Spline'!$A$3:$A$501,'Cubic Spline'!$C$3:$C$501,H441,1,0,1,0)</f>
        <v>-145.065</v>
      </c>
      <c r="J441" s="2">
        <v>238.70393758304755</v>
      </c>
      <c r="L441" s="2">
        <f t="shared" si="25"/>
        <v>238.70393758304755</v>
      </c>
      <c r="M441" s="2">
        <f>-'Cubic Spline'!C441+L441*H441</f>
        <v>1618.0688061949731</v>
      </c>
      <c r="O441">
        <f t="shared" si="26"/>
        <v>2.6480000000000001</v>
      </c>
      <c r="P441">
        <f t="shared" si="27"/>
        <v>3</v>
      </c>
      <c r="R441">
        <v>6.1697899999999999</v>
      </c>
      <c r="S441">
        <v>-202.66</v>
      </c>
      <c r="T441">
        <v>212.91947421401838</v>
      </c>
      <c r="U441">
        <v>483.05849310404761</v>
      </c>
    </row>
    <row r="442" spans="1:21" x14ac:dyDescent="0.25">
      <c r="A442" s="2">
        <f>'Cubic Spline'!A442</f>
        <v>6.1849299999999996</v>
      </c>
      <c r="B442" s="2">
        <f t="array" ref="B442:D442">csplinediff1d('Cubic Spline'!$A$3:$A$501,'Cubic Spline'!$B$3:$B$501,A442,2,0,2,0)</f>
        <v>-141.654</v>
      </c>
      <c r="C442" s="2">
        <v>245.57794968308116</v>
      </c>
      <c r="D442" s="2">
        <v>511.01181761166958</v>
      </c>
      <c r="E442" s="2">
        <f t="shared" si="24"/>
        <v>245.57794968308116</v>
      </c>
      <c r="F442" s="2">
        <f>-'Cubic Spline'!B442+E442*A442</f>
        <v>1660.536428333379</v>
      </c>
      <c r="H442" s="2">
        <f>'Calculation_Cubic Spline'!A442</f>
        <v>6.1849299999999996</v>
      </c>
      <c r="I442" s="2">
        <f t="array" ref="I442:J442">csplinediff1d('Cubic Spline'!$A$3:$A$501,'Cubic Spline'!$C$3:$C$501,H442,1,0,1,0)</f>
        <v>-141.654</v>
      </c>
      <c r="J442" s="2">
        <v>245.57794968308116</v>
      </c>
      <c r="L442" s="2">
        <f t="shared" si="25"/>
        <v>245.57794968308116</v>
      </c>
      <c r="M442" s="2">
        <f>-'Cubic Spline'!C442+L442*H442</f>
        <v>1660.536428333379</v>
      </c>
      <c r="O442">
        <f t="shared" si="26"/>
        <v>2.6480000000000001</v>
      </c>
      <c r="P442">
        <f t="shared" si="27"/>
        <v>3</v>
      </c>
      <c r="R442">
        <v>6.1838699999999998</v>
      </c>
      <c r="S442">
        <v>-199.61600000000001</v>
      </c>
      <c r="T442">
        <v>219.33986523505848</v>
      </c>
      <c r="U442">
        <v>428.92886783915191</v>
      </c>
    </row>
    <row r="443" spans="1:21" x14ac:dyDescent="0.25">
      <c r="A443" s="2">
        <f>'Cubic Spline'!A443</f>
        <v>6.1990100000000004</v>
      </c>
      <c r="B443" s="2">
        <f t="array" ref="B443:D443">csplinediff1d('Cubic Spline'!$A$3:$A$501,'Cubic Spline'!$B$3:$B$501,A443,2,0,2,0)</f>
        <v>-138.14699999999999</v>
      </c>
      <c r="C443" s="2">
        <v>252.47669107417579</v>
      </c>
      <c r="D443" s="2">
        <v>468.92303907785725</v>
      </c>
      <c r="E443" s="2">
        <f t="shared" si="24"/>
        <v>252.47669107417579</v>
      </c>
      <c r="F443" s="2">
        <f>-'Cubic Spline'!B443+E443*A443</f>
        <v>1703.2525327357264</v>
      </c>
      <c r="H443" s="2">
        <f>'Calculation_Cubic Spline'!A443</f>
        <v>6.1990100000000004</v>
      </c>
      <c r="I443" s="2">
        <f t="array" ref="I443:J443">csplinediff1d('Cubic Spline'!$A$3:$A$501,'Cubic Spline'!$C$3:$C$501,H443,1,0,1,0)</f>
        <v>-138.14699999999999</v>
      </c>
      <c r="J443" s="2">
        <v>252.47669107417579</v>
      </c>
      <c r="L443" s="2">
        <f t="shared" si="25"/>
        <v>252.47669107417579</v>
      </c>
      <c r="M443" s="2">
        <f>-'Cubic Spline'!C443+L443*H443</f>
        <v>1703.2525327357264</v>
      </c>
      <c r="O443">
        <f t="shared" si="26"/>
        <v>2.6480000000000001</v>
      </c>
      <c r="P443">
        <f t="shared" si="27"/>
        <v>3</v>
      </c>
      <c r="R443">
        <v>6.1979600000000001</v>
      </c>
      <c r="S443">
        <v>-196.48</v>
      </c>
      <c r="T443">
        <v>226.00605969426823</v>
      </c>
      <c r="U443">
        <v>517.30171544111693</v>
      </c>
    </row>
    <row r="444" spans="1:21" x14ac:dyDescent="0.25">
      <c r="A444" s="2">
        <f>'Cubic Spline'!A444</f>
        <v>6.2130999999999998</v>
      </c>
      <c r="B444" s="2">
        <f t="array" ref="B444:D444">csplinediff1d('Cubic Spline'!$A$3:$A$501,'Cubic Spline'!$B$3:$B$501,A444,2,0,2,0)</f>
        <v>-134.541</v>
      </c>
      <c r="C444" s="2">
        <v>259.52162140049143</v>
      </c>
      <c r="D444" s="2">
        <v>531.06707111601202</v>
      </c>
      <c r="E444" s="2">
        <f t="shared" si="24"/>
        <v>259.52162140049143</v>
      </c>
      <c r="F444" s="2">
        <f>-'Cubic Spline'!B444+E444*A444</f>
        <v>1746.9747859233933</v>
      </c>
      <c r="H444" s="2">
        <f>'Calculation_Cubic Spline'!A444</f>
        <v>6.2130999999999998</v>
      </c>
      <c r="I444" s="2">
        <f t="array" ref="I444:J444">csplinediff1d('Cubic Spline'!$A$3:$A$501,'Cubic Spline'!$C$3:$C$501,H444,1,0,1,0)</f>
        <v>-134.541</v>
      </c>
      <c r="J444" s="2">
        <v>259.52162140049143</v>
      </c>
      <c r="L444" s="2">
        <f t="shared" si="25"/>
        <v>259.52162140049143</v>
      </c>
      <c r="M444" s="2">
        <f>-'Cubic Spline'!C444+L444*H444</f>
        <v>1746.9747859233933</v>
      </c>
      <c r="O444">
        <f t="shared" si="26"/>
        <v>2.6480000000000001</v>
      </c>
      <c r="P444">
        <f t="shared" si="27"/>
        <v>3</v>
      </c>
      <c r="R444">
        <v>6.21204</v>
      </c>
      <c r="S444">
        <v>-193.24799999999999</v>
      </c>
      <c r="T444">
        <v>232.98244017112793</v>
      </c>
      <c r="U444">
        <v>473.66142047646298</v>
      </c>
    </row>
    <row r="445" spans="1:21" x14ac:dyDescent="0.25">
      <c r="A445" s="2">
        <f>'Cubic Spline'!A445</f>
        <v>6.2271900000000002</v>
      </c>
      <c r="B445" s="2">
        <f t="array" ref="B445:D445">csplinediff1d('Cubic Spline'!$A$3:$A$501,'Cubic Spline'!$B$3:$B$501,A445,2,0,2,0)</f>
        <v>-130.83099999999999</v>
      </c>
      <c r="C445" s="2">
        <v>267.13732013011071</v>
      </c>
      <c r="D445" s="2">
        <v>549.94055551550434</v>
      </c>
      <c r="E445" s="2">
        <f t="shared" si="24"/>
        <v>267.13732013011071</v>
      </c>
      <c r="F445" s="2">
        <f>-'Cubic Spline'!B445+E445*A445</f>
        <v>1794.345848541024</v>
      </c>
      <c r="H445" s="2">
        <f>'Calculation_Cubic Spline'!A445</f>
        <v>6.2271900000000002</v>
      </c>
      <c r="I445" s="2">
        <f t="array" ref="I445:J445">csplinediff1d('Cubic Spline'!$A$3:$A$501,'Cubic Spline'!$C$3:$C$501,H445,1,0,1,0)</f>
        <v>-130.83099999999999</v>
      </c>
      <c r="J445" s="2">
        <v>267.13732013011071</v>
      </c>
      <c r="L445" s="2">
        <f t="shared" si="25"/>
        <v>267.13732013011071</v>
      </c>
      <c r="M445" s="2">
        <f>-'Cubic Spline'!C445+L445*H445</f>
        <v>1794.345848541024</v>
      </c>
      <c r="O445">
        <f t="shared" si="26"/>
        <v>2.6480000000000001</v>
      </c>
      <c r="P445">
        <f t="shared" si="27"/>
        <v>3</v>
      </c>
      <c r="R445">
        <v>6.2261300000000004</v>
      </c>
      <c r="S445">
        <v>-189.917</v>
      </c>
      <c r="T445">
        <v>239.92457665380141</v>
      </c>
      <c r="U445">
        <v>511.73765442391141</v>
      </c>
    </row>
    <row r="446" spans="1:21" x14ac:dyDescent="0.25">
      <c r="A446" s="2">
        <f>'Cubic Spline'!A446</f>
        <v>6.2412700000000001</v>
      </c>
      <c r="B446" s="2">
        <f t="array" ref="B446:D446">csplinediff1d('Cubic Spline'!$A$3:$A$501,'Cubic Spline'!$B$3:$B$501,A446,2,0,2,0)</f>
        <v>-127.01600000000001</v>
      </c>
      <c r="C446" s="2">
        <v>274.70889186531707</v>
      </c>
      <c r="D446" s="2">
        <v>525.5667932354088</v>
      </c>
      <c r="E446" s="2">
        <f t="shared" si="24"/>
        <v>274.70889186531707</v>
      </c>
      <c r="F446" s="2">
        <f>-'Cubic Spline'!B446+E446*A446</f>
        <v>1841.5483655322475</v>
      </c>
      <c r="H446" s="2">
        <f>'Calculation_Cubic Spline'!A446</f>
        <v>6.2412700000000001</v>
      </c>
      <c r="I446" s="2">
        <f t="array" ref="I446:J446">csplinediff1d('Cubic Spline'!$A$3:$A$501,'Cubic Spline'!$C$3:$C$501,H446,1,0,1,0)</f>
        <v>-127.01600000000001</v>
      </c>
      <c r="J446" s="2">
        <v>274.70889186531707</v>
      </c>
      <c r="L446" s="2">
        <f t="shared" si="25"/>
        <v>274.70889186531707</v>
      </c>
      <c r="M446" s="2">
        <f>-'Cubic Spline'!C446+L446*H446</f>
        <v>1841.5483655322475</v>
      </c>
      <c r="O446">
        <f t="shared" si="26"/>
        <v>2.6480000000000001</v>
      </c>
      <c r="P446">
        <f t="shared" si="27"/>
        <v>3</v>
      </c>
      <c r="R446">
        <v>6.2402199999999999</v>
      </c>
      <c r="S446">
        <v>-186.48400000000001</v>
      </c>
      <c r="T446">
        <v>247.48958678357752</v>
      </c>
      <c r="U446">
        <v>562.07499707022657</v>
      </c>
    </row>
    <row r="447" spans="1:21" x14ac:dyDescent="0.25">
      <c r="A447" s="2">
        <f>'Cubic Spline'!A447</f>
        <v>6.2553599999999996</v>
      </c>
      <c r="B447" s="2">
        <f t="array" ref="B447:D447">csplinediff1d('Cubic Spline'!$A$3:$A$501,'Cubic Spline'!$B$3:$B$501,A447,2,0,2,0)</f>
        <v>-123.09</v>
      </c>
      <c r="C447" s="2">
        <v>282.79159253326753</v>
      </c>
      <c r="D447" s="2">
        <v>621.72925615435031</v>
      </c>
      <c r="E447" s="2">
        <f t="shared" si="24"/>
        <v>282.79159253326753</v>
      </c>
      <c r="F447" s="2">
        <f>-'Cubic Spline'!B447+E447*A447</f>
        <v>1892.0532162689001</v>
      </c>
      <c r="H447" s="2">
        <f>'Calculation_Cubic Spline'!A447</f>
        <v>6.2553599999999996</v>
      </c>
      <c r="I447" s="2">
        <f t="array" ref="I447:J447">csplinediff1d('Cubic Spline'!$A$3:$A$501,'Cubic Spline'!$C$3:$C$501,H447,1,0,1,0)</f>
        <v>-123.09</v>
      </c>
      <c r="J447" s="2">
        <v>282.79159253326753</v>
      </c>
      <c r="L447" s="2">
        <f t="shared" si="25"/>
        <v>282.79159253326753</v>
      </c>
      <c r="M447" s="2">
        <f>-'Cubic Spline'!C447+L447*H447</f>
        <v>1892.0532162689001</v>
      </c>
      <c r="O447">
        <f t="shared" si="26"/>
        <v>2.6480000000000001</v>
      </c>
      <c r="P447">
        <f t="shared" si="27"/>
        <v>3</v>
      </c>
      <c r="R447">
        <v>6.2542999999999997</v>
      </c>
      <c r="S447">
        <v>-182.94499999999999</v>
      </c>
      <c r="T447">
        <v>255.11211390802646</v>
      </c>
      <c r="U447">
        <v>520.6703331072066</v>
      </c>
    </row>
    <row r="448" spans="1:21" x14ac:dyDescent="0.25">
      <c r="A448" s="2">
        <f>'Cubic Spline'!A448</f>
        <v>6.2694400000000003</v>
      </c>
      <c r="B448" s="2">
        <f t="array" ref="B448:D448">csplinediff1d('Cubic Spline'!$A$3:$A$501,'Cubic Spline'!$B$3:$B$501,A448,2,0,2,0)</f>
        <v>-119.04900000000001</v>
      </c>
      <c r="C448" s="2">
        <v>291.04836369736358</v>
      </c>
      <c r="D448" s="2">
        <v>551.10755692739065</v>
      </c>
      <c r="E448" s="2">
        <f t="shared" si="24"/>
        <v>291.04836369736358</v>
      </c>
      <c r="F448" s="2">
        <f>-'Cubic Spline'!B448+E448*A448</f>
        <v>1943.7592532987992</v>
      </c>
      <c r="H448" s="2">
        <f>'Calculation_Cubic Spline'!A448</f>
        <v>6.2694400000000003</v>
      </c>
      <c r="I448" s="2">
        <f t="array" ref="I448:J448">csplinediff1d('Cubic Spline'!$A$3:$A$501,'Cubic Spline'!$C$3:$C$501,H448,1,0,1,0)</f>
        <v>-119.04900000000001</v>
      </c>
      <c r="J448" s="2">
        <v>291.04836369736358</v>
      </c>
      <c r="L448" s="2">
        <f t="shared" si="25"/>
        <v>291.04836369736358</v>
      </c>
      <c r="M448" s="2">
        <f>-'Cubic Spline'!C448+L448*H448</f>
        <v>1943.7592532987992</v>
      </c>
      <c r="O448">
        <f t="shared" si="26"/>
        <v>2.6480000000000001</v>
      </c>
      <c r="P448">
        <f t="shared" si="27"/>
        <v>3</v>
      </c>
      <c r="R448">
        <v>6.2683900000000001</v>
      </c>
      <c r="S448">
        <v>-179.297</v>
      </c>
      <c r="T448">
        <v>262.82872846646109</v>
      </c>
      <c r="U448">
        <v>574.66175467625408</v>
      </c>
    </row>
    <row r="449" spans="1:21" x14ac:dyDescent="0.25">
      <c r="A449" s="2">
        <f>'Cubic Spline'!A449</f>
        <v>6.2835299999999998</v>
      </c>
      <c r="B449" s="2">
        <f t="array" ref="B449:D449">csplinediff1d('Cubic Spline'!$A$3:$A$501,'Cubic Spline'!$B$3:$B$501,A449,2,0,2,0)</f>
        <v>-114.89100000000001</v>
      </c>
      <c r="C449" s="2">
        <v>299.32944946220971</v>
      </c>
      <c r="D449" s="2">
        <v>624.34819393799751</v>
      </c>
      <c r="E449" s="2">
        <f t="shared" si="24"/>
        <v>299.32944946220971</v>
      </c>
      <c r="F449" s="2">
        <f>-'Cubic Spline'!B449+E449*A449</f>
        <v>1995.7365755792787</v>
      </c>
      <c r="H449" s="2">
        <f>'Calculation_Cubic Spline'!A449</f>
        <v>6.2835299999999998</v>
      </c>
      <c r="I449" s="2">
        <f t="array" ref="I449:J449">csplinediff1d('Cubic Spline'!$A$3:$A$501,'Cubic Spline'!$C$3:$C$501,H449,1,0,1,0)</f>
        <v>-114.89100000000001</v>
      </c>
      <c r="J449" s="2">
        <v>299.32944946220971</v>
      </c>
      <c r="L449" s="2">
        <f t="shared" si="25"/>
        <v>299.32944946220971</v>
      </c>
      <c r="M449" s="2">
        <f>-'Cubic Spline'!C449+L449*H449</f>
        <v>1995.7365755792787</v>
      </c>
      <c r="O449">
        <f t="shared" si="26"/>
        <v>2.6480000000000001</v>
      </c>
      <c r="P449">
        <f t="shared" si="27"/>
        <v>3</v>
      </c>
      <c r="R449">
        <v>6.2824799999999996</v>
      </c>
      <c r="S449">
        <v>-175.535</v>
      </c>
      <c r="T449">
        <v>271.28766349654137</v>
      </c>
      <c r="U449">
        <v>626.03874639979279</v>
      </c>
    </row>
    <row r="450" spans="1:21" x14ac:dyDescent="0.25">
      <c r="A450" s="2">
        <f>'Cubic Spline'!A450</f>
        <v>6.2976200000000002</v>
      </c>
      <c r="B450" s="2">
        <f t="array" ref="B450:D450">csplinediff1d('Cubic Spline'!$A$3:$A$501,'Cubic Spline'!$B$3:$B$501,A450,2,0,2,0)</f>
        <v>-110.61</v>
      </c>
      <c r="C450" s="2">
        <v>308.44008401803609</v>
      </c>
      <c r="D450" s="2">
        <v>668.85756274420214</v>
      </c>
      <c r="E450" s="2">
        <f t="shared" si="24"/>
        <v>308.44008401803609</v>
      </c>
      <c r="F450" s="2">
        <f>-'Cubic Spline'!B450+E450*A450</f>
        <v>2053.0484419136646</v>
      </c>
      <c r="H450" s="2">
        <f>'Calculation_Cubic Spline'!A450</f>
        <v>6.2976200000000002</v>
      </c>
      <c r="I450" s="2">
        <f t="array" ref="I450:J450">csplinediff1d('Cubic Spline'!$A$3:$A$501,'Cubic Spline'!$C$3:$C$501,H450,1,0,1,0)</f>
        <v>-110.61</v>
      </c>
      <c r="J450" s="2">
        <v>308.44008401803609</v>
      </c>
      <c r="L450" s="2">
        <f t="shared" si="25"/>
        <v>308.44008401803609</v>
      </c>
      <c r="M450" s="2">
        <f>-'Cubic Spline'!C450+L450*H450</f>
        <v>2053.0484419136646</v>
      </c>
      <c r="O450">
        <f t="shared" si="26"/>
        <v>2.6480000000000001</v>
      </c>
      <c r="P450">
        <f t="shared" si="27"/>
        <v>3</v>
      </c>
      <c r="R450">
        <v>6.2965600000000004</v>
      </c>
      <c r="S450">
        <v>-171.655</v>
      </c>
      <c r="T450">
        <v>279.72190568676217</v>
      </c>
      <c r="U450">
        <v>572.00701925646979</v>
      </c>
    </row>
    <row r="451" spans="1:21" x14ac:dyDescent="0.25">
      <c r="A451" s="2">
        <f>'Cubic Spline'!A451</f>
        <v>6.3117000000000001</v>
      </c>
      <c r="B451" s="2">
        <f t="array" ref="B451:D451">csplinediff1d('Cubic Spline'!$A$3:$A$501,'Cubic Spline'!$B$3:$B$501,A451,2,0,2,0)</f>
        <v>-106.202</v>
      </c>
      <c r="C451" s="2">
        <v>317.61562017676295</v>
      </c>
      <c r="D451" s="2">
        <v>634.48564162040543</v>
      </c>
      <c r="E451" s="2">
        <f t="shared" ref="E451:E502" si="28">C451</f>
        <v>317.61562017676295</v>
      </c>
      <c r="F451" s="2">
        <f>-'Cubic Spline'!B451+E451*A451</f>
        <v>2110.8965098696744</v>
      </c>
      <c r="H451" s="2">
        <f>'Calculation_Cubic Spline'!A451</f>
        <v>6.3117000000000001</v>
      </c>
      <c r="I451" s="2">
        <f t="array" ref="I451:J451">csplinediff1d('Cubic Spline'!$A$3:$A$501,'Cubic Spline'!$C$3:$C$501,H451,1,0,1,0)</f>
        <v>-106.202</v>
      </c>
      <c r="J451" s="2">
        <v>317.61562017676295</v>
      </c>
      <c r="L451" s="2">
        <f t="shared" ref="L451:L501" si="29">J451</f>
        <v>317.61562017676295</v>
      </c>
      <c r="M451" s="2">
        <f>-'Cubic Spline'!C451+L451*H451</f>
        <v>2110.8965098696744</v>
      </c>
      <c r="O451">
        <f t="shared" si="26"/>
        <v>2.6480000000000001</v>
      </c>
      <c r="P451">
        <f t="shared" si="27"/>
        <v>3</v>
      </c>
      <c r="R451">
        <v>6.3106499999999999</v>
      </c>
      <c r="S451">
        <v>-167.65299999999999</v>
      </c>
      <c r="T451">
        <v>288.62008263929579</v>
      </c>
      <c r="U451">
        <v>691.04151907337132</v>
      </c>
    </row>
    <row r="452" spans="1:21" x14ac:dyDescent="0.25">
      <c r="A452" s="2">
        <f>'Cubic Spline'!A452</f>
        <v>6.3257899999999996</v>
      </c>
      <c r="B452" s="2">
        <f t="array" ref="B452:D452">csplinediff1d('Cubic Spline'!$A$3:$A$501,'Cubic Spline'!$B$3:$B$501,A452,2,0,2,0)</f>
        <v>-101.66200000000001</v>
      </c>
      <c r="C452" s="2">
        <v>326.94181752769339</v>
      </c>
      <c r="D452" s="2">
        <v>689.31809875301974</v>
      </c>
      <c r="E452" s="2">
        <f t="shared" si="28"/>
        <v>326.94181752769339</v>
      </c>
      <c r="F452" s="2">
        <f>-'Cubic Spline'!B452+E452*A452</f>
        <v>2169.8272798985072</v>
      </c>
      <c r="H452" s="2">
        <f>'Calculation_Cubic Spline'!A452</f>
        <v>6.3257899999999996</v>
      </c>
      <c r="I452" s="2">
        <f t="array" ref="I452:J452">csplinediff1d('Cubic Spline'!$A$3:$A$501,'Cubic Spline'!$C$3:$C$501,H452,1,0,1,0)</f>
        <v>-101.66200000000001</v>
      </c>
      <c r="J452" s="2">
        <v>326.94181752769339</v>
      </c>
      <c r="L452" s="2">
        <f t="shared" si="29"/>
        <v>326.94181752769339</v>
      </c>
      <c r="M452" s="2">
        <f>-'Cubic Spline'!C452+L452*H452</f>
        <v>2169.8272798985072</v>
      </c>
      <c r="O452">
        <f t="shared" si="26"/>
        <v>2.6480000000000001</v>
      </c>
      <c r="P452">
        <f t="shared" si="27"/>
        <v>3</v>
      </c>
      <c r="R452">
        <v>6.3247299999999997</v>
      </c>
      <c r="S452">
        <v>-163.523</v>
      </c>
      <c r="T452">
        <v>297.86649333622995</v>
      </c>
      <c r="U452">
        <v>622.36909128660363</v>
      </c>
    </row>
    <row r="453" spans="1:21" x14ac:dyDescent="0.25">
      <c r="A453" s="2">
        <f>'Cubic Spline'!A453</f>
        <v>6.33988</v>
      </c>
      <c r="B453" s="2">
        <f t="array" ref="B453:D453">csplinediff1d('Cubic Spline'!$A$3:$A$501,'Cubic Spline'!$B$3:$B$501,A453,2,0,2,0)</f>
        <v>-96.984800000000007</v>
      </c>
      <c r="C453" s="2">
        <v>337.11533540444935</v>
      </c>
      <c r="D453" s="2">
        <v>754.75824997027246</v>
      </c>
      <c r="E453" s="2">
        <f t="shared" si="28"/>
        <v>337.11533540444935</v>
      </c>
      <c r="F453" s="2">
        <f>-'Cubic Spline'!B453+E453*A453</f>
        <v>2234.2555726239607</v>
      </c>
      <c r="H453" s="2">
        <f>'Calculation_Cubic Spline'!A453</f>
        <v>6.33988</v>
      </c>
      <c r="I453" s="2">
        <f t="array" ref="I453:J453">csplinediff1d('Cubic Spline'!$A$3:$A$501,'Cubic Spline'!$C$3:$C$501,H453,1,0,1,0)</f>
        <v>-96.984800000000007</v>
      </c>
      <c r="J453" s="2">
        <v>337.11533540444935</v>
      </c>
      <c r="L453" s="2">
        <f t="shared" si="29"/>
        <v>337.11533540444935</v>
      </c>
      <c r="M453" s="2">
        <f>-'Cubic Spline'!C453+L453*H453</f>
        <v>2234.2555726239607</v>
      </c>
      <c r="O453">
        <f t="shared" ref="O453:O502" si="30">O452</f>
        <v>2.6480000000000001</v>
      </c>
      <c r="P453">
        <f t="shared" ref="P453:P502" si="31">P452</f>
        <v>3</v>
      </c>
      <c r="R453">
        <v>6.3388200000000001</v>
      </c>
      <c r="S453">
        <v>-159.262</v>
      </c>
      <c r="T453">
        <v>307.12159980047898</v>
      </c>
      <c r="U453">
        <v>691.3436786564057</v>
      </c>
    </row>
    <row r="454" spans="1:21" x14ac:dyDescent="0.25">
      <c r="A454" s="2">
        <f>'Cubic Spline'!A454</f>
        <v>6.3539599999999998</v>
      </c>
      <c r="B454" s="2">
        <f t="array" ref="B454:D454">csplinediff1d('Cubic Spline'!$A$3:$A$501,'Cubic Spline'!$B$3:$B$501,A454,2,0,2,0)</f>
        <v>-92.1648</v>
      </c>
      <c r="C454" s="2">
        <v>347.44446747495817</v>
      </c>
      <c r="D454" s="2">
        <v>712.44801004522105</v>
      </c>
      <c r="E454" s="2">
        <f t="shared" si="28"/>
        <v>347.44446747495817</v>
      </c>
      <c r="F454" s="2">
        <f>-'Cubic Spline'!B454+E454*A454</f>
        <v>2299.8130485571851</v>
      </c>
      <c r="H454" s="2">
        <f>'Calculation_Cubic Spline'!A454</f>
        <v>6.3539599999999998</v>
      </c>
      <c r="I454" s="2">
        <f t="array" ref="I454:J454">csplinediff1d('Cubic Spline'!$A$3:$A$501,'Cubic Spline'!$C$3:$C$501,H454,1,0,1,0)</f>
        <v>-92.1648</v>
      </c>
      <c r="J454" s="2">
        <v>347.44446747495817</v>
      </c>
      <c r="L454" s="2">
        <f t="shared" si="29"/>
        <v>347.44446747495817</v>
      </c>
      <c r="M454" s="2">
        <f>-'Cubic Spline'!C454+L454*H454</f>
        <v>2299.8130485571851</v>
      </c>
      <c r="O454">
        <f t="shared" si="30"/>
        <v>2.6480000000000001</v>
      </c>
      <c r="P454">
        <f t="shared" si="31"/>
        <v>3</v>
      </c>
      <c r="R454">
        <v>6.3529099999999996</v>
      </c>
      <c r="S454">
        <v>-154.864</v>
      </c>
      <c r="T454">
        <v>317.2950847507193</v>
      </c>
      <c r="U454">
        <v>752.72799632452018</v>
      </c>
    </row>
    <row r="455" spans="1:21" x14ac:dyDescent="0.25">
      <c r="A455" s="2">
        <f>'Cubic Spline'!A455</f>
        <v>6.3680500000000002</v>
      </c>
      <c r="B455" s="2">
        <f t="array" ref="B455:D455">csplinediff1d('Cubic Spline'!$A$3:$A$501,'Cubic Spline'!$B$3:$B$501,A455,2,0,2,0)</f>
        <v>-87.196399999999997</v>
      </c>
      <c r="C455" s="2">
        <v>357.94850473128133</v>
      </c>
      <c r="D455" s="2">
        <v>778.54379354923287</v>
      </c>
      <c r="E455" s="2">
        <f t="shared" si="28"/>
        <v>357.94850473128133</v>
      </c>
      <c r="F455" s="2">
        <f>-'Cubic Spline'!B455+E455*A455</f>
        <v>2366.6303755540362</v>
      </c>
      <c r="H455" s="2">
        <f>'Calculation_Cubic Spline'!A455</f>
        <v>6.3680500000000002</v>
      </c>
      <c r="I455" s="2">
        <f t="array" ref="I455:J455">csplinediff1d('Cubic Spline'!$A$3:$A$501,'Cubic Spline'!$C$3:$C$501,H455,1,0,1,0)</f>
        <v>-87.196399999999997</v>
      </c>
      <c r="J455" s="2">
        <v>357.94850473128133</v>
      </c>
      <c r="L455" s="2">
        <f t="shared" si="29"/>
        <v>357.94850473128133</v>
      </c>
      <c r="M455" s="2">
        <f>-'Cubic Spline'!C455+L455*H455</f>
        <v>2366.6303755540362</v>
      </c>
      <c r="O455">
        <f t="shared" si="30"/>
        <v>2.6480000000000001</v>
      </c>
      <c r="P455">
        <f t="shared" si="31"/>
        <v>3</v>
      </c>
      <c r="R455">
        <v>6.3669900000000004</v>
      </c>
      <c r="S455">
        <v>-150.32300000000001</v>
      </c>
      <c r="T455">
        <v>327.65323904074745</v>
      </c>
      <c r="U455">
        <v>718.60073805441698</v>
      </c>
    </row>
    <row r="456" spans="1:21" x14ac:dyDescent="0.25">
      <c r="A456" s="2">
        <f>'Cubic Spline'!A456</f>
        <v>6.3821399999999997</v>
      </c>
      <c r="B456" s="2">
        <f t="array" ref="B456:D456">csplinediff1d('Cubic Spline'!$A$3:$A$501,'Cubic Spline'!$B$3:$B$501,A456,2,0,2,0)</f>
        <v>-82.073300000000003</v>
      </c>
      <c r="C456" s="2">
        <v>369.41303950482404</v>
      </c>
      <c r="D456" s="2">
        <v>848.78548587492526</v>
      </c>
      <c r="E456" s="2">
        <f t="shared" si="28"/>
        <v>369.41303950482404</v>
      </c>
      <c r="F456" s="2">
        <f>-'Cubic Spline'!B456+E456*A456</f>
        <v>2439.7190359453175</v>
      </c>
      <c r="H456" s="2">
        <f>'Calculation_Cubic Spline'!A456</f>
        <v>6.3821399999999997</v>
      </c>
      <c r="I456" s="2">
        <f t="array" ref="I456:J456">csplinediff1d('Cubic Spline'!$A$3:$A$501,'Cubic Spline'!$C$3:$C$501,H456,1,0,1,0)</f>
        <v>-82.073300000000003</v>
      </c>
      <c r="J456" s="2">
        <v>369.41303950482404</v>
      </c>
      <c r="L456" s="2">
        <f t="shared" si="29"/>
        <v>369.41303950482404</v>
      </c>
      <c r="M456" s="2">
        <f>-'Cubic Spline'!C456+L456*H456</f>
        <v>2439.7190359453175</v>
      </c>
      <c r="O456">
        <f t="shared" si="30"/>
        <v>2.6480000000000001</v>
      </c>
      <c r="P456">
        <f t="shared" si="31"/>
        <v>3</v>
      </c>
      <c r="R456">
        <v>6.3810799999999999</v>
      </c>
      <c r="S456">
        <v>-145.63300000000001</v>
      </c>
      <c r="T456">
        <v>338.21153330304963</v>
      </c>
      <c r="U456">
        <v>780.0925568075495</v>
      </c>
    </row>
    <row r="457" spans="1:21" x14ac:dyDescent="0.25">
      <c r="A457" s="2">
        <f>'Cubic Spline'!A457</f>
        <v>6.3962199999999996</v>
      </c>
      <c r="B457" s="2">
        <f t="array" ref="B457:D457">csplinediff1d('Cubic Spline'!$A$3:$A$501,'Cubic Spline'!$B$3:$B$501,A457,2,0,2,0)</f>
        <v>-76.789100000000005</v>
      </c>
      <c r="C457" s="2">
        <v>381.09335753343879</v>
      </c>
      <c r="D457" s="2">
        <v>810.35059773512478</v>
      </c>
      <c r="E457" s="2">
        <f t="shared" si="28"/>
        <v>381.09335753343879</v>
      </c>
      <c r="F457" s="2">
        <f>-'Cubic Spline'!B457+E457*A457</f>
        <v>2514.3460553225318</v>
      </c>
      <c r="H457" s="2">
        <f>'Calculation_Cubic Spline'!A457</f>
        <v>6.3962199999999996</v>
      </c>
      <c r="I457" s="2">
        <f t="array" ref="I457:J457">csplinediff1d('Cubic Spline'!$A$3:$A$501,'Cubic Spline'!$C$3:$C$501,H457,1,0,1,0)</f>
        <v>-76.789100000000005</v>
      </c>
      <c r="J457" s="2">
        <v>381.09335753343879</v>
      </c>
      <c r="L457" s="2">
        <f t="shared" si="29"/>
        <v>381.09335753343879</v>
      </c>
      <c r="M457" s="2">
        <f>-'Cubic Spline'!C457+L457*H457</f>
        <v>2514.3460553225318</v>
      </c>
      <c r="O457">
        <f t="shared" si="30"/>
        <v>2.6480000000000001</v>
      </c>
      <c r="P457">
        <f t="shared" si="31"/>
        <v>3</v>
      </c>
      <c r="R457">
        <v>6.3951700000000002</v>
      </c>
      <c r="S457">
        <v>-140.78800000000001</v>
      </c>
      <c r="T457">
        <v>349.66386408488944</v>
      </c>
      <c r="U457">
        <v>845.50443138827097</v>
      </c>
    </row>
    <row r="458" spans="1:21" x14ac:dyDescent="0.25">
      <c r="A458" s="2">
        <f>'Cubic Spline'!A458</f>
        <v>6.41031</v>
      </c>
      <c r="B458" s="2">
        <f t="array" ref="B458:D458">csplinediff1d('Cubic Spline'!$A$3:$A$501,'Cubic Spline'!$B$3:$B$501,A458,2,0,2,0)</f>
        <v>-71.336699999999993</v>
      </c>
      <c r="C458" s="2">
        <v>393.01281067822401</v>
      </c>
      <c r="D458" s="2">
        <v>881.5519068475412</v>
      </c>
      <c r="E458" s="2">
        <f t="shared" si="28"/>
        <v>393.01281067822401</v>
      </c>
      <c r="F458" s="2">
        <f>-'Cubic Spline'!B458+E458*A458</f>
        <v>2590.6706504187259</v>
      </c>
      <c r="H458" s="2">
        <f>'Calculation_Cubic Spline'!A458</f>
        <v>6.41031</v>
      </c>
      <c r="I458" s="2">
        <f t="array" ref="I458:J458">csplinediff1d('Cubic Spline'!$A$3:$A$501,'Cubic Spline'!$C$3:$C$501,H458,1,0,1,0)</f>
        <v>-71.336699999999993</v>
      </c>
      <c r="J458" s="2">
        <v>393.01281067822401</v>
      </c>
      <c r="L458" s="2">
        <f t="shared" si="29"/>
        <v>393.01281067822401</v>
      </c>
      <c r="M458" s="2">
        <f>-'Cubic Spline'!C458+L458*H458</f>
        <v>2590.6706504187259</v>
      </c>
      <c r="O458">
        <f t="shared" si="30"/>
        <v>2.6480000000000001</v>
      </c>
      <c r="P458">
        <f t="shared" si="31"/>
        <v>3</v>
      </c>
      <c r="R458">
        <v>6.4092500000000001</v>
      </c>
      <c r="S458">
        <v>-135.78200000000001</v>
      </c>
      <c r="T458">
        <v>361.33923881507587</v>
      </c>
      <c r="U458">
        <v>812.92947914960098</v>
      </c>
    </row>
    <row r="459" spans="1:21" x14ac:dyDescent="0.25">
      <c r="A459" s="2">
        <f>'Cubic Spline'!A459</f>
        <v>6.4244000000000003</v>
      </c>
      <c r="B459" s="2">
        <f t="array" ref="B459:D459">csplinediff1d('Cubic Spline'!$A$3:$A$501,'Cubic Spline'!$B$3:$B$501,A459,2,0,2,0)</f>
        <v>-65.708699999999993</v>
      </c>
      <c r="C459" s="2">
        <v>406.06050976070128</v>
      </c>
      <c r="D459" s="2">
        <v>970.49906298595317</v>
      </c>
      <c r="E459" s="2">
        <f t="shared" si="28"/>
        <v>406.06050976070128</v>
      </c>
      <c r="F459" s="2">
        <f>-'Cubic Spline'!B459+E459*A459</f>
        <v>2674.4038389066495</v>
      </c>
      <c r="H459" s="2">
        <f>'Calculation_Cubic Spline'!A459</f>
        <v>6.4244000000000003</v>
      </c>
      <c r="I459" s="2">
        <f t="array" ref="I459:J459">csplinediff1d('Cubic Spline'!$A$3:$A$501,'Cubic Spline'!$C$3:$C$501,H459,1,0,1,0)</f>
        <v>-65.708699999999993</v>
      </c>
      <c r="J459" s="2">
        <v>406.06050976070128</v>
      </c>
      <c r="L459" s="2">
        <f t="shared" si="29"/>
        <v>406.06050976070128</v>
      </c>
      <c r="M459" s="2">
        <f>-'Cubic Spline'!C459+L459*H459</f>
        <v>2674.4038389066495</v>
      </c>
      <c r="O459">
        <f t="shared" si="30"/>
        <v>2.6480000000000001</v>
      </c>
      <c r="P459">
        <f t="shared" si="31"/>
        <v>3</v>
      </c>
      <c r="R459">
        <v>6.4233399999999996</v>
      </c>
      <c r="S459">
        <v>-130.60599999999999</v>
      </c>
      <c r="T459">
        <v>373.65263149233448</v>
      </c>
      <c r="U459">
        <v>934.8906311781509</v>
      </c>
    </row>
    <row r="460" spans="1:21" x14ac:dyDescent="0.25">
      <c r="A460" s="2">
        <f>'Cubic Spline'!A460</f>
        <v>6.4384800000000002</v>
      </c>
      <c r="B460" s="2">
        <f t="array" ref="B460:D460">csplinediff1d('Cubic Spline'!$A$3:$A$501,'Cubic Spline'!$B$3:$B$501,A460,2,0,2,0)</f>
        <v>-59.897199999999998</v>
      </c>
      <c r="C460" s="2">
        <v>419.29240571155037</v>
      </c>
      <c r="D460" s="2">
        <v>909.03161185057775</v>
      </c>
      <c r="E460" s="2">
        <f t="shared" si="28"/>
        <v>419.29240571155037</v>
      </c>
      <c r="F460" s="2">
        <f>-'Cubic Spline'!B460+E460*A460</f>
        <v>2759.502968325703</v>
      </c>
      <c r="H460" s="2">
        <f>'Calculation_Cubic Spline'!A460</f>
        <v>6.4384800000000002</v>
      </c>
      <c r="I460" s="2">
        <f t="array" ref="I460:J460">csplinediff1d('Cubic Spline'!$A$3:$A$501,'Cubic Spline'!$C$3:$C$501,H460,1,0,1,0)</f>
        <v>-59.897199999999998</v>
      </c>
      <c r="J460" s="2">
        <v>419.29240571155037</v>
      </c>
      <c r="L460" s="2">
        <f t="shared" si="29"/>
        <v>419.29240571155037</v>
      </c>
      <c r="M460" s="2">
        <f>-'Cubic Spline'!C460+L460*H460</f>
        <v>2759.502968325703</v>
      </c>
      <c r="O460">
        <f t="shared" si="30"/>
        <v>2.6480000000000001</v>
      </c>
      <c r="P460">
        <f t="shared" si="31"/>
        <v>3</v>
      </c>
      <c r="R460">
        <v>6.4374200000000004</v>
      </c>
      <c r="S460">
        <v>-125.254</v>
      </c>
      <c r="T460">
        <v>386.45401606268189</v>
      </c>
      <c r="U460">
        <v>883.4878589279075</v>
      </c>
    </row>
    <row r="461" spans="1:21" x14ac:dyDescent="0.25">
      <c r="A461" s="2">
        <f>'Cubic Spline'!A461</f>
        <v>6.4525699999999997</v>
      </c>
      <c r="B461" s="2">
        <f t="array" ref="B461:D461">csplinediff1d('Cubic Spline'!$A$3:$A$501,'Cubic Spline'!$B$3:$B$501,A461,2,0,2,0)</f>
        <v>-53.893700000000003</v>
      </c>
      <c r="C461" s="2">
        <v>433.25804454782343</v>
      </c>
      <c r="D461" s="2">
        <v>1073.3159873365746</v>
      </c>
      <c r="E461" s="2">
        <f t="shared" si="28"/>
        <v>433.25804454782343</v>
      </c>
      <c r="F461" s="2">
        <f>-'Cubic Spline'!B461+E461*A461</f>
        <v>2849.5215605079488</v>
      </c>
      <c r="H461" s="2">
        <f>'Calculation_Cubic Spline'!A461</f>
        <v>6.4525699999999997</v>
      </c>
      <c r="I461" s="2">
        <f t="array" ref="I461:J461">csplinediff1d('Cubic Spline'!$A$3:$A$501,'Cubic Spline'!$C$3:$C$501,H461,1,0,1,0)</f>
        <v>-53.893700000000003</v>
      </c>
      <c r="J461" s="2">
        <v>433.25804454782343</v>
      </c>
      <c r="L461" s="2">
        <f t="shared" si="29"/>
        <v>433.25804454782343</v>
      </c>
      <c r="M461" s="2">
        <f>-'Cubic Spline'!C461+L461*H461</f>
        <v>2849.5215605079488</v>
      </c>
      <c r="O461">
        <f t="shared" si="30"/>
        <v>2.6480000000000001</v>
      </c>
      <c r="P461">
        <f t="shared" si="31"/>
        <v>3</v>
      </c>
      <c r="R461">
        <v>6.4515099999999999</v>
      </c>
      <c r="S461">
        <v>-119.718</v>
      </c>
      <c r="T461">
        <v>399.57609967006528</v>
      </c>
      <c r="U461">
        <v>979.12159563334035</v>
      </c>
    </row>
    <row r="462" spans="1:21" x14ac:dyDescent="0.25">
      <c r="A462" s="2">
        <f>'Cubic Spline'!A462</f>
        <v>6.4666499999999996</v>
      </c>
      <c r="B462" s="2">
        <f t="array" ref="B462:D462">csplinediff1d('Cubic Spline'!$A$3:$A$501,'Cubic Spline'!$B$3:$B$501,A462,2,0,2,0)</f>
        <v>-47.689</v>
      </c>
      <c r="C462" s="2">
        <v>447.95191408078921</v>
      </c>
      <c r="D462" s="2">
        <v>1013.881389505181</v>
      </c>
      <c r="E462" s="2">
        <f t="shared" si="28"/>
        <v>447.95191408078921</v>
      </c>
      <c r="F462" s="2">
        <f>-'Cubic Spline'!B462+E462*A462</f>
        <v>2944.4372451905351</v>
      </c>
      <c r="H462" s="2">
        <f>'Calculation_Cubic Spline'!A462</f>
        <v>6.4666499999999996</v>
      </c>
      <c r="I462" s="2">
        <f t="array" ref="I462:J462">csplinediff1d('Cubic Spline'!$A$3:$A$501,'Cubic Spline'!$C$3:$C$501,H462,1,0,1,0)</f>
        <v>-47.689</v>
      </c>
      <c r="J462" s="2">
        <v>447.95191408078921</v>
      </c>
      <c r="L462" s="2">
        <f t="shared" si="29"/>
        <v>447.95191408078921</v>
      </c>
      <c r="M462" s="2">
        <f>-'Cubic Spline'!C462+L462*H462</f>
        <v>2944.4372451905351</v>
      </c>
      <c r="O462">
        <f t="shared" si="30"/>
        <v>2.6480000000000001</v>
      </c>
      <c r="P462">
        <f t="shared" si="31"/>
        <v>3</v>
      </c>
      <c r="R462">
        <v>6.4656000000000002</v>
      </c>
      <c r="S462">
        <v>-113.988</v>
      </c>
      <c r="T462">
        <v>413.96408348275924</v>
      </c>
      <c r="U462">
        <v>1063.1756098589954</v>
      </c>
    </row>
    <row r="463" spans="1:21" x14ac:dyDescent="0.25">
      <c r="A463" s="2">
        <f>'Cubic Spline'!A463</f>
        <v>6.4807399999999999</v>
      </c>
      <c r="B463" s="2">
        <f t="array" ref="B463:D463">csplinediff1d('Cubic Spline'!$A$3:$A$501,'Cubic Spline'!$B$3:$B$501,A463,2,0,2,0)</f>
        <v>-41.273400000000002</v>
      </c>
      <c r="C463" s="2">
        <v>462.94344132440875</v>
      </c>
      <c r="D463" s="2">
        <v>1114.0855719737551</v>
      </c>
      <c r="E463" s="2">
        <f t="shared" si="28"/>
        <v>462.94344132440875</v>
      </c>
      <c r="F463" s="2">
        <f>-'Cubic Spline'!B463+E463*A463</f>
        <v>3041.4894779287488</v>
      </c>
      <c r="H463" s="2">
        <f>'Calculation_Cubic Spline'!A463</f>
        <v>6.4807399999999999</v>
      </c>
      <c r="I463" s="2">
        <f t="array" ref="I463:J463">csplinediff1d('Cubic Spline'!$A$3:$A$501,'Cubic Spline'!$C$3:$C$501,H463,1,0,1,0)</f>
        <v>-41.273400000000002</v>
      </c>
      <c r="J463" s="2">
        <v>462.94344132440875</v>
      </c>
      <c r="L463" s="2">
        <f t="shared" si="29"/>
        <v>462.94344132440875</v>
      </c>
      <c r="M463" s="2">
        <f>-'Cubic Spline'!C463+L463*H463</f>
        <v>3041.4894779287488</v>
      </c>
      <c r="O463">
        <f t="shared" si="30"/>
        <v>2.6480000000000001</v>
      </c>
      <c r="P463">
        <f t="shared" si="31"/>
        <v>3</v>
      </c>
      <c r="R463">
        <v>6.4796800000000001</v>
      </c>
      <c r="S463">
        <v>-108.05500000000001</v>
      </c>
      <c r="T463">
        <v>428.72059946835702</v>
      </c>
      <c r="U463">
        <v>1032.9204108225192</v>
      </c>
    </row>
    <row r="464" spans="1:21" x14ac:dyDescent="0.25">
      <c r="A464" s="2">
        <f>'Cubic Spline'!A464</f>
        <v>6.4948300000000003</v>
      </c>
      <c r="B464" s="2">
        <f t="array" ref="B464:D464">csplinediff1d('Cubic Spline'!$A$3:$A$501,'Cubic Spline'!$B$3:$B$501,A464,2,0,2,0)</f>
        <v>-34.636400000000002</v>
      </c>
      <c r="C464" s="2">
        <v>479.39426384364378</v>
      </c>
      <c r="D464" s="2">
        <v>1221.0205343760761</v>
      </c>
      <c r="E464" s="2">
        <f t="shared" si="28"/>
        <v>479.39426384364378</v>
      </c>
      <c r="F464" s="2">
        <f>-'Cubic Spline'!B464+E464*A464</f>
        <v>3148.2206466396128</v>
      </c>
      <c r="H464" s="2">
        <f>'Calculation_Cubic Spline'!A464</f>
        <v>6.4948300000000003</v>
      </c>
      <c r="I464" s="2">
        <f t="array" ref="I464:J464">csplinediff1d('Cubic Spline'!$A$3:$A$501,'Cubic Spline'!$C$3:$C$501,H464,1,0,1,0)</f>
        <v>-34.636400000000002</v>
      </c>
      <c r="J464" s="2">
        <v>479.39426384364378</v>
      </c>
      <c r="L464" s="2">
        <f t="shared" si="29"/>
        <v>479.39426384364378</v>
      </c>
      <c r="M464" s="2">
        <f>-'Cubic Spline'!C464+L464*H464</f>
        <v>3148.2206466396128</v>
      </c>
      <c r="O464">
        <f t="shared" si="30"/>
        <v>2.6480000000000001</v>
      </c>
      <c r="P464">
        <f t="shared" si="31"/>
        <v>3</v>
      </c>
      <c r="R464">
        <v>6.4937699999999996</v>
      </c>
      <c r="S464">
        <v>-101.90900000000001</v>
      </c>
      <c r="T464">
        <v>443.86952758527059</v>
      </c>
      <c r="U464">
        <v>1117.3887612021902</v>
      </c>
    </row>
    <row r="465" spans="1:21" x14ac:dyDescent="0.25">
      <c r="A465" s="2">
        <f>'Cubic Spline'!A465</f>
        <v>6.5089100000000002</v>
      </c>
      <c r="B465" s="2">
        <f t="array" ref="B465:D465">csplinediff1d('Cubic Spline'!$A$3:$A$501,'Cubic Spline'!$B$3:$B$501,A465,2,0,2,0)</f>
        <v>-27.7667</v>
      </c>
      <c r="C465" s="2">
        <v>496.32997638708275</v>
      </c>
      <c r="D465" s="2">
        <v>1184.6204519079395</v>
      </c>
      <c r="E465" s="2">
        <f t="shared" si="28"/>
        <v>496.32997638708275</v>
      </c>
      <c r="F465" s="2">
        <f>-'Cubic Spline'!B465+E465*A465</f>
        <v>3258.3338466056471</v>
      </c>
      <c r="H465" s="2">
        <f>'Calculation_Cubic Spline'!A465</f>
        <v>6.5089100000000002</v>
      </c>
      <c r="I465" s="2">
        <f t="array" ref="I465:J465">csplinediff1d('Cubic Spline'!$A$3:$A$501,'Cubic Spline'!$C$3:$C$501,H465,1,0,1,0)</f>
        <v>-27.7667</v>
      </c>
      <c r="J465" s="2">
        <v>496.32997638708275</v>
      </c>
      <c r="L465" s="2">
        <f t="shared" si="29"/>
        <v>496.32997638708275</v>
      </c>
      <c r="M465" s="2">
        <f>-'Cubic Spline'!C465+L465*H465</f>
        <v>3258.3338466056471</v>
      </c>
      <c r="O465">
        <f t="shared" si="30"/>
        <v>2.6480000000000001</v>
      </c>
      <c r="P465">
        <f t="shared" si="31"/>
        <v>3</v>
      </c>
      <c r="R465">
        <v>6.50786</v>
      </c>
      <c r="S465">
        <v>-95.5398</v>
      </c>
      <c r="T465">
        <v>460.49965782719386</v>
      </c>
      <c r="U465">
        <v>1243.1691155788853</v>
      </c>
    </row>
    <row r="466" spans="1:21" x14ac:dyDescent="0.25">
      <c r="A466" s="2">
        <f>'Cubic Spline'!A466</f>
        <v>6.5229999999999997</v>
      </c>
      <c r="B466" s="2">
        <f t="array" ref="B466:D466">csplinediff1d('Cubic Spline'!$A$3:$A$501,'Cubic Spline'!$B$3:$B$501,A466,2,0,2,0)</f>
        <v>-20.652100000000001</v>
      </c>
      <c r="C466" s="2">
        <v>513.81341672417045</v>
      </c>
      <c r="D466" s="2">
        <v>1297.0602204963029</v>
      </c>
      <c r="E466" s="2">
        <f t="shared" si="28"/>
        <v>513.81341672417045</v>
      </c>
      <c r="F466" s="2">
        <f>-'Cubic Spline'!B466+E466*A466</f>
        <v>3372.2570172917635</v>
      </c>
      <c r="H466" s="2">
        <f>'Calculation_Cubic Spline'!A466</f>
        <v>6.5229999999999997</v>
      </c>
      <c r="I466" s="2">
        <f t="array" ref="I466:J466">csplinediff1d('Cubic Spline'!$A$3:$A$501,'Cubic Spline'!$C$3:$C$501,H466,1,0,1,0)</f>
        <v>-20.652100000000001</v>
      </c>
      <c r="J466" s="2">
        <v>513.81341672417045</v>
      </c>
      <c r="L466" s="2">
        <f t="shared" si="29"/>
        <v>513.81341672417045</v>
      </c>
      <c r="M466" s="2">
        <f>-'Cubic Spline'!C466+L466*H466</f>
        <v>3372.2570172917635</v>
      </c>
      <c r="O466">
        <f t="shared" si="30"/>
        <v>2.6480000000000001</v>
      </c>
      <c r="P466">
        <f t="shared" si="31"/>
        <v>3</v>
      </c>
      <c r="R466">
        <v>6.5219399999999998</v>
      </c>
      <c r="S466">
        <v>-88.934700000000007</v>
      </c>
      <c r="T466">
        <v>477.58542149922147</v>
      </c>
      <c r="U466">
        <v>1183.7859514705485</v>
      </c>
    </row>
    <row r="467" spans="1:21" x14ac:dyDescent="0.25">
      <c r="A467" s="2">
        <f>'Cubic Spline'!A467</f>
        <v>6.5370900000000001</v>
      </c>
      <c r="B467" s="2">
        <f t="array" ref="B467:D467">csplinediff1d('Cubic Spline'!$A$3:$A$501,'Cubic Spline'!$B$3:$B$501,A467,2,0,2,0)</f>
        <v>-13.279400000000001</v>
      </c>
      <c r="C467" s="2">
        <v>533.00826587167649</v>
      </c>
      <c r="D467" s="2">
        <v>1427.5457621162707</v>
      </c>
      <c r="E467" s="2">
        <f t="shared" si="28"/>
        <v>533.00826587167649</v>
      </c>
      <c r="F467" s="2">
        <f>-'Cubic Spline'!B467+E467*A467</f>
        <v>3497.6024047470773</v>
      </c>
      <c r="H467" s="2">
        <f>'Calculation_Cubic Spline'!A467</f>
        <v>6.5370900000000001</v>
      </c>
      <c r="I467" s="2">
        <f t="array" ref="I467:J467">csplinediff1d('Cubic Spline'!$A$3:$A$501,'Cubic Spline'!$C$3:$C$501,H467,1,0,1,0)</f>
        <v>-13.279400000000001</v>
      </c>
      <c r="J467" s="2">
        <v>533.00826587167649</v>
      </c>
      <c r="L467" s="2">
        <f t="shared" si="29"/>
        <v>533.00826587167649</v>
      </c>
      <c r="M467" s="2">
        <f>-'Cubic Spline'!C467+L467*H467</f>
        <v>3497.6024047470773</v>
      </c>
      <c r="O467">
        <f t="shared" si="30"/>
        <v>2.6480000000000001</v>
      </c>
      <c r="P467">
        <f t="shared" si="31"/>
        <v>3</v>
      </c>
      <c r="R467">
        <v>6.5360300000000002</v>
      </c>
      <c r="S467">
        <v>-82.081299999999999</v>
      </c>
      <c r="T467">
        <v>495.69449498050602</v>
      </c>
      <c r="U467">
        <v>1386.6999933532616</v>
      </c>
    </row>
    <row r="468" spans="1:21" x14ac:dyDescent="0.25">
      <c r="A468" s="2">
        <f>'Cubic Spline'!A468</f>
        <v>6.5511699999999999</v>
      </c>
      <c r="B468" s="2">
        <f t="array" ref="B468:D468">csplinediff1d('Cubic Spline'!$A$3:$A$501,'Cubic Spline'!$B$3:$B$501,A468,2,0,2,0)</f>
        <v>-5.6341900000000003</v>
      </c>
      <c r="C468" s="2">
        <v>552.88454040954605</v>
      </c>
      <c r="D468" s="2">
        <v>1395.7886892857603</v>
      </c>
      <c r="E468" s="2">
        <f t="shared" si="28"/>
        <v>552.88454040954605</v>
      </c>
      <c r="F468" s="2">
        <f>-'Cubic Spline'!B468+E468*A468</f>
        <v>3627.6748045948061</v>
      </c>
      <c r="H468" s="2">
        <f>'Calculation_Cubic Spline'!A468</f>
        <v>6.5511699999999999</v>
      </c>
      <c r="I468" s="2">
        <f t="array" ref="I468:J468">csplinediff1d('Cubic Spline'!$A$3:$A$501,'Cubic Spline'!$C$3:$C$501,H468,1,0,1,0)</f>
        <v>-5.6341900000000003</v>
      </c>
      <c r="J468" s="2">
        <v>552.88454040954605</v>
      </c>
      <c r="L468" s="2">
        <f t="shared" si="29"/>
        <v>552.88454040954605</v>
      </c>
      <c r="M468" s="2">
        <f>-'Cubic Spline'!C468+L468*H468</f>
        <v>3627.6748045948061</v>
      </c>
      <c r="O468">
        <f t="shared" si="30"/>
        <v>2.6480000000000001</v>
      </c>
      <c r="P468">
        <f t="shared" si="31"/>
        <v>3</v>
      </c>
      <c r="R468">
        <v>6.5501100000000001</v>
      </c>
      <c r="S468">
        <v>-74.965999999999994</v>
      </c>
      <c r="T468">
        <v>514.89267617670532</v>
      </c>
      <c r="U468">
        <v>1340.3143811069142</v>
      </c>
    </row>
    <row r="469" spans="1:21" x14ac:dyDescent="0.25">
      <c r="A469" s="2">
        <f>'Cubic Spline'!A469</f>
        <v>6.5652600000000003</v>
      </c>
      <c r="B469" s="2">
        <f t="array" ref="B469:D469">csplinediff1d('Cubic Spline'!$A$3:$A$501,'Cubic Spline'!$B$3:$B$501,A469,2,0,2,0)</f>
        <v>2.29894</v>
      </c>
      <c r="C469" s="2">
        <v>573.49552966754084</v>
      </c>
      <c r="D469" s="2">
        <v>1529.8307937510269</v>
      </c>
      <c r="E469" s="2">
        <f t="shared" si="28"/>
        <v>573.49552966754084</v>
      </c>
      <c r="F469" s="2">
        <f>-'Cubic Spline'!B469+E469*A469</f>
        <v>3762.8483211051193</v>
      </c>
      <c r="H469" s="2">
        <f>'Calculation_Cubic Spline'!A469</f>
        <v>6.5652600000000003</v>
      </c>
      <c r="I469" s="2">
        <f t="array" ref="I469:J469">csplinediff1d('Cubic Spline'!$A$3:$A$501,'Cubic Spline'!$C$3:$C$501,H469,1,0,1,0)</f>
        <v>2.29894</v>
      </c>
      <c r="J469" s="2">
        <v>573.49552966754084</v>
      </c>
      <c r="L469" s="2">
        <f t="shared" si="29"/>
        <v>573.49552966754084</v>
      </c>
      <c r="M469" s="2">
        <f>-'Cubic Spline'!C469+L469*H469</f>
        <v>3762.8483211051193</v>
      </c>
      <c r="O469">
        <f t="shared" si="30"/>
        <v>2.6480000000000001</v>
      </c>
      <c r="P469">
        <f t="shared" si="31"/>
        <v>3</v>
      </c>
      <c r="R469">
        <v>6.5641999999999996</v>
      </c>
      <c r="S469">
        <v>-67.573700000000002</v>
      </c>
      <c r="T469">
        <v>534.7181938679422</v>
      </c>
      <c r="U469">
        <v>1473.8116219076271</v>
      </c>
    </row>
    <row r="470" spans="1:21" x14ac:dyDescent="0.25">
      <c r="A470" s="2">
        <f>'Cubic Spline'!A470</f>
        <v>6.5793499999999998</v>
      </c>
      <c r="B470" s="2">
        <f t="array" ref="B470:D470">csplinediff1d('Cubic Spline'!$A$3:$A$501,'Cubic Spline'!$B$3:$B$501,A470,2,0,2,0)</f>
        <v>10.536899999999999</v>
      </c>
      <c r="C470" s="2">
        <v>596.23270216942171</v>
      </c>
      <c r="D470" s="2">
        <v>1697.5890077935683</v>
      </c>
      <c r="E470" s="2">
        <f t="shared" si="28"/>
        <v>596.23270216942171</v>
      </c>
      <c r="F470" s="2">
        <f>-'Cubic Spline'!B470+E470*A470</f>
        <v>3912.2867290183844</v>
      </c>
      <c r="H470" s="2">
        <f>'Calculation_Cubic Spline'!A470</f>
        <v>6.5793499999999998</v>
      </c>
      <c r="I470" s="2">
        <f t="array" ref="I470:J470">csplinediff1d('Cubic Spline'!$A$3:$A$501,'Cubic Spline'!$C$3:$C$501,H470,1,0,1,0)</f>
        <v>10.536899999999999</v>
      </c>
      <c r="J470" s="2">
        <v>596.23270216942171</v>
      </c>
      <c r="L470" s="2">
        <f t="shared" si="29"/>
        <v>596.23270216942171</v>
      </c>
      <c r="M470" s="2">
        <f>-'Cubic Spline'!C470+L470*H470</f>
        <v>3912.2867290183844</v>
      </c>
      <c r="O470">
        <f t="shared" si="30"/>
        <v>2.6480000000000001</v>
      </c>
      <c r="P470">
        <f t="shared" si="31"/>
        <v>3</v>
      </c>
      <c r="R470">
        <v>6.57829</v>
      </c>
      <c r="S470">
        <v>-59.888300000000001</v>
      </c>
      <c r="T470">
        <v>556.5326320988745</v>
      </c>
      <c r="U470">
        <v>1622.6309942643136</v>
      </c>
    </row>
    <row r="471" spans="1:21" x14ac:dyDescent="0.25">
      <c r="A471" s="2">
        <f>'Cubic Spline'!A471</f>
        <v>6.5934299999999997</v>
      </c>
      <c r="B471" s="2">
        <f t="array" ref="B471:D471">csplinediff1d('Cubic Spline'!$A$3:$A$501,'Cubic Spline'!$B$3:$B$501,A471,2,0,2,0)</f>
        <v>19.098299999999998</v>
      </c>
      <c r="C471" s="2">
        <v>619.74550086448824</v>
      </c>
      <c r="D471" s="2">
        <v>1642.2971704829392</v>
      </c>
      <c r="E471" s="2">
        <f t="shared" si="28"/>
        <v>619.74550086448824</v>
      </c>
      <c r="F471" s="2">
        <f>-'Cubic Spline'!B471+E471*A471</f>
        <v>4067.1502777649425</v>
      </c>
      <c r="H471" s="2">
        <f>'Calculation_Cubic Spline'!A471</f>
        <v>6.5934299999999997</v>
      </c>
      <c r="I471" s="2">
        <f t="array" ref="I471:J471">csplinediff1d('Cubic Spline'!$A$3:$A$501,'Cubic Spline'!$C$3:$C$501,H471,1,0,1,0)</f>
        <v>19.098299999999998</v>
      </c>
      <c r="J471" s="2">
        <v>619.74550086448812</v>
      </c>
      <c r="L471" s="2">
        <f t="shared" si="29"/>
        <v>619.74550086448812</v>
      </c>
      <c r="M471" s="2">
        <f>-'Cubic Spline'!C471+L471*H471</f>
        <v>4067.1502777649416</v>
      </c>
      <c r="O471">
        <f t="shared" si="30"/>
        <v>2.6480000000000001</v>
      </c>
      <c r="P471">
        <f t="shared" si="31"/>
        <v>3</v>
      </c>
      <c r="R471">
        <v>6.5923699999999998</v>
      </c>
      <c r="S471">
        <v>-51.892000000000003</v>
      </c>
      <c r="T471">
        <v>579.26851587537328</v>
      </c>
      <c r="U471">
        <v>1606.8979512611713</v>
      </c>
    </row>
    <row r="472" spans="1:21" x14ac:dyDescent="0.25">
      <c r="A472" s="2">
        <f>'Cubic Spline'!A472</f>
        <v>6.6075200000000001</v>
      </c>
      <c r="B472" s="2">
        <f t="array" ref="B472:D472">csplinediff1d('Cubic Spline'!$A$3:$A$501,'Cubic Spline'!$B$3:$B$501,A472,2,0,2,0)</f>
        <v>28.0031</v>
      </c>
      <c r="C472" s="2">
        <v>644.92198134792932</v>
      </c>
      <c r="D472" s="2">
        <v>1931.3693282310958</v>
      </c>
      <c r="E472" s="2">
        <f t="shared" si="28"/>
        <v>644.92198134792932</v>
      </c>
      <c r="F472" s="2">
        <f>-'Cubic Spline'!B472+E472*A472</f>
        <v>4233.33179019607</v>
      </c>
      <c r="H472" s="2">
        <f>'Calculation_Cubic Spline'!A472</f>
        <v>6.6075200000000001</v>
      </c>
      <c r="I472" s="2">
        <f t="array" ref="I472:J472">csplinediff1d('Cubic Spline'!$A$3:$A$501,'Cubic Spline'!$C$3:$C$501,H472,1,0,1,0)</f>
        <v>28.0031</v>
      </c>
      <c r="J472" s="2">
        <v>644.92198134792966</v>
      </c>
      <c r="L472" s="2">
        <f t="shared" si="29"/>
        <v>644.92198134792966</v>
      </c>
      <c r="M472" s="2">
        <f>-'Cubic Spline'!C472+L472*H472</f>
        <v>4233.3317901960727</v>
      </c>
      <c r="O472">
        <f t="shared" si="30"/>
        <v>2.6480000000000001</v>
      </c>
      <c r="P472">
        <f t="shared" si="31"/>
        <v>3</v>
      </c>
      <c r="R472">
        <v>6.6064600000000002</v>
      </c>
      <c r="S472">
        <v>-43.565399999999997</v>
      </c>
      <c r="T472">
        <v>603.01675117476532</v>
      </c>
      <c r="U472">
        <v>1764.0367967007844</v>
      </c>
    </row>
    <row r="473" spans="1:21" x14ac:dyDescent="0.25">
      <c r="A473" s="2">
        <f>'Cubic Spline'!A473</f>
        <v>6.6215999999999999</v>
      </c>
      <c r="B473" s="2">
        <f t="array" ref="B473:D473">csplinediff1d('Cubic Spline'!$A$3:$A$501,'Cubic Spline'!$B$3:$B$501,A473,2,0,2,0)</f>
        <v>37.273699999999998</v>
      </c>
      <c r="C473" s="2">
        <v>671.82908359704857</v>
      </c>
      <c r="D473" s="2">
        <v>1890.6622412460817</v>
      </c>
      <c r="E473" s="2">
        <f t="shared" si="28"/>
        <v>671.82908359704857</v>
      </c>
      <c r="F473" s="2">
        <f>-'Cubic Spline'!B473+E473*A473</f>
        <v>4411.3097599462171</v>
      </c>
      <c r="H473" s="2">
        <f>'Calculation_Cubic Spline'!A473</f>
        <v>6.6215999999999999</v>
      </c>
      <c r="I473" s="2">
        <f t="array" ref="I473:J473">csplinediff1d('Cubic Spline'!$A$3:$A$501,'Cubic Spline'!$C$3:$C$501,H473,1,0,1,0)</f>
        <v>37.273699999999998</v>
      </c>
      <c r="J473" s="2">
        <v>671.82908359704754</v>
      </c>
      <c r="L473" s="2">
        <f t="shared" si="29"/>
        <v>671.82908359704754</v>
      </c>
      <c r="M473" s="2">
        <f>-'Cubic Spline'!C473+L473*H473</f>
        <v>4411.3097599462099</v>
      </c>
      <c r="O473">
        <f t="shared" si="30"/>
        <v>2.6480000000000001</v>
      </c>
      <c r="P473">
        <f t="shared" si="31"/>
        <v>3</v>
      </c>
      <c r="R473">
        <v>6.6205499999999997</v>
      </c>
      <c r="S473">
        <v>-34.887300000000003</v>
      </c>
      <c r="T473">
        <v>629.25354968818249</v>
      </c>
      <c r="U473">
        <v>1960.1361647496092</v>
      </c>
    </row>
    <row r="474" spans="1:21" x14ac:dyDescent="0.25">
      <c r="A474" s="2">
        <f>'Cubic Spline'!A474</f>
        <v>6.6356900000000003</v>
      </c>
      <c r="B474" s="2">
        <f t="array" ref="B474:D474">csplinediff1d('Cubic Spline'!$A$3:$A$501,'Cubic Spline'!$B$3:$B$501,A474,2,0,2,0)</f>
        <v>46.9343</v>
      </c>
      <c r="C474" s="2">
        <v>699.92772412961153</v>
      </c>
      <c r="D474" s="2">
        <v>2097.7892183085055</v>
      </c>
      <c r="E474" s="2">
        <f t="shared" si="28"/>
        <v>699.92772412961153</v>
      </c>
      <c r="F474" s="2">
        <f>-'Cubic Spline'!B474+E474*A474</f>
        <v>4597.5690997296224</v>
      </c>
      <c r="H474" s="2">
        <f>'Calculation_Cubic Spline'!A474</f>
        <v>6.6356900000000003</v>
      </c>
      <c r="I474" s="2">
        <f t="array" ref="I474:J474">csplinediff1d('Cubic Spline'!$A$3:$A$501,'Cubic Spline'!$C$3:$C$501,H474,1,0,1,0)</f>
        <v>46.9343</v>
      </c>
      <c r="J474" s="2">
        <v>699.92772412961529</v>
      </c>
      <c r="L474" s="2">
        <f t="shared" si="29"/>
        <v>699.92772412961529</v>
      </c>
      <c r="M474" s="2">
        <f>-'Cubic Spline'!C474+L474*H474</f>
        <v>4597.569099729647</v>
      </c>
      <c r="O474">
        <f t="shared" si="30"/>
        <v>2.6480000000000001</v>
      </c>
      <c r="P474">
        <f t="shared" si="31"/>
        <v>3</v>
      </c>
      <c r="R474">
        <v>6.6346299999999996</v>
      </c>
      <c r="S474">
        <v>-25.834199999999999</v>
      </c>
      <c r="T474">
        <v>656.62109884199799</v>
      </c>
      <c r="U474">
        <v>1927.2997945991674</v>
      </c>
    </row>
    <row r="475" spans="1:21" x14ac:dyDescent="0.25">
      <c r="A475" s="2">
        <f>'Cubic Spline'!A475</f>
        <v>6.6497799999999998</v>
      </c>
      <c r="B475" s="2">
        <f t="array" ref="B475:D475">csplinediff1d('Cubic Spline'!$A$3:$A$501,'Cubic Spline'!$B$3:$B$501,A475,2,0,2,0)</f>
        <v>57.012</v>
      </c>
      <c r="C475" s="2">
        <v>731.07889852186042</v>
      </c>
      <c r="D475" s="2">
        <v>2323.9530659002012</v>
      </c>
      <c r="E475" s="2">
        <f t="shared" si="28"/>
        <v>731.07889852186042</v>
      </c>
      <c r="F475" s="2">
        <f>-'Cubic Spline'!B475+E475*A475</f>
        <v>4804.501837812697</v>
      </c>
      <c r="H475" s="2">
        <f>'Calculation_Cubic Spline'!A475</f>
        <v>6.6497799999999998</v>
      </c>
      <c r="I475" s="2">
        <f t="array" ref="I475:J475">csplinediff1d('Cubic Spline'!$A$3:$A$501,'Cubic Spline'!$C$3:$C$501,H475,1,0,1,0)</f>
        <v>57.012</v>
      </c>
      <c r="J475" s="2">
        <v>731.07889852184621</v>
      </c>
      <c r="L475" s="2">
        <f t="shared" si="29"/>
        <v>731.07889852184621</v>
      </c>
      <c r="M475" s="2">
        <f>-'Cubic Spline'!C475+L475*H475</f>
        <v>4804.5018378126024</v>
      </c>
      <c r="O475">
        <f t="shared" si="30"/>
        <v>2.6480000000000001</v>
      </c>
      <c r="P475">
        <f t="shared" si="31"/>
        <v>3</v>
      </c>
      <c r="R475">
        <v>6.64872</v>
      </c>
      <c r="S475">
        <v>-16.380199999999999</v>
      </c>
      <c r="T475">
        <v>686.09693764766848</v>
      </c>
      <c r="U475">
        <v>2256.6375802297662</v>
      </c>
    </row>
    <row r="476" spans="1:21" x14ac:dyDescent="0.25">
      <c r="A476" s="2">
        <f>'Cubic Spline'!A476</f>
        <v>6.6638599999999997</v>
      </c>
      <c r="B476" s="2">
        <f t="array" ref="B476:D476">csplinediff1d('Cubic Spline'!$A$3:$A$501,'Cubic Spline'!$B$3:$B$501,A476,2,0,2,0)</f>
        <v>67.536600000000007</v>
      </c>
      <c r="C476" s="2">
        <v>763.9389597359999</v>
      </c>
      <c r="D476" s="2">
        <v>2343.6692656536884</v>
      </c>
      <c r="E476" s="2">
        <f t="shared" si="28"/>
        <v>763.9389597359999</v>
      </c>
      <c r="F476" s="2">
        <f>-'Cubic Spline'!B476+E476*A476</f>
        <v>5023.24567622634</v>
      </c>
      <c r="H476" s="2">
        <f>'Calculation_Cubic Spline'!A476</f>
        <v>6.6638599999999997</v>
      </c>
      <c r="I476" s="2">
        <f t="array" ref="I476:J476">csplinediff1d('Cubic Spline'!$A$3:$A$501,'Cubic Spline'!$C$3:$C$501,H476,1,0,1,0)</f>
        <v>67.536600000000007</v>
      </c>
      <c r="J476" s="2">
        <v>763.93895973605299</v>
      </c>
      <c r="L476" s="2">
        <f t="shared" si="29"/>
        <v>763.93895973605299</v>
      </c>
      <c r="M476" s="2">
        <f>-'Cubic Spline'!C476+L476*H476</f>
        <v>5023.2456762266938</v>
      </c>
      <c r="O476">
        <f t="shared" si="30"/>
        <v>2.6480000000000001</v>
      </c>
      <c r="P476">
        <f t="shared" si="31"/>
        <v>3</v>
      </c>
      <c r="R476">
        <v>6.6627999999999998</v>
      </c>
      <c r="S476">
        <v>-6.4966400000000002</v>
      </c>
      <c r="T476">
        <v>717.79155523077372</v>
      </c>
      <c r="U476">
        <v>2245.438781006812</v>
      </c>
    </row>
    <row r="477" spans="1:21" x14ac:dyDescent="0.25">
      <c r="A477" s="2">
        <f>'Cubic Spline'!A477</f>
        <v>6.6779500000000001</v>
      </c>
      <c r="B477" s="2">
        <f t="array" ref="B477:D477">csplinediff1d('Cubic Spline'!$A$3:$A$501,'Cubic Spline'!$B$3:$B$501,A477,2,0,2,0)</f>
        <v>78.541499999999999</v>
      </c>
      <c r="C477" s="2">
        <v>798.74080989845993</v>
      </c>
      <c r="D477" s="2">
        <v>2596.2668823178828</v>
      </c>
      <c r="E477" s="2">
        <f t="shared" si="28"/>
        <v>798.74080989845993</v>
      </c>
      <c r="F477" s="2">
        <f>-'Cubic Spline'!B477+E477*A477</f>
        <v>5255.4096914614202</v>
      </c>
      <c r="H477" s="2">
        <f>'Calculation_Cubic Spline'!A477</f>
        <v>6.6779500000000001</v>
      </c>
      <c r="I477" s="2">
        <f t="array" ref="I477:J477">csplinediff1d('Cubic Spline'!$A$3:$A$501,'Cubic Spline'!$C$3:$C$501,H477,1,0,1,0)</f>
        <v>78.541499999999999</v>
      </c>
      <c r="J477" s="2">
        <v>798.74080989826166</v>
      </c>
      <c r="L477" s="2">
        <f t="shared" si="29"/>
        <v>798.74080989826166</v>
      </c>
      <c r="M477" s="2">
        <f>-'Cubic Spline'!C477+L477*H477</f>
        <v>5255.4096914600959</v>
      </c>
      <c r="O477">
        <f t="shared" si="30"/>
        <v>2.6480000000000001</v>
      </c>
      <c r="P477">
        <f t="shared" si="31"/>
        <v>3</v>
      </c>
      <c r="R477">
        <v>6.6768900000000002</v>
      </c>
      <c r="S477">
        <v>3.84829</v>
      </c>
      <c r="T477">
        <v>751.20884500824343</v>
      </c>
      <c r="U477">
        <v>2497.9664393577668</v>
      </c>
    </row>
    <row r="478" spans="1:21" x14ac:dyDescent="0.25">
      <c r="A478" s="2">
        <f>'Cubic Spline'!A478</f>
        <v>6.6920400000000004</v>
      </c>
      <c r="B478" s="2">
        <f t="array" ref="B478:D478">csplinediff1d('Cubic Spline'!$A$3:$A$501,'Cubic Spline'!$B$3:$B$501,A478,2,0,2,0)</f>
        <v>90.063599999999994</v>
      </c>
      <c r="C478" s="2">
        <v>837.47821230948875</v>
      </c>
      <c r="D478" s="2">
        <v>2902.2998190345234</v>
      </c>
      <c r="E478" s="2">
        <f t="shared" si="28"/>
        <v>837.47821230948875</v>
      </c>
      <c r="F478" s="2">
        <f>-'Cubic Spline'!B478+E478*A478</f>
        <v>5514.3740959035913</v>
      </c>
      <c r="H478" s="2">
        <f>'Calculation_Cubic Spline'!A478</f>
        <v>6.6920400000000004</v>
      </c>
      <c r="I478" s="2">
        <f t="array" ref="I478:J478">csplinediff1d('Cubic Spline'!$A$3:$A$501,'Cubic Spline'!$C$3:$C$501,H478,1,0,1,0)</f>
        <v>90.063599999999994</v>
      </c>
      <c r="J478" s="2">
        <v>837.47821231022863</v>
      </c>
      <c r="L478" s="2">
        <f t="shared" si="29"/>
        <v>837.47821231022863</v>
      </c>
      <c r="M478" s="2">
        <f>-'Cubic Spline'!C478+L478*H478</f>
        <v>5514.3740959085426</v>
      </c>
      <c r="O478">
        <f t="shared" si="30"/>
        <v>2.6480000000000001</v>
      </c>
      <c r="P478">
        <f t="shared" si="31"/>
        <v>3</v>
      </c>
      <c r="R478">
        <v>6.6909799999999997</v>
      </c>
      <c r="S478">
        <v>14.690200000000001</v>
      </c>
      <c r="T478">
        <v>788.41068006629871</v>
      </c>
      <c r="U478">
        <v>2782.6347044401468</v>
      </c>
    </row>
    <row r="479" spans="1:21" x14ac:dyDescent="0.25">
      <c r="A479" s="2">
        <f>'Cubic Spline'!A479</f>
        <v>6.7061200000000003</v>
      </c>
      <c r="B479" s="2">
        <f t="array" ref="B479:D479">csplinediff1d('Cubic Spline'!$A$3:$A$501,'Cubic Spline'!$B$3:$B$501,A479,2,0,2,0)</f>
        <v>102.145</v>
      </c>
      <c r="C479" s="2">
        <v>878.77331647322558</v>
      </c>
      <c r="D479" s="2">
        <v>2963.4820224054165</v>
      </c>
      <c r="E479" s="2">
        <f t="shared" si="28"/>
        <v>878.77331647322558</v>
      </c>
      <c r="F479" s="2">
        <f>-'Cubic Spline'!B479+E479*A479</f>
        <v>5791.0143130674278</v>
      </c>
      <c r="H479" s="2">
        <f>'Calculation_Cubic Spline'!A479</f>
        <v>6.7061200000000003</v>
      </c>
      <c r="I479" s="2">
        <f t="array" ref="I479:J479">csplinediff1d('Cubic Spline'!$A$3:$A$501,'Cubic Spline'!$C$3:$C$501,H479,1,0,1,0)</f>
        <v>102.145</v>
      </c>
      <c r="J479" s="2">
        <v>878.77331647046526</v>
      </c>
      <c r="L479" s="2">
        <f t="shared" si="29"/>
        <v>878.77331647046526</v>
      </c>
      <c r="M479" s="2">
        <f>-'Cubic Spline'!C479+L479*H479</f>
        <v>5791.0143130489159</v>
      </c>
      <c r="O479">
        <f t="shared" si="30"/>
        <v>2.6480000000000001</v>
      </c>
      <c r="P479">
        <f t="shared" si="31"/>
        <v>3</v>
      </c>
      <c r="R479">
        <v>6.7050599999999996</v>
      </c>
      <c r="S479">
        <v>26.068999999999999</v>
      </c>
      <c r="T479">
        <v>828.04911882089357</v>
      </c>
      <c r="U479">
        <v>2847.8253459285247</v>
      </c>
    </row>
    <row r="480" spans="1:21" x14ac:dyDescent="0.25">
      <c r="A480" s="2">
        <f>'Cubic Spline'!A480</f>
        <v>6.7202099999999998</v>
      </c>
      <c r="B480" s="2">
        <f t="array" ref="B480:D480">csplinediff1d('Cubic Spline'!$A$3:$A$501,'Cubic Spline'!$B$3:$B$501,A480,2,0,2,0)</f>
        <v>114.83199999999999</v>
      </c>
      <c r="C480" s="2">
        <v>922.85313798010861</v>
      </c>
      <c r="D480" s="2">
        <v>3293.4124427308307</v>
      </c>
      <c r="E480" s="2">
        <f t="shared" si="28"/>
        <v>922.85313798010861</v>
      </c>
      <c r="F480" s="2">
        <f>-'Cubic Spline'!B480+E480*A480</f>
        <v>6086.9348863853056</v>
      </c>
      <c r="H480" s="2">
        <f>'Calculation_Cubic Spline'!A480</f>
        <v>6.7202099999999998</v>
      </c>
      <c r="I480" s="2">
        <f t="array" ref="I480:J480">csplinediff1d('Cubic Spline'!$A$3:$A$501,'Cubic Spline'!$C$3:$C$501,H480,1,0,1,0)</f>
        <v>114.83199999999999</v>
      </c>
      <c r="J480" s="2">
        <v>922.85313799041342</v>
      </c>
      <c r="L480" s="2">
        <f t="shared" si="29"/>
        <v>922.85313799041342</v>
      </c>
      <c r="M480" s="2">
        <f>-'Cubic Spline'!C480+L480*H480</f>
        <v>6086.9348864545555</v>
      </c>
      <c r="O480">
        <f t="shared" si="30"/>
        <v>2.6480000000000001</v>
      </c>
      <c r="P480">
        <f t="shared" si="31"/>
        <v>3</v>
      </c>
      <c r="R480">
        <v>6.71915</v>
      </c>
      <c r="S480">
        <v>38.029699999999998</v>
      </c>
      <c r="T480">
        <v>870.47474479039965</v>
      </c>
      <c r="U480">
        <v>3174.264926534976</v>
      </c>
    </row>
    <row r="481" spans="1:21" x14ac:dyDescent="0.25">
      <c r="A481" s="2">
        <f>'Cubic Spline'!A481</f>
        <v>6.7343000000000002</v>
      </c>
      <c r="B481" s="2">
        <f t="array" ref="B481:D481">csplinediff1d('Cubic Spline'!$A$3:$A$501,'Cubic Spline'!$B$3:$B$501,A481,2,0,2,0)</f>
        <v>128.17699999999999</v>
      </c>
      <c r="C481" s="2">
        <v>972.46849640408732</v>
      </c>
      <c r="D481" s="2">
        <v>3749.2218261090902</v>
      </c>
      <c r="E481" s="2">
        <f t="shared" si="28"/>
        <v>972.46849640408732</v>
      </c>
      <c r="F481" s="2">
        <f>-'Cubic Spline'!B481+E481*A481</f>
        <v>6420.7175953340457</v>
      </c>
      <c r="H481" s="2">
        <f>'Calculation_Cubic Spline'!A481</f>
        <v>6.7343000000000002</v>
      </c>
      <c r="I481" s="2">
        <f t="array" ref="I481:J481">csplinediff1d('Cubic Spline'!$A$3:$A$501,'Cubic Spline'!$C$3:$C$501,H481,1,0,1,0)</f>
        <v>128.17699999999999</v>
      </c>
      <c r="J481" s="2">
        <v>972.4684963656282</v>
      </c>
      <c r="L481" s="2">
        <f t="shared" si="29"/>
        <v>972.4684963656282</v>
      </c>
      <c r="M481" s="2">
        <f>-'Cubic Spline'!C481+L481*H481</f>
        <v>6420.7175950750507</v>
      </c>
      <c r="O481">
        <f t="shared" si="30"/>
        <v>2.6480000000000001</v>
      </c>
      <c r="P481">
        <f t="shared" si="31"/>
        <v>3</v>
      </c>
      <c r="R481">
        <v>6.7332400000000003</v>
      </c>
      <c r="S481">
        <v>50.623199999999997</v>
      </c>
      <c r="T481">
        <v>918.05757980302974</v>
      </c>
      <c r="U481">
        <v>3579.8635351582175</v>
      </c>
    </row>
    <row r="482" spans="1:21" x14ac:dyDescent="0.25">
      <c r="A482" s="2">
        <f>'Cubic Spline'!A482</f>
        <v>6.74838</v>
      </c>
      <c r="B482" s="2">
        <f t="array" ref="B482:D482">csplinediff1d('Cubic Spline'!$A$3:$A$501,'Cubic Spline'!$B$3:$B$501,A482,2,0,2,0)</f>
        <v>142.24299999999999</v>
      </c>
      <c r="C482" s="2">
        <v>1025.6855309905911</v>
      </c>
      <c r="D482" s="2">
        <v>3810.0160412920818</v>
      </c>
      <c r="E482" s="2">
        <f t="shared" si="28"/>
        <v>1025.6855309905911</v>
      </c>
      <c r="F482" s="2">
        <f>-'Cubic Spline'!B482+E482*A482</f>
        <v>6779.4727236262852</v>
      </c>
      <c r="H482" s="2">
        <f>'Calculation_Cubic Spline'!A482</f>
        <v>6.74838</v>
      </c>
      <c r="I482" s="2">
        <f t="array" ref="I482:J482">csplinediff1d('Cubic Spline'!$A$3:$A$501,'Cubic Spline'!$C$3:$C$501,H482,1,0,1,0)</f>
        <v>142.24299999999999</v>
      </c>
      <c r="J482" s="2">
        <v>1025.6855311340755</v>
      </c>
      <c r="L482" s="2">
        <f t="shared" si="29"/>
        <v>1025.6855311340755</v>
      </c>
      <c r="M482" s="2">
        <f>-'Cubic Spline'!C482+L482*H482</f>
        <v>6779.4727245945724</v>
      </c>
      <c r="O482">
        <f t="shared" si="30"/>
        <v>2.6480000000000001</v>
      </c>
      <c r="P482">
        <f t="shared" si="31"/>
        <v>3</v>
      </c>
      <c r="R482">
        <v>6.7473200000000002</v>
      </c>
      <c r="S482">
        <v>63.907400000000003</v>
      </c>
      <c r="T482">
        <v>969.12294201554494</v>
      </c>
      <c r="U482">
        <v>3673.7390518468324</v>
      </c>
    </row>
    <row r="483" spans="1:21" x14ac:dyDescent="0.25">
      <c r="A483" s="2">
        <f>'Cubic Spline'!A483</f>
        <v>6.7624700000000004</v>
      </c>
      <c r="B483" s="2">
        <f t="array" ref="B483:D483">csplinediff1d('Cubic Spline'!$A$3:$A$501,'Cubic Spline'!$B$3:$B$501,A483,2,0,2,0)</f>
        <v>157.09700000000001</v>
      </c>
      <c r="C483" s="2">
        <v>1084.45593426972</v>
      </c>
      <c r="D483" s="2">
        <v>4532.1277882505228</v>
      </c>
      <c r="E483" s="2">
        <f t="shared" si="28"/>
        <v>1084.45593426972</v>
      </c>
      <c r="F483" s="2">
        <f>-'Cubic Spline'!B483+E483*A483</f>
        <v>7176.5037218209545</v>
      </c>
      <c r="H483" s="2">
        <f>'Calculation_Cubic Spline'!A483</f>
        <v>6.7624700000000004</v>
      </c>
      <c r="I483" s="2">
        <f t="array" ref="I483:J483">csplinediff1d('Cubic Spline'!$A$3:$A$501,'Cubic Spline'!$C$3:$C$501,H483,1,0,1,0)</f>
        <v>157.09700000000001</v>
      </c>
      <c r="J483" s="2">
        <v>1084.4559337340652</v>
      </c>
      <c r="L483" s="2">
        <f t="shared" si="29"/>
        <v>1084.4559337340652</v>
      </c>
      <c r="M483" s="2">
        <f>-'Cubic Spline'!C483+L483*H483</f>
        <v>7176.5037181986045</v>
      </c>
      <c r="O483">
        <f t="shared" si="30"/>
        <v>2.6480000000000001</v>
      </c>
      <c r="P483">
        <f t="shared" si="31"/>
        <v>3</v>
      </c>
      <c r="R483">
        <v>6.7614099999999997</v>
      </c>
      <c r="S483">
        <v>77.948800000000006</v>
      </c>
      <c r="T483">
        <v>1025.524859976864</v>
      </c>
      <c r="U483">
        <v>4332.2109781491281</v>
      </c>
    </row>
    <row r="484" spans="1:21" x14ac:dyDescent="0.25">
      <c r="A484" s="2">
        <f>'Cubic Spline'!A484</f>
        <v>6.7765500000000003</v>
      </c>
      <c r="B484" s="2">
        <f t="array" ref="B484:D484">csplinediff1d('Cubic Spline'!$A$3:$A$501,'Cubic Spline'!$B$3:$B$501,A484,2,0,2,0)</f>
        <v>172.821</v>
      </c>
      <c r="C484" s="2">
        <v>1149.4660427403956</v>
      </c>
      <c r="D484" s="2">
        <v>4702.2626195158991</v>
      </c>
      <c r="E484" s="2">
        <f t="shared" si="28"/>
        <v>1149.4660427403956</v>
      </c>
      <c r="F484" s="2">
        <f>-'Cubic Spline'!B484+E484*A484</f>
        <v>7616.5931119324277</v>
      </c>
      <c r="H484" s="2">
        <f>'Calculation_Cubic Spline'!A484</f>
        <v>6.7765500000000003</v>
      </c>
      <c r="I484" s="2">
        <f t="array" ref="I484:J484">csplinediff1d('Cubic Spline'!$A$3:$A$501,'Cubic Spline'!$C$3:$C$501,H484,1,0,1,0)</f>
        <v>172.821</v>
      </c>
      <c r="J484" s="2">
        <v>1149.4660447388717</v>
      </c>
      <c r="L484" s="2">
        <f t="shared" si="29"/>
        <v>1149.4660447388717</v>
      </c>
      <c r="M484" s="2">
        <f>-'Cubic Spline'!C484+L484*H484</f>
        <v>7616.5931254752013</v>
      </c>
      <c r="O484">
        <f t="shared" si="30"/>
        <v>2.6480000000000001</v>
      </c>
      <c r="P484">
        <f t="shared" si="31"/>
        <v>3</v>
      </c>
      <c r="R484">
        <v>6.7754899999999996</v>
      </c>
      <c r="S484">
        <v>92.823800000000006</v>
      </c>
      <c r="T484">
        <v>1087.8407193055855</v>
      </c>
      <c r="U484">
        <v>4519.4735855897115</v>
      </c>
    </row>
    <row r="485" spans="1:21" x14ac:dyDescent="0.25">
      <c r="A485" s="2">
        <f>'Cubic Spline'!A485</f>
        <v>6.7906399999999998</v>
      </c>
      <c r="B485" s="2">
        <f t="array" ref="B485:D485">csplinediff1d('Cubic Spline'!$A$3:$A$501,'Cubic Spline'!$B$3:$B$501,A485,2,0,2,0)</f>
        <v>189.506</v>
      </c>
      <c r="C485" s="2">
        <v>1220.4599917530675</v>
      </c>
      <c r="D485" s="2">
        <v>5374.948028131249</v>
      </c>
      <c r="E485" s="2">
        <f t="shared" si="28"/>
        <v>1220.4599917530675</v>
      </c>
      <c r="F485" s="2">
        <f>-'Cubic Spline'!B485+E485*A485</f>
        <v>8098.1984383980498</v>
      </c>
      <c r="H485" s="2">
        <f>'Calculation_Cubic Spline'!A485</f>
        <v>6.7906399999999998</v>
      </c>
      <c r="I485" s="2">
        <f t="array" ref="I485:J485">csplinediff1d('Cubic Spline'!$A$3:$A$501,'Cubic Spline'!$C$3:$C$501,H485,1,0,1,0)</f>
        <v>189.506</v>
      </c>
      <c r="J485" s="2">
        <v>1220.4599842923592</v>
      </c>
      <c r="L485" s="2">
        <f t="shared" si="29"/>
        <v>1220.4599842923592</v>
      </c>
      <c r="M485" s="2">
        <f>-'Cubic Spline'!C485+L485*H485</f>
        <v>8098.1983877350658</v>
      </c>
      <c r="O485">
        <f t="shared" si="30"/>
        <v>2.6480000000000001</v>
      </c>
      <c r="P485">
        <f t="shared" si="31"/>
        <v>3</v>
      </c>
      <c r="R485">
        <v>6.7895799999999999</v>
      </c>
      <c r="S485">
        <v>108.621</v>
      </c>
      <c r="T485">
        <v>1155.9707081613642</v>
      </c>
      <c r="U485">
        <v>5151.213264059229</v>
      </c>
    </row>
    <row r="486" spans="1:21" x14ac:dyDescent="0.25">
      <c r="A486" s="2">
        <f>'Cubic Spline'!A486</f>
        <v>6.8047300000000002</v>
      </c>
      <c r="B486" s="2">
        <f t="array" ref="B486:D486">csplinediff1d('Cubic Spline'!$A$3:$A$501,'Cubic Spline'!$B$3:$B$501,A486,2,0,2,0)</f>
        <v>207.262</v>
      </c>
      <c r="C486" s="2">
        <v>1301.7670917377775</v>
      </c>
      <c r="D486" s="2">
        <v>6166.1591379024912</v>
      </c>
      <c r="E486" s="2">
        <f t="shared" si="28"/>
        <v>1301.7670917377775</v>
      </c>
      <c r="F486" s="2">
        <f>-'Cubic Spline'!B486+E486*A486</f>
        <v>8650.9115821608066</v>
      </c>
      <c r="H486" s="2">
        <f>'Calculation_Cubic Spline'!A486</f>
        <v>6.8047300000000002</v>
      </c>
      <c r="I486" s="2">
        <f t="array" ref="I486:J486">csplinediff1d('Cubic Spline'!$A$3:$A$501,'Cubic Spline'!$C$3:$C$501,H486,1,0,1,0)</f>
        <v>207.262</v>
      </c>
      <c r="J486" s="2">
        <v>1301.7671195821349</v>
      </c>
      <c r="L486" s="2">
        <f t="shared" si="29"/>
        <v>1301.7671195821349</v>
      </c>
      <c r="M486" s="2">
        <f>-'Cubic Spline'!C486+L486*H486</f>
        <v>8650.9117716341407</v>
      </c>
      <c r="O486">
        <f t="shared" si="30"/>
        <v>2.6480000000000001</v>
      </c>
      <c r="P486">
        <f t="shared" si="31"/>
        <v>3</v>
      </c>
      <c r="R486">
        <v>6.8036700000000003</v>
      </c>
      <c r="S486">
        <v>125.44499999999999</v>
      </c>
      <c r="T486">
        <v>1233.8832613915631</v>
      </c>
      <c r="U486">
        <v>5908.0561795455769</v>
      </c>
    </row>
    <row r="487" spans="1:21" x14ac:dyDescent="0.25">
      <c r="A487" s="2">
        <f>'Cubic Spline'!A487</f>
        <v>6.81881</v>
      </c>
      <c r="B487" s="2">
        <f t="array" ref="B487:D487">csplinediff1d('Cubic Spline'!$A$3:$A$501,'Cubic Spline'!$B$3:$B$501,A487,2,0,2,0)</f>
        <v>226.21799999999999</v>
      </c>
      <c r="C487" s="2">
        <v>1391.9765107391011</v>
      </c>
      <c r="D487" s="2">
        <v>6647.678788421973</v>
      </c>
      <c r="E487" s="2">
        <f t="shared" si="28"/>
        <v>1391.9765107391011</v>
      </c>
      <c r="F487" s="2">
        <f>-'Cubic Spline'!B487+E487*A487</f>
        <v>9265.4053511928887</v>
      </c>
      <c r="H487" s="2">
        <f>'Calculation_Cubic Spline'!A487</f>
        <v>6.81881</v>
      </c>
      <c r="I487" s="2">
        <f t="array" ref="I487:J487">csplinediff1d('Cubic Spline'!$A$3:$A$501,'Cubic Spline'!$C$3:$C$501,H487,1,0,1,0)</f>
        <v>226.21799999999999</v>
      </c>
      <c r="J487" s="2">
        <v>1391.976406856608</v>
      </c>
      <c r="L487" s="2">
        <f t="shared" si="29"/>
        <v>1391.976406856608</v>
      </c>
      <c r="M487" s="2">
        <f>-'Cubic Spline'!C487+L487*H487</f>
        <v>9265.4046428379061</v>
      </c>
      <c r="O487">
        <f t="shared" si="30"/>
        <v>2.6480000000000001</v>
      </c>
      <c r="P487">
        <f t="shared" si="31"/>
        <v>3</v>
      </c>
      <c r="R487">
        <v>6.8177500000000002</v>
      </c>
      <c r="S487">
        <v>143.41900000000001</v>
      </c>
      <c r="T487">
        <v>1320.3282617129125</v>
      </c>
      <c r="U487">
        <v>6371.0631842826015</v>
      </c>
    </row>
    <row r="488" spans="1:21" x14ac:dyDescent="0.25">
      <c r="A488" s="2">
        <f>'Cubic Spline'!A488</f>
        <v>6.8329000000000004</v>
      </c>
      <c r="B488" s="2">
        <f t="array" ref="B488:D488">csplinediff1d('Cubic Spline'!$A$3:$A$501,'Cubic Spline'!$B$3:$B$501,A488,2,0,2,0)</f>
        <v>246.52600000000001</v>
      </c>
      <c r="C488" s="2">
        <v>1493.1317535651301</v>
      </c>
      <c r="D488" s="2">
        <v>7710.7658994455633</v>
      </c>
      <c r="E488" s="2">
        <f t="shared" si="28"/>
        <v>1493.1317535651301</v>
      </c>
      <c r="F488" s="2">
        <f>-'Cubic Spline'!B488+E488*A488</f>
        <v>9955.8939589351776</v>
      </c>
      <c r="H488" s="2">
        <f>'Calculation_Cubic Spline'!A488</f>
        <v>6.8329000000000004</v>
      </c>
      <c r="I488" s="2">
        <f t="array" ref="I488:J488">csplinediff1d('Cubic Spline'!$A$3:$A$501,'Cubic Spline'!$C$3:$C$501,H488,1,0,1,0)</f>
        <v>246.52600000000001</v>
      </c>
      <c r="J488" s="2">
        <v>1493.132141378529</v>
      </c>
      <c r="L488" s="2">
        <f t="shared" si="29"/>
        <v>1493.132141378529</v>
      </c>
      <c r="M488" s="2">
        <f>-'Cubic Spline'!C488+L488*H488</f>
        <v>9955.896608825351</v>
      </c>
      <c r="O488">
        <f t="shared" si="30"/>
        <v>2.6480000000000001</v>
      </c>
      <c r="P488">
        <f t="shared" si="31"/>
        <v>3</v>
      </c>
      <c r="R488">
        <v>6.8318399999999997</v>
      </c>
      <c r="S488">
        <v>162.68799999999999</v>
      </c>
      <c r="T488">
        <v>1417.1562846312536</v>
      </c>
      <c r="U488">
        <v>7373.1558247086832</v>
      </c>
    </row>
    <row r="489" spans="1:21" x14ac:dyDescent="0.25">
      <c r="A489" s="2">
        <f>'Cubic Spline'!A489</f>
        <v>6.8469899999999999</v>
      </c>
      <c r="B489" s="2">
        <f t="array" ref="B489:D489">csplinediff1d('Cubic Spline'!$A$3:$A$501,'Cubic Spline'!$B$3:$B$501,A489,2,0,2,0)</f>
        <v>268.37299999999999</v>
      </c>
      <c r="C489" s="2">
        <v>1611.0110243261961</v>
      </c>
      <c r="D489" s="2">
        <v>9021.5649395991568</v>
      </c>
      <c r="E489" s="2">
        <f t="shared" si="28"/>
        <v>1611.0110243261961</v>
      </c>
      <c r="F489" s="2">
        <f>-'Cubic Spline'!B489+E489*A489</f>
        <v>10762.203373451222</v>
      </c>
      <c r="H489" s="2">
        <f>'Calculation_Cubic Spline'!A489</f>
        <v>6.8469899999999999</v>
      </c>
      <c r="I489" s="2">
        <f t="array" ref="I489:J489">csplinediff1d('Cubic Spline'!$A$3:$A$501,'Cubic Spline'!$C$3:$C$501,H489,1,0,1,0)</f>
        <v>268.37299999999999</v>
      </c>
      <c r="J489" s="2">
        <v>1611.0095769550931</v>
      </c>
      <c r="L489" s="2">
        <f t="shared" si="29"/>
        <v>1611.0095769550931</v>
      </c>
      <c r="M489" s="2">
        <f>-'Cubic Spline'!C489+L489*H489</f>
        <v>10762.193463315753</v>
      </c>
      <c r="O489">
        <f t="shared" si="30"/>
        <v>2.6480000000000001</v>
      </c>
      <c r="P489">
        <f t="shared" si="31"/>
        <v>3</v>
      </c>
      <c r="R489">
        <v>6.8459300000000001</v>
      </c>
      <c r="S489">
        <v>183.429</v>
      </c>
      <c r="T489">
        <v>1529.854264772742</v>
      </c>
      <c r="U489">
        <v>8623.7185743665104</v>
      </c>
    </row>
    <row r="490" spans="1:21" x14ac:dyDescent="0.25">
      <c r="A490" s="2">
        <f>'Cubic Spline'!A490</f>
        <v>6.8610699999999998</v>
      </c>
      <c r="B490" s="2">
        <f t="array" ref="B490:D490">csplinediff1d('Cubic Spline'!$A$3:$A$501,'Cubic Spline'!$B$3:$B$501,A490,2,0,2,0)</f>
        <v>291.98500000000001</v>
      </c>
      <c r="C490" s="2">
        <v>1745.4320432637908</v>
      </c>
      <c r="D490" s="2">
        <v>10072.329795854823</v>
      </c>
      <c r="E490" s="2">
        <f t="shared" si="28"/>
        <v>1745.4320432637908</v>
      </c>
      <c r="F490" s="2">
        <f>-'Cubic Spline'!B490+E490*A490</f>
        <v>11683.546429075896</v>
      </c>
      <c r="H490" s="2">
        <f>'Calculation_Cubic Spline'!A490</f>
        <v>6.8610699999999998</v>
      </c>
      <c r="I490" s="2">
        <f t="array" ref="I490:J490">csplinediff1d('Cubic Spline'!$A$3:$A$501,'Cubic Spline'!$C$3:$C$501,H490,1,0,1,0)</f>
        <v>291.98500000000001</v>
      </c>
      <c r="J490" s="2">
        <v>1745.4374431555784</v>
      </c>
      <c r="L490" s="2">
        <f t="shared" si="29"/>
        <v>1745.4374431555784</v>
      </c>
      <c r="M490" s="2">
        <f>-'Cubic Spline'!C490+L490*H490</f>
        <v>11683.583478111443</v>
      </c>
      <c r="O490">
        <f t="shared" si="30"/>
        <v>2.6480000000000001</v>
      </c>
      <c r="P490">
        <f t="shared" si="31"/>
        <v>3</v>
      </c>
      <c r="R490">
        <v>6.8600099999999999</v>
      </c>
      <c r="S490">
        <v>205.858</v>
      </c>
      <c r="T490">
        <v>1658.4867416910201</v>
      </c>
      <c r="U490">
        <v>9647.9400787980794</v>
      </c>
    </row>
    <row r="491" spans="1:21" x14ac:dyDescent="0.25">
      <c r="A491" s="2">
        <f>'Cubic Spline'!A491</f>
        <v>6.8751600000000002</v>
      </c>
      <c r="B491" s="2">
        <f t="array" ref="B491:D491">csplinediff1d('Cubic Spline'!$A$3:$A$501,'Cubic Spline'!$B$3:$B$501,A491,2,0,2,0)</f>
        <v>317.642</v>
      </c>
      <c r="C491" s="2">
        <v>1900.9868539639456</v>
      </c>
      <c r="D491" s="2">
        <v>12007.842056544088</v>
      </c>
      <c r="E491" s="2">
        <f t="shared" si="28"/>
        <v>1900.9868539639456</v>
      </c>
      <c r="F491" s="2">
        <f>-'Cubic Spline'!B491+E491*A491</f>
        <v>12751.94677889876</v>
      </c>
      <c r="H491" s="2">
        <f>'Calculation_Cubic Spline'!A491</f>
        <v>6.8751600000000002</v>
      </c>
      <c r="I491" s="2">
        <f t="array" ref="I491:J491">csplinediff1d('Cubic Spline'!$A$3:$A$501,'Cubic Spline'!$C$3:$C$501,H491,1,0,1,0)</f>
        <v>317.642</v>
      </c>
      <c r="J491" s="2">
        <v>1900.9666951255599</v>
      </c>
      <c r="L491" s="2">
        <f t="shared" si="29"/>
        <v>1900.9666951255599</v>
      </c>
      <c r="M491" s="2">
        <f>-'Cubic Spline'!C491+L491*H491</f>
        <v>12751.808183659445</v>
      </c>
      <c r="O491">
        <f t="shared" si="30"/>
        <v>2.6480000000000001</v>
      </c>
      <c r="P491">
        <f t="shared" si="31"/>
        <v>3</v>
      </c>
      <c r="R491">
        <v>6.8741000000000003</v>
      </c>
      <c r="S491">
        <v>230.24299999999999</v>
      </c>
      <c r="T491">
        <v>1807.0369065128605</v>
      </c>
      <c r="U491">
        <v>11437.959824940161</v>
      </c>
    </row>
    <row r="492" spans="1:21" x14ac:dyDescent="0.25">
      <c r="A492" s="2">
        <f>'Cubic Spline'!A492</f>
        <v>6.8892499999999997</v>
      </c>
      <c r="B492" s="2">
        <f t="array" ref="B492:D492">csplinediff1d('Cubic Spline'!$A$3:$A$501,'Cubic Spline'!$B$3:$B$501,A492,2,0,2,0)</f>
        <v>345.70100000000002</v>
      </c>
      <c r="C492" s="2">
        <v>2087.6680923354347</v>
      </c>
      <c r="D492" s="2">
        <v>14490.559415634178</v>
      </c>
      <c r="E492" s="2">
        <f t="shared" si="28"/>
        <v>2087.6680923354347</v>
      </c>
      <c r="F492" s="2">
        <f>-'Cubic Spline'!B492+E492*A492</f>
        <v>14036.766405121893</v>
      </c>
      <c r="H492" s="2">
        <f>'Calculation_Cubic Spline'!A492</f>
        <v>6.8892499999999997</v>
      </c>
      <c r="I492" s="2">
        <f t="array" ref="I492:J492">csplinediff1d('Cubic Spline'!$A$3:$A$501,'Cubic Spline'!$C$3:$C$501,H492,1,0,1,0)</f>
        <v>345.70100000000002</v>
      </c>
      <c r="J492" s="2">
        <v>2087.74332779719</v>
      </c>
      <c r="L492" s="2">
        <f t="shared" si="29"/>
        <v>2087.74332779719</v>
      </c>
      <c r="M492" s="2">
        <f>-'Cubic Spline'!C492+L492*H492</f>
        <v>14037.28472102679</v>
      </c>
      <c r="O492">
        <f t="shared" si="30"/>
        <v>2.6480000000000001</v>
      </c>
      <c r="P492">
        <f t="shared" si="31"/>
        <v>3</v>
      </c>
      <c r="R492">
        <v>6.8881899999999998</v>
      </c>
      <c r="S492">
        <v>256.92</v>
      </c>
      <c r="T492">
        <v>1985.3315655436293</v>
      </c>
      <c r="U492">
        <v>13870.011648555315</v>
      </c>
    </row>
    <row r="493" spans="1:21" x14ac:dyDescent="0.25">
      <c r="A493" s="2">
        <f>'Cubic Spline'!A493</f>
        <v>6.9033300000000004</v>
      </c>
      <c r="B493" s="2">
        <f t="array" ref="B493:D493">csplinediff1d('Cubic Spline'!$A$3:$A$501,'Cubic Spline'!$B$3:$B$501,A493,2,0,2,0)</f>
        <v>376.61599999999999</v>
      </c>
      <c r="C493" s="2">
        <v>2309.6531179517901</v>
      </c>
      <c r="D493" s="2">
        <v>17041.404450323898</v>
      </c>
      <c r="E493" s="2">
        <f t="shared" si="28"/>
        <v>2309.6531179517901</v>
      </c>
      <c r="F493" s="2">
        <f>-'Cubic Spline'!B493+E493*A493</f>
        <v>15567.681658750133</v>
      </c>
      <c r="H493" s="2">
        <f>'Calculation_Cubic Spline'!A493</f>
        <v>6.9033300000000004</v>
      </c>
      <c r="I493" s="2">
        <f t="array" ref="I493:J493">csplinediff1d('Cubic Spline'!$A$3:$A$501,'Cubic Spline'!$C$3:$C$501,H493,1,0,1,0)</f>
        <v>376.61599999999999</v>
      </c>
      <c r="J493" s="2">
        <v>2309.3724274286665</v>
      </c>
      <c r="L493" s="2">
        <f t="shared" si="29"/>
        <v>2309.3724274286665</v>
      </c>
      <c r="M493" s="2">
        <f>-'Cubic Spline'!C493+L493*H493</f>
        <v>15565.743959441137</v>
      </c>
      <c r="O493">
        <f t="shared" si="30"/>
        <v>2.6480000000000001</v>
      </c>
      <c r="P493">
        <f t="shared" si="31"/>
        <v>3</v>
      </c>
      <c r="R493">
        <v>6.9022699999999997</v>
      </c>
      <c r="S493">
        <v>286.32100000000003</v>
      </c>
      <c r="T493">
        <v>2196.109600543336</v>
      </c>
      <c r="U493">
        <v>16070.050141175963</v>
      </c>
    </row>
    <row r="494" spans="1:21" x14ac:dyDescent="0.25">
      <c r="A494" s="2">
        <f>'Cubic Spline'!A494</f>
        <v>6.9174199999999999</v>
      </c>
      <c r="B494" s="2">
        <f t="array" ref="B494:D494">csplinediff1d('Cubic Spline'!$A$3:$A$501,'Cubic Spline'!$B$3:$B$501,A494,2,0,2,0)</f>
        <v>410.99</v>
      </c>
      <c r="C494" s="2">
        <v>2579.4447347548053</v>
      </c>
      <c r="D494" s="2">
        <v>21254.069900708477</v>
      </c>
      <c r="E494" s="2">
        <f t="shared" si="28"/>
        <v>2579.4447347548053</v>
      </c>
      <c r="F494" s="2">
        <f>-'Cubic Spline'!B494+E494*A494</f>
        <v>17432.112597087584</v>
      </c>
      <c r="H494" s="2">
        <f>'Calculation_Cubic Spline'!A494</f>
        <v>6.9174199999999999</v>
      </c>
      <c r="I494" s="2">
        <f t="array" ref="I494:J494">csplinediff1d('Cubic Spline'!$A$3:$A$501,'Cubic Spline'!$C$3:$C$501,H494,1,0,1,0)</f>
        <v>410.99</v>
      </c>
      <c r="J494" s="2">
        <v>2580.4926066593966</v>
      </c>
      <c r="L494" s="2">
        <f t="shared" si="29"/>
        <v>2580.4926066593966</v>
      </c>
      <c r="M494" s="2">
        <f>-'Cubic Spline'!C494+L494*H494</f>
        <v>17439.36116715784</v>
      </c>
      <c r="O494">
        <f t="shared" si="30"/>
        <v>2.6480000000000001</v>
      </c>
      <c r="P494">
        <f t="shared" si="31"/>
        <v>3</v>
      </c>
      <c r="R494">
        <v>6.9163600000000001</v>
      </c>
      <c r="S494">
        <v>319.017</v>
      </c>
      <c r="T494">
        <v>2456.100297797715</v>
      </c>
      <c r="U494">
        <v>20834.236197272778</v>
      </c>
    </row>
    <row r="495" spans="1:21" x14ac:dyDescent="0.25">
      <c r="A495" s="2">
        <f>'Cubic Spline'!A495</f>
        <v>6.9315100000000003</v>
      </c>
      <c r="B495" s="2">
        <f t="array" ref="B495:D495">csplinediff1d('Cubic Spline'!$A$3:$A$501,'Cubic Spline'!$B$3:$B$501,A495,2,0,2,0)</f>
        <v>449.63799999999998</v>
      </c>
      <c r="C495" s="2">
        <v>2920.1903702823938</v>
      </c>
      <c r="D495" s="2">
        <v>27112.94720753601</v>
      </c>
      <c r="E495" s="2">
        <f t="shared" si="28"/>
        <v>2920.1903702823938</v>
      </c>
      <c r="F495" s="2">
        <f>-'Cubic Spline'!B495+E495*A495</f>
        <v>19791.690753516119</v>
      </c>
      <c r="H495" s="2">
        <f>'Calculation_Cubic Spline'!A495</f>
        <v>6.9315100000000003</v>
      </c>
      <c r="I495" s="2">
        <f t="array" ref="I495:J495">csplinediff1d('Cubic Spline'!$A$3:$A$501,'Cubic Spline'!$C$3:$C$501,H495,1,0,1,0)</f>
        <v>449.63799999999998</v>
      </c>
      <c r="J495" s="2">
        <v>2916.2795731871515</v>
      </c>
      <c r="L495" s="2">
        <f t="shared" si="29"/>
        <v>2916.2795731871515</v>
      </c>
      <c r="M495" s="2">
        <f>-'Cubic Spline'!C495+L495*H495</f>
        <v>19764.583024342475</v>
      </c>
      <c r="O495">
        <f t="shared" si="30"/>
        <v>2.6480000000000001</v>
      </c>
      <c r="P495">
        <f t="shared" si="31"/>
        <v>3</v>
      </c>
      <c r="R495">
        <v>6.9304399999999999</v>
      </c>
      <c r="S495">
        <v>355.77600000000001</v>
      </c>
      <c r="T495">
        <v>2773.299677030393</v>
      </c>
      <c r="U495">
        <v>24222.493807369599</v>
      </c>
    </row>
    <row r="496" spans="1:21" x14ac:dyDescent="0.25">
      <c r="A496" s="2">
        <f>'Cubic Spline'!A496</f>
        <v>6.9455900000000002</v>
      </c>
      <c r="B496" s="2">
        <f t="array" ref="B496:D496">csplinediff1d('Cubic Spline'!$A$3:$A$501,'Cubic Spline'!$B$3:$B$501,A496,2,0,2,0)</f>
        <v>493.70699999999999</v>
      </c>
      <c r="C496" s="2">
        <v>3358.445815639705</v>
      </c>
      <c r="D496" s="2">
        <v>35139.246735264409</v>
      </c>
      <c r="E496" s="2">
        <f t="shared" si="28"/>
        <v>3358.445815639705</v>
      </c>
      <c r="F496" s="2">
        <f>-'Cubic Spline'!B496+E496*A496</f>
        <v>22832.680672648981</v>
      </c>
      <c r="H496" s="2">
        <f>'Calculation_Cubic Spline'!A496</f>
        <v>6.9455900000000002</v>
      </c>
      <c r="I496" s="2">
        <f t="array" ref="I496:J496">csplinediff1d('Cubic Spline'!$A$3:$A$501,'Cubic Spline'!$C$3:$C$501,H496,1,0,1,0)</f>
        <v>493.70699999999999</v>
      </c>
      <c r="J496" s="2">
        <v>3373.0363246481716</v>
      </c>
      <c r="L496" s="2">
        <f t="shared" si="29"/>
        <v>3373.0363246481716</v>
      </c>
      <c r="M496" s="2">
        <f>-'Cubic Spline'!C496+L496*H496</f>
        <v>22934.020366113094</v>
      </c>
      <c r="O496">
        <f t="shared" si="30"/>
        <v>2.6480000000000001</v>
      </c>
      <c r="P496">
        <f t="shared" si="31"/>
        <v>3</v>
      </c>
      <c r="R496">
        <v>6.9445300000000003</v>
      </c>
      <c r="S496">
        <v>397.678</v>
      </c>
      <c r="T496">
        <v>3204.3997349084902</v>
      </c>
      <c r="U496">
        <v>36969.849397468904</v>
      </c>
    </row>
    <row r="497" spans="1:21" x14ac:dyDescent="0.25">
      <c r="A497" s="2">
        <f>'Cubic Spline'!A497</f>
        <v>6.9596799999999996</v>
      </c>
      <c r="B497" s="2">
        <f t="array" ref="B497:D497">csplinediff1d('Cubic Spline'!$A$3:$A$501,'Cubic Spline'!$B$3:$B$501,A497,2,0,2,0)</f>
        <v>544.87800000000004</v>
      </c>
      <c r="C497" s="2">
        <v>3930.7262576570129</v>
      </c>
      <c r="D497" s="2">
        <v>46092.895495726261</v>
      </c>
      <c r="E497" s="2">
        <f t="shared" si="28"/>
        <v>3930.7262576570129</v>
      </c>
      <c r="F497" s="2">
        <f>-'Cubic Spline'!B497+E497*A497</f>
        <v>26811.718920890358</v>
      </c>
      <c r="H497" s="2">
        <f>'Calculation_Cubic Spline'!A497</f>
        <v>6.9596799999999996</v>
      </c>
      <c r="I497" s="2">
        <f t="array" ref="I497:J497">csplinediff1d('Cubic Spline'!$A$3:$A$501,'Cubic Spline'!$C$3:$C$501,H497,1,0,1,0)</f>
        <v>544.87800000000004</v>
      </c>
      <c r="J497" s="2">
        <v>3876.2570711183025</v>
      </c>
      <c r="L497" s="2">
        <f t="shared" si="29"/>
        <v>3876.2570711183025</v>
      </c>
      <c r="M497" s="2">
        <f>-'Cubic Spline'!C497+L497*H497</f>
        <v>26432.630812720625</v>
      </c>
      <c r="O497">
        <f t="shared" si="30"/>
        <v>2.6480000000000001</v>
      </c>
      <c r="P497">
        <f t="shared" si="31"/>
        <v>3</v>
      </c>
      <c r="R497">
        <v>6.9586199999999998</v>
      </c>
      <c r="S497">
        <v>446.29899999999998</v>
      </c>
      <c r="T497">
        <v>3682.9835692832685</v>
      </c>
      <c r="U497">
        <v>30962.561443524024</v>
      </c>
    </row>
    <row r="498" spans="1:21" x14ac:dyDescent="0.25">
      <c r="A498" s="2">
        <f>'Cubic Spline'!A498</f>
        <v>6.9737600000000004</v>
      </c>
      <c r="B498" s="2">
        <f t="array" ref="B498:D498">csplinediff1d('Cubic Spline'!$A$3:$A$501,'Cubic Spline'!$B$3:$B$501,A498,2,0,2,0)</f>
        <v>605.76900000000001</v>
      </c>
      <c r="C498" s="2">
        <v>4787.9881594862463</v>
      </c>
      <c r="D498" s="2">
        <v>75677.261014101518</v>
      </c>
      <c r="E498" s="2">
        <f t="shared" si="28"/>
        <v>4787.9881594862463</v>
      </c>
      <c r="F498" s="2">
        <f>-'Cubic Spline'!B498+E498*A498</f>
        <v>32784.511307098808</v>
      </c>
      <c r="H498" s="2">
        <f>'Calculation_Cubic Spline'!A498</f>
        <v>6.9737600000000004</v>
      </c>
      <c r="I498" s="2">
        <f t="array" ref="I498:J498">csplinediff1d('Cubic Spline'!$A$3:$A$501,'Cubic Spline'!$C$3:$C$501,H498,1,0,1,0)</f>
        <v>605.76900000000001</v>
      </c>
      <c r="J498" s="2">
        <v>4991.2074357638794</v>
      </c>
      <c r="L498" s="2">
        <f t="shared" si="29"/>
        <v>4991.2074357638794</v>
      </c>
      <c r="M498" s="2">
        <f>-'Cubic Spline'!C498+L498*H498</f>
        <v>34201.713767232715</v>
      </c>
      <c r="O498">
        <f t="shared" si="30"/>
        <v>2.6480000000000001</v>
      </c>
      <c r="P498">
        <f t="shared" si="31"/>
        <v>3</v>
      </c>
      <c r="R498">
        <v>6.9726999999999997</v>
      </c>
      <c r="S498">
        <v>504.08199999999999</v>
      </c>
      <c r="T498">
        <v>4727.775178871173</v>
      </c>
      <c r="U498">
        <v>117445.33764566839</v>
      </c>
    </row>
    <row r="499" spans="1:21" x14ac:dyDescent="0.25">
      <c r="A499" s="2">
        <f>'Cubic Spline'!A499</f>
        <v>6.9878499999999999</v>
      </c>
      <c r="B499" s="2">
        <f t="array" ref="B499:D499">csplinediff1d('Cubic Spline'!$A$3:$A$501,'Cubic Spline'!$B$3:$B$501,A499,2,0,2,0)</f>
        <v>680.79</v>
      </c>
      <c r="C499" s="2">
        <v>5864.1208122440748</v>
      </c>
      <c r="D499" s="2">
        <v>77074.002684673091</v>
      </c>
      <c r="E499" s="2">
        <f t="shared" si="28"/>
        <v>5864.1208122440748</v>
      </c>
      <c r="F499" s="2">
        <f>-'Cubic Spline'!B499+E499*A499</f>
        <v>40296.806617839757</v>
      </c>
      <c r="H499" s="2">
        <f>'Calculation_Cubic Spline'!A499</f>
        <v>6.9878499999999999</v>
      </c>
      <c r="I499" s="2">
        <f t="array" ref="I499:J499">csplinediff1d('Cubic Spline'!$A$3:$A$501,'Cubic Spline'!$C$3:$C$501,H499,1,0,1,0)</f>
        <v>680.79</v>
      </c>
      <c r="J499" s="2">
        <v>5105.4629154293762</v>
      </c>
      <c r="L499" s="2">
        <f t="shared" si="29"/>
        <v>5105.4629154293762</v>
      </c>
      <c r="M499" s="2">
        <f>-'Cubic Spline'!C499+L499*H499</f>
        <v>34995.419033583166</v>
      </c>
      <c r="O499">
        <f t="shared" si="30"/>
        <v>2.6480000000000001</v>
      </c>
      <c r="P499">
        <f t="shared" si="31"/>
        <v>3</v>
      </c>
      <c r="R499">
        <v>6.9867900000000001</v>
      </c>
      <c r="S499">
        <v>575.11199999999997</v>
      </c>
      <c r="T499">
        <v>4840.5390767265926</v>
      </c>
      <c r="U499">
        <v>-101439.10658031472</v>
      </c>
    </row>
    <row r="500" spans="1:21" x14ac:dyDescent="0.25">
      <c r="A500" s="2">
        <f>'Cubic Spline'!A500</f>
        <v>7.0019400000000003</v>
      </c>
      <c r="B500" s="2">
        <f t="array" ref="B500:D500">csplinediff1d('Cubic Spline'!$A$3:$A$501,'Cubic Spline'!$B$3:$B$501,A500,2,0,2,0)</f>
        <v>778.28</v>
      </c>
      <c r="C500" s="2">
        <v>8486.0466894792353</v>
      </c>
      <c r="D500" s="2">
        <v>295094.32623443165</v>
      </c>
      <c r="E500" s="2">
        <f t="shared" si="28"/>
        <v>8486.0466894792353</v>
      </c>
      <c r="F500" s="2">
        <f>-'Cubic Spline'!B500+E500*A500</f>
        <v>58640.509756932239</v>
      </c>
      <c r="H500" s="2">
        <f>'Calculation_Cubic Spline'!A500</f>
        <v>7.0019400000000003</v>
      </c>
      <c r="I500" s="2">
        <f t="array" ref="I500:J500">csplinediff1d('Cubic Spline'!$A$3:$A$501,'Cubic Spline'!$C$3:$C$501,H500,1,0,1,0)</f>
        <v>778.28</v>
      </c>
      <c r="J500" s="2">
        <v>11317.45900046048</v>
      </c>
      <c r="L500" s="2">
        <f t="shared" si="29"/>
        <v>11317.45900046048</v>
      </c>
      <c r="M500" s="2">
        <f>-'Cubic Spline'!C500+L500*H500</f>
        <v>78465.888873684249</v>
      </c>
      <c r="O500">
        <f t="shared" si="30"/>
        <v>2.6480000000000001</v>
      </c>
      <c r="P500">
        <f t="shared" si="31"/>
        <v>3</v>
      </c>
      <c r="R500">
        <v>7.0008800000000004</v>
      </c>
      <c r="S500">
        <v>667.03499999999997</v>
      </c>
      <c r="T500">
        <v>10605.526285690643</v>
      </c>
      <c r="U500">
        <v>919748.14972636092</v>
      </c>
    </row>
    <row r="501" spans="1:21" x14ac:dyDescent="0.25">
      <c r="A501" s="2">
        <f>'Cubic Spline'!A501</f>
        <v>7.0160200000000001</v>
      </c>
      <c r="B501" s="2">
        <f t="array" ref="B501:D501">csplinediff1d('Cubic Spline'!$A$3:$A$501,'Cubic Spline'!$B$3:$B$501,A501,2,0,2,0)</f>
        <v>917.26400000000001</v>
      </c>
      <c r="C501" s="2">
        <v>10563.510746169613</v>
      </c>
      <c r="D501" s="2">
        <v>6.5085714595625177E-12</v>
      </c>
      <c r="E501" s="2">
        <f t="shared" si="28"/>
        <v>10563.510746169613</v>
      </c>
      <c r="F501" s="2">
        <f>-'Cubic Spline'!B501+E501*A501</f>
        <v>73196.538665340937</v>
      </c>
      <c r="H501" s="2">
        <f>'Calculation_Cubic Spline'!A501</f>
        <v>7.0160200000000001</v>
      </c>
      <c r="I501" s="2">
        <f t="array" ref="I501:J501">csplinediff1d('Cubic Spline'!$A$3:$A$501,'Cubic Spline'!$C$3:$C$501,H501,1,0,1,0)</f>
        <v>917.26400000000001</v>
      </c>
      <c r="J501" s="2">
        <v>2.8812507935072063E-12</v>
      </c>
      <c r="L501" s="2">
        <f t="shared" si="29"/>
        <v>2.8812507935072063E-12</v>
      </c>
      <c r="M501" s="2">
        <f>-'Cubic Spline'!C501+L501*H501</f>
        <v>-917.26399999997977</v>
      </c>
      <c r="O501">
        <f t="shared" si="30"/>
        <v>2.6480000000000001</v>
      </c>
      <c r="P501">
        <f t="shared" si="31"/>
        <v>3</v>
      </c>
    </row>
    <row r="502" spans="1:21" x14ac:dyDescent="0.25">
      <c r="A502" s="2">
        <f>'Cubic Spline'!A502</f>
        <v>7.0160200000000001</v>
      </c>
      <c r="B502" s="2">
        <f t="array" ref="B502:D502">csplinediff1d('Cubic Spline'!$A$3:$A$501,'Cubic Spline'!$B$3:$B$501,A502,2,0,2,0)</f>
        <v>917.26400000000001</v>
      </c>
      <c r="C502" s="2">
        <v>10563.510746169613</v>
      </c>
      <c r="D502" s="2">
        <v>6.5085714595625177E-12</v>
      </c>
      <c r="E502" s="2">
        <f t="shared" si="28"/>
        <v>10563.510746169613</v>
      </c>
      <c r="F502" s="2">
        <f>-'Cubic Spline'!B502+E502*A502</f>
        <v>74113.802665340932</v>
      </c>
      <c r="O502">
        <f t="shared" si="30"/>
        <v>2.6480000000000001</v>
      </c>
      <c r="P502">
        <f t="shared" si="31"/>
        <v>3</v>
      </c>
    </row>
  </sheetData>
  <sortState ref="R1:U502">
    <sortCondition ref="T1"/>
  </sortState>
  <mergeCells count="2">
    <mergeCell ref="A1:F1"/>
    <mergeCell ref="H1:M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1"/>
  <sheetViews>
    <sheetView workbookViewId="0">
      <selection activeCell="D23" sqref="D23"/>
    </sheetView>
  </sheetViews>
  <sheetFormatPr defaultRowHeight="15" x14ac:dyDescent="0.25"/>
  <cols>
    <col min="1" max="1" width="10" bestFit="1" customWidth="1"/>
    <col min="2" max="3" width="9" bestFit="1" customWidth="1"/>
    <col min="4" max="4" width="8.7109375" bestFit="1" customWidth="1"/>
  </cols>
  <sheetData>
    <row r="1" spans="1:3" x14ac:dyDescent="0.25">
      <c r="A1" t="s">
        <v>15</v>
      </c>
      <c r="B1" t="s">
        <v>2</v>
      </c>
      <c r="C1" t="s">
        <v>3</v>
      </c>
    </row>
    <row r="2" spans="1:3" x14ac:dyDescent="0.25">
      <c r="A2" s="5">
        <v>1E-3</v>
      </c>
      <c r="B2" s="5">
        <v>-0.37406400000000001</v>
      </c>
      <c r="C2" s="5">
        <v>-0.37400800000000001</v>
      </c>
    </row>
    <row r="3" spans="1:3" x14ac:dyDescent="0.25">
      <c r="A3">
        <v>1.50864E-2</v>
      </c>
      <c r="B3">
        <v>-3.7189399999999999</v>
      </c>
      <c r="C3">
        <v>-3.7124999999999999</v>
      </c>
    </row>
    <row r="4" spans="1:3" x14ac:dyDescent="0.25">
      <c r="A4">
        <v>2.9172799999999999E-2</v>
      </c>
      <c r="B4">
        <v>-6.3008800000000003</v>
      </c>
      <c r="C4">
        <v>-6.2812299999999999</v>
      </c>
    </row>
    <row r="5" spans="1:3" x14ac:dyDescent="0.25">
      <c r="A5">
        <v>4.3259199999999998E-2</v>
      </c>
      <c r="B5">
        <v>-8.5637899999999991</v>
      </c>
      <c r="C5">
        <v>-8.5260999999999996</v>
      </c>
    </row>
    <row r="6" spans="1:3" x14ac:dyDescent="0.25">
      <c r="A6">
        <v>5.7345599999999997E-2</v>
      </c>
      <c r="B6">
        <v>-10.6214</v>
      </c>
      <c r="C6">
        <v>-10.5616</v>
      </c>
    </row>
    <row r="7" spans="1:3" x14ac:dyDescent="0.25">
      <c r="A7">
        <v>7.1431999999999995E-2</v>
      </c>
      <c r="B7">
        <v>-12.5288</v>
      </c>
      <c r="C7">
        <v>-12.4434</v>
      </c>
    </row>
    <row r="8" spans="1:3" x14ac:dyDescent="0.25">
      <c r="A8">
        <v>8.5518399999999994E-2</v>
      </c>
      <c r="B8">
        <v>-14.3188</v>
      </c>
      <c r="C8">
        <v>-14.2044</v>
      </c>
    </row>
    <row r="9" spans="1:3" x14ac:dyDescent="0.25">
      <c r="A9">
        <v>9.9604700000000004E-2</v>
      </c>
      <c r="B9">
        <v>-16.012899999999998</v>
      </c>
      <c r="C9">
        <v>-15.8667</v>
      </c>
    </row>
    <row r="10" spans="1:3" x14ac:dyDescent="0.25">
      <c r="A10">
        <v>0.113691</v>
      </c>
      <c r="B10">
        <v>-17.6265</v>
      </c>
      <c r="C10">
        <v>-17.445799999999998</v>
      </c>
    </row>
    <row r="11" spans="1:3" x14ac:dyDescent="0.25">
      <c r="A11">
        <v>0.127778</v>
      </c>
      <c r="B11">
        <v>-19.171099999999999</v>
      </c>
      <c r="C11">
        <v>-18.953499999999998</v>
      </c>
    </row>
    <row r="12" spans="1:3" x14ac:dyDescent="0.25">
      <c r="A12">
        <v>0.14186399999999999</v>
      </c>
      <c r="B12">
        <v>-20.6555</v>
      </c>
      <c r="C12">
        <v>-20.398900000000001</v>
      </c>
    </row>
    <row r="13" spans="1:3" x14ac:dyDescent="0.25">
      <c r="A13">
        <v>0.15595000000000001</v>
      </c>
      <c r="B13">
        <v>-22.0869</v>
      </c>
      <c r="C13">
        <v>-21.789300000000001</v>
      </c>
    </row>
    <row r="14" spans="1:3" x14ac:dyDescent="0.25">
      <c r="A14">
        <v>0.17003699999999999</v>
      </c>
      <c r="B14">
        <v>-23.471</v>
      </c>
      <c r="C14">
        <v>-23.130700000000001</v>
      </c>
    </row>
    <row r="15" spans="1:3" x14ac:dyDescent="0.25">
      <c r="A15">
        <v>0.18412300000000001</v>
      </c>
      <c r="B15">
        <v>-24.8125</v>
      </c>
      <c r="C15">
        <v>-24.427900000000001</v>
      </c>
    </row>
    <row r="16" spans="1:3" x14ac:dyDescent="0.25">
      <c r="A16">
        <v>0.198209</v>
      </c>
      <c r="B16">
        <v>-26.115600000000001</v>
      </c>
      <c r="C16">
        <v>-25.685199999999998</v>
      </c>
    </row>
    <row r="17" spans="1:3" x14ac:dyDescent="0.25">
      <c r="A17">
        <v>0.21229600000000001</v>
      </c>
      <c r="B17">
        <v>-27.383600000000001</v>
      </c>
      <c r="C17">
        <v>-26.906300000000002</v>
      </c>
    </row>
    <row r="18" spans="1:3" x14ac:dyDescent="0.25">
      <c r="A18">
        <v>0.226382</v>
      </c>
      <c r="B18">
        <v>-28.619599999999998</v>
      </c>
      <c r="C18">
        <v>-28.094000000000001</v>
      </c>
    </row>
    <row r="19" spans="1:3" x14ac:dyDescent="0.25">
      <c r="A19">
        <v>0.24046899999999999</v>
      </c>
      <c r="B19">
        <v>-29.8262</v>
      </c>
      <c r="C19">
        <v>-29.251300000000001</v>
      </c>
    </row>
    <row r="20" spans="1:3" x14ac:dyDescent="0.25">
      <c r="A20">
        <v>0.25455499999999998</v>
      </c>
      <c r="B20">
        <v>-31.005600000000001</v>
      </c>
      <c r="C20">
        <v>-30.380400000000002</v>
      </c>
    </row>
    <row r="21" spans="1:3" x14ac:dyDescent="0.25">
      <c r="A21">
        <v>0.26864100000000002</v>
      </c>
      <c r="B21">
        <v>-32.159999999999997</v>
      </c>
      <c r="C21">
        <v>-31.483499999999999</v>
      </c>
    </row>
    <row r="22" spans="1:3" x14ac:dyDescent="0.25">
      <c r="A22">
        <v>0.28272799999999998</v>
      </c>
      <c r="B22">
        <v>-33.291200000000003</v>
      </c>
      <c r="C22">
        <v>-32.5625</v>
      </c>
    </row>
    <row r="23" spans="1:3" x14ac:dyDescent="0.25">
      <c r="A23">
        <v>0.29681400000000002</v>
      </c>
      <c r="B23">
        <v>-34.400799999999997</v>
      </c>
      <c r="C23">
        <v>-33.619</v>
      </c>
    </row>
    <row r="24" spans="1:3" x14ac:dyDescent="0.25">
      <c r="A24">
        <v>0.31090099999999998</v>
      </c>
      <c r="B24">
        <v>-35.490200000000002</v>
      </c>
      <c r="C24">
        <v>-34.654600000000002</v>
      </c>
    </row>
    <row r="25" spans="1:3" x14ac:dyDescent="0.25">
      <c r="A25">
        <v>0.32498700000000003</v>
      </c>
      <c r="B25">
        <v>-36.560899999999997</v>
      </c>
      <c r="C25">
        <v>-35.670699999999997</v>
      </c>
    </row>
    <row r="26" spans="1:3" x14ac:dyDescent="0.25">
      <c r="A26">
        <v>0.33907300000000001</v>
      </c>
      <c r="B26">
        <v>-37.614100000000001</v>
      </c>
      <c r="C26">
        <v>-36.668500000000002</v>
      </c>
    </row>
    <row r="27" spans="1:3" x14ac:dyDescent="0.25">
      <c r="A27">
        <v>0.35315999999999997</v>
      </c>
      <c r="B27">
        <v>-38.6509</v>
      </c>
      <c r="C27">
        <v>-37.6492</v>
      </c>
    </row>
    <row r="28" spans="1:3" x14ac:dyDescent="0.25">
      <c r="A28">
        <v>0.36724600000000002</v>
      </c>
      <c r="B28">
        <v>-39.6723</v>
      </c>
      <c r="C28">
        <v>-38.613900000000001</v>
      </c>
    </row>
    <row r="29" spans="1:3" x14ac:dyDescent="0.25">
      <c r="A29">
        <v>0.38133299999999998</v>
      </c>
      <c r="B29">
        <v>-40.679299999999998</v>
      </c>
      <c r="C29">
        <v>-39.563400000000001</v>
      </c>
    </row>
    <row r="30" spans="1:3" x14ac:dyDescent="0.25">
      <c r="A30">
        <v>0.39541900000000002</v>
      </c>
      <c r="B30">
        <v>-41.672699999999999</v>
      </c>
      <c r="C30">
        <v>-40.498800000000003</v>
      </c>
    </row>
    <row r="31" spans="1:3" x14ac:dyDescent="0.25">
      <c r="A31">
        <v>0.40950500000000001</v>
      </c>
      <c r="B31">
        <v>-42.653300000000002</v>
      </c>
      <c r="C31">
        <v>-41.420900000000003</v>
      </c>
    </row>
    <row r="32" spans="1:3" x14ac:dyDescent="0.25">
      <c r="A32">
        <v>0.42359200000000002</v>
      </c>
      <c r="B32">
        <v>-43.621899999999997</v>
      </c>
      <c r="C32">
        <v>-42.330300000000001</v>
      </c>
    </row>
    <row r="33" spans="1:3" x14ac:dyDescent="0.25">
      <c r="A33">
        <v>0.43767800000000001</v>
      </c>
      <c r="B33">
        <v>-44.579300000000003</v>
      </c>
      <c r="C33">
        <v>-43.227899999999998</v>
      </c>
    </row>
    <row r="34" spans="1:3" x14ac:dyDescent="0.25">
      <c r="A34">
        <v>0.45176500000000003</v>
      </c>
      <c r="B34">
        <v>-45.5259</v>
      </c>
      <c r="C34">
        <v>-44.1143</v>
      </c>
    </row>
    <row r="35" spans="1:3" x14ac:dyDescent="0.25">
      <c r="A35">
        <v>0.46585100000000002</v>
      </c>
      <c r="B35">
        <v>-46.462499999999999</v>
      </c>
      <c r="C35">
        <v>-44.990200000000002</v>
      </c>
    </row>
    <row r="36" spans="1:3" x14ac:dyDescent="0.25">
      <c r="A36">
        <v>0.479937</v>
      </c>
      <c r="B36">
        <v>-47.389600000000002</v>
      </c>
      <c r="C36">
        <v>-45.856000000000002</v>
      </c>
    </row>
    <row r="37" spans="1:3" x14ac:dyDescent="0.25">
      <c r="A37">
        <v>0.49402400000000002</v>
      </c>
      <c r="B37">
        <v>-48.307699999999997</v>
      </c>
      <c r="C37">
        <v>-46.712400000000002</v>
      </c>
    </row>
    <row r="38" spans="1:3" x14ac:dyDescent="0.25">
      <c r="A38">
        <v>0.50810999999999995</v>
      </c>
      <c r="B38">
        <v>-49.217300000000002</v>
      </c>
      <c r="C38">
        <v>-47.559800000000003</v>
      </c>
    </row>
    <row r="39" spans="1:3" x14ac:dyDescent="0.25">
      <c r="A39">
        <v>0.52219700000000002</v>
      </c>
      <c r="B39">
        <v>-50.118899999999996</v>
      </c>
      <c r="C39">
        <v>-48.398800000000001</v>
      </c>
    </row>
    <row r="40" spans="1:3" x14ac:dyDescent="0.25">
      <c r="A40">
        <v>0.53628299999999995</v>
      </c>
      <c r="B40">
        <v>-51.012799999999999</v>
      </c>
      <c r="C40">
        <v>-49.229799999999997</v>
      </c>
    </row>
    <row r="41" spans="1:3" x14ac:dyDescent="0.25">
      <c r="A41">
        <v>0.550369</v>
      </c>
      <c r="B41">
        <v>-51.8996</v>
      </c>
      <c r="C41">
        <v>-50.053199999999997</v>
      </c>
    </row>
    <row r="42" spans="1:3" x14ac:dyDescent="0.25">
      <c r="A42">
        <v>0.56445599999999996</v>
      </c>
      <c r="B42">
        <v>-52.779499999999999</v>
      </c>
      <c r="C42">
        <v>-50.869399999999999</v>
      </c>
    </row>
    <row r="43" spans="1:3" x14ac:dyDescent="0.25">
      <c r="A43">
        <v>0.578542</v>
      </c>
      <c r="B43">
        <v>-53.652900000000002</v>
      </c>
      <c r="C43">
        <v>-51.678899999999999</v>
      </c>
    </row>
    <row r="44" spans="1:3" x14ac:dyDescent="0.25">
      <c r="A44">
        <v>0.59262800000000004</v>
      </c>
      <c r="B44">
        <v>-54.520200000000003</v>
      </c>
      <c r="C44">
        <v>-52.481900000000003</v>
      </c>
    </row>
    <row r="45" spans="1:3" x14ac:dyDescent="0.25">
      <c r="A45">
        <v>0.606715</v>
      </c>
      <c r="B45">
        <v>-55.381599999999999</v>
      </c>
      <c r="C45">
        <v>-53.278799999999997</v>
      </c>
    </row>
    <row r="46" spans="1:3" x14ac:dyDescent="0.25">
      <c r="A46">
        <v>0.62080100000000005</v>
      </c>
      <c r="B46">
        <v>-56.2376</v>
      </c>
      <c r="C46">
        <v>-54.07</v>
      </c>
    </row>
    <row r="47" spans="1:3" x14ac:dyDescent="0.25">
      <c r="A47">
        <v>0.63488800000000001</v>
      </c>
      <c r="B47">
        <v>-57.088200000000001</v>
      </c>
      <c r="C47">
        <v>-54.855600000000003</v>
      </c>
    </row>
    <row r="48" spans="1:3" x14ac:dyDescent="0.25">
      <c r="A48">
        <v>0.64897400000000005</v>
      </c>
      <c r="B48">
        <v>-57.933900000000001</v>
      </c>
      <c r="C48">
        <v>-55.636099999999999</v>
      </c>
    </row>
    <row r="49" spans="1:3" x14ac:dyDescent="0.25">
      <c r="A49">
        <v>0.66305999999999998</v>
      </c>
      <c r="B49">
        <v>-58.774799999999999</v>
      </c>
      <c r="C49">
        <v>-56.411799999999999</v>
      </c>
    </row>
    <row r="50" spans="1:3" x14ac:dyDescent="0.25">
      <c r="A50">
        <v>0.67714700000000005</v>
      </c>
      <c r="B50">
        <v>-59.611199999999997</v>
      </c>
      <c r="C50">
        <v>-57.182699999999997</v>
      </c>
    </row>
    <row r="51" spans="1:3" x14ac:dyDescent="0.25">
      <c r="A51">
        <v>0.69123299999999999</v>
      </c>
      <c r="B51">
        <v>-60.443300000000001</v>
      </c>
      <c r="C51">
        <v>-57.949300000000001</v>
      </c>
    </row>
    <row r="52" spans="1:3" x14ac:dyDescent="0.25">
      <c r="A52">
        <v>0.70531999999999995</v>
      </c>
      <c r="B52">
        <v>-61.2714</v>
      </c>
      <c r="C52">
        <v>-58.711799999999997</v>
      </c>
    </row>
    <row r="53" spans="1:3" x14ac:dyDescent="0.25">
      <c r="A53">
        <v>0.71940599999999999</v>
      </c>
      <c r="B53">
        <v>-62.095599999999997</v>
      </c>
      <c r="C53">
        <v>-59.470300000000002</v>
      </c>
    </row>
    <row r="54" spans="1:3" x14ac:dyDescent="0.25">
      <c r="A54">
        <v>0.73349200000000003</v>
      </c>
      <c r="B54">
        <v>-62.9161</v>
      </c>
      <c r="C54">
        <v>-60.225200000000001</v>
      </c>
    </row>
    <row r="55" spans="1:3" x14ac:dyDescent="0.25">
      <c r="A55">
        <v>0.74757899999999999</v>
      </c>
      <c r="B55">
        <v>-63.732999999999997</v>
      </c>
      <c r="C55">
        <v>-60.976500000000001</v>
      </c>
    </row>
    <row r="56" spans="1:3" x14ac:dyDescent="0.25">
      <c r="A56">
        <v>0.76166500000000004</v>
      </c>
      <c r="B56">
        <v>-64.546700000000001</v>
      </c>
      <c r="C56">
        <v>-61.724499999999999</v>
      </c>
    </row>
    <row r="57" spans="1:3" x14ac:dyDescent="0.25">
      <c r="A57">
        <v>0.775752</v>
      </c>
      <c r="B57">
        <v>-65.357100000000003</v>
      </c>
      <c r="C57">
        <v>-62.469499999999996</v>
      </c>
    </row>
    <row r="58" spans="1:3" x14ac:dyDescent="0.25">
      <c r="A58">
        <v>0.78983800000000004</v>
      </c>
      <c r="B58">
        <v>-66.164599999999993</v>
      </c>
      <c r="C58">
        <v>-63.211399999999998</v>
      </c>
    </row>
    <row r="59" spans="1:3" x14ac:dyDescent="0.25">
      <c r="A59">
        <v>0.80392399999999997</v>
      </c>
      <c r="B59">
        <v>-66.969099999999997</v>
      </c>
      <c r="C59">
        <v>-63.950699999999998</v>
      </c>
    </row>
    <row r="60" spans="1:3" x14ac:dyDescent="0.25">
      <c r="A60">
        <v>0.81801100000000004</v>
      </c>
      <c r="B60">
        <v>-67.770899999999997</v>
      </c>
      <c r="C60">
        <v>-64.687299999999993</v>
      </c>
    </row>
    <row r="61" spans="1:3" x14ac:dyDescent="0.25">
      <c r="A61">
        <v>0.83209699999999998</v>
      </c>
      <c r="B61">
        <v>-68.570099999999996</v>
      </c>
      <c r="C61">
        <v>-65.421499999999995</v>
      </c>
    </row>
    <row r="62" spans="1:3" x14ac:dyDescent="0.25">
      <c r="A62">
        <v>0.84618400000000005</v>
      </c>
      <c r="B62">
        <v>-69.366799999999998</v>
      </c>
      <c r="C62">
        <v>-66.153499999999994</v>
      </c>
    </row>
    <row r="63" spans="1:3" x14ac:dyDescent="0.25">
      <c r="A63">
        <v>0.86026999999999998</v>
      </c>
      <c r="B63">
        <v>-70.161100000000005</v>
      </c>
      <c r="C63">
        <v>-66.883200000000002</v>
      </c>
    </row>
    <row r="64" spans="1:3" x14ac:dyDescent="0.25">
      <c r="A64">
        <v>0.87435600000000002</v>
      </c>
      <c r="B64">
        <v>-70.953100000000006</v>
      </c>
      <c r="C64">
        <v>-67.611000000000004</v>
      </c>
    </row>
    <row r="65" spans="1:3" x14ac:dyDescent="0.25">
      <c r="A65">
        <v>0.88844299999999998</v>
      </c>
      <c r="B65">
        <v>-71.742999999999995</v>
      </c>
      <c r="C65">
        <v>-68.3369</v>
      </c>
    </row>
    <row r="66" spans="1:3" x14ac:dyDescent="0.25">
      <c r="A66">
        <v>0.90252900000000003</v>
      </c>
      <c r="B66">
        <v>-72.530900000000003</v>
      </c>
      <c r="C66">
        <v>-69.061099999999996</v>
      </c>
    </row>
    <row r="67" spans="1:3" x14ac:dyDescent="0.25">
      <c r="A67">
        <v>0.91661599999999999</v>
      </c>
      <c r="B67">
        <v>-73.316699999999997</v>
      </c>
      <c r="C67">
        <v>-69.783600000000007</v>
      </c>
    </row>
    <row r="68" spans="1:3" x14ac:dyDescent="0.25">
      <c r="A68">
        <v>0.93070200000000003</v>
      </c>
      <c r="B68">
        <v>-74.100700000000003</v>
      </c>
      <c r="C68">
        <v>-70.5047</v>
      </c>
    </row>
    <row r="69" spans="1:3" x14ac:dyDescent="0.25">
      <c r="A69">
        <v>0.94478799999999996</v>
      </c>
      <c r="B69">
        <v>-74.882900000000006</v>
      </c>
      <c r="C69">
        <v>-71.224299999999999</v>
      </c>
    </row>
    <row r="70" spans="1:3" x14ac:dyDescent="0.25">
      <c r="A70">
        <v>0.95887500000000003</v>
      </c>
      <c r="B70">
        <v>-75.663399999999996</v>
      </c>
      <c r="C70">
        <v>-71.942700000000002</v>
      </c>
    </row>
    <row r="71" spans="1:3" x14ac:dyDescent="0.25">
      <c r="A71">
        <v>0.97296099999999996</v>
      </c>
      <c r="B71">
        <v>-76.442300000000003</v>
      </c>
      <c r="C71">
        <v>-72.659899999999993</v>
      </c>
    </row>
    <row r="72" spans="1:3" x14ac:dyDescent="0.25">
      <c r="A72">
        <v>0.98704700000000001</v>
      </c>
      <c r="B72">
        <v>-77.2196</v>
      </c>
      <c r="C72">
        <v>-73.376000000000005</v>
      </c>
    </row>
    <row r="73" spans="1:3" x14ac:dyDescent="0.25">
      <c r="A73">
        <v>1.0011300000000001</v>
      </c>
      <c r="B73">
        <v>-77.995400000000004</v>
      </c>
      <c r="C73">
        <v>-74.091099999999997</v>
      </c>
    </row>
    <row r="74" spans="1:3" x14ac:dyDescent="0.25">
      <c r="A74">
        <v>1.01522</v>
      </c>
      <c r="B74">
        <v>-78.769800000000004</v>
      </c>
      <c r="C74">
        <v>-74.805300000000003</v>
      </c>
    </row>
    <row r="75" spans="1:3" x14ac:dyDescent="0.25">
      <c r="A75">
        <v>1.0293099999999999</v>
      </c>
      <c r="B75">
        <v>-79.542900000000003</v>
      </c>
      <c r="C75">
        <v>-75.518699999999995</v>
      </c>
    </row>
    <row r="76" spans="1:3" x14ac:dyDescent="0.25">
      <c r="A76">
        <v>1.04339</v>
      </c>
      <c r="B76">
        <v>-80.314599999999999</v>
      </c>
      <c r="C76">
        <v>-76.231399999999994</v>
      </c>
    </row>
    <row r="77" spans="1:3" x14ac:dyDescent="0.25">
      <c r="A77">
        <v>1.05748</v>
      </c>
      <c r="B77">
        <v>-81.0852</v>
      </c>
      <c r="C77">
        <v>-76.9435</v>
      </c>
    </row>
    <row r="78" spans="1:3" x14ac:dyDescent="0.25">
      <c r="A78">
        <v>1.0715699999999999</v>
      </c>
      <c r="B78">
        <v>-81.854500000000002</v>
      </c>
      <c r="C78">
        <v>-77.654899999999998</v>
      </c>
    </row>
    <row r="79" spans="1:3" x14ac:dyDescent="0.25">
      <c r="A79">
        <v>1.08565</v>
      </c>
      <c r="B79">
        <v>-82.622799999999998</v>
      </c>
      <c r="C79">
        <v>-78.365899999999996</v>
      </c>
    </row>
    <row r="80" spans="1:3" x14ac:dyDescent="0.25">
      <c r="A80">
        <v>1.0997399999999999</v>
      </c>
      <c r="B80">
        <v>-83.389899999999997</v>
      </c>
      <c r="C80">
        <v>-79.076499999999996</v>
      </c>
    </row>
    <row r="81" spans="1:3" x14ac:dyDescent="0.25">
      <c r="A81">
        <v>1.1138300000000001</v>
      </c>
      <c r="B81">
        <v>-84.156099999999995</v>
      </c>
      <c r="C81">
        <v>-79.786699999999996</v>
      </c>
    </row>
    <row r="82" spans="1:3" x14ac:dyDescent="0.25">
      <c r="A82">
        <v>1.12791</v>
      </c>
      <c r="B82">
        <v>-84.921199999999999</v>
      </c>
      <c r="C82">
        <v>-80.496600000000001</v>
      </c>
    </row>
    <row r="83" spans="1:3" x14ac:dyDescent="0.25">
      <c r="A83">
        <v>1.1419999999999999</v>
      </c>
      <c r="B83">
        <v>-85.685500000000005</v>
      </c>
      <c r="C83">
        <v>-81.206400000000002</v>
      </c>
    </row>
    <row r="84" spans="1:3" x14ac:dyDescent="0.25">
      <c r="A84">
        <v>1.15608</v>
      </c>
      <c r="B84">
        <v>-86.448800000000006</v>
      </c>
      <c r="C84">
        <v>-81.915899999999993</v>
      </c>
    </row>
    <row r="85" spans="1:3" x14ac:dyDescent="0.25">
      <c r="A85">
        <v>1.1701699999999999</v>
      </c>
      <c r="B85">
        <v>-87.211299999999994</v>
      </c>
      <c r="C85">
        <v>-82.625399999999999</v>
      </c>
    </row>
    <row r="86" spans="1:3" x14ac:dyDescent="0.25">
      <c r="A86">
        <v>1.1842600000000001</v>
      </c>
      <c r="B86">
        <v>-87.972999999999999</v>
      </c>
      <c r="C86">
        <v>-83.334800000000001</v>
      </c>
    </row>
    <row r="87" spans="1:3" x14ac:dyDescent="0.25">
      <c r="A87">
        <v>1.19834</v>
      </c>
      <c r="B87">
        <v>-88.733900000000006</v>
      </c>
      <c r="C87">
        <v>-84.044200000000004</v>
      </c>
    </row>
    <row r="88" spans="1:3" x14ac:dyDescent="0.25">
      <c r="A88">
        <v>1.2124299999999999</v>
      </c>
      <c r="B88">
        <v>-89.494100000000003</v>
      </c>
      <c r="C88">
        <v>-84.753600000000006</v>
      </c>
    </row>
    <row r="89" spans="1:3" x14ac:dyDescent="0.25">
      <c r="A89">
        <v>1.2265200000000001</v>
      </c>
      <c r="B89">
        <v>-90.253500000000003</v>
      </c>
      <c r="C89">
        <v>-85.463200000000001</v>
      </c>
    </row>
    <row r="90" spans="1:3" x14ac:dyDescent="0.25">
      <c r="A90">
        <v>1.2405999999999999</v>
      </c>
      <c r="B90">
        <v>-91.012299999999996</v>
      </c>
      <c r="C90">
        <v>-86.172899999999998</v>
      </c>
    </row>
    <row r="91" spans="1:3" x14ac:dyDescent="0.25">
      <c r="A91">
        <v>1.2546900000000001</v>
      </c>
      <c r="B91">
        <v>-91.770499999999998</v>
      </c>
      <c r="C91">
        <v>-86.882800000000003</v>
      </c>
    </row>
    <row r="92" spans="1:3" x14ac:dyDescent="0.25">
      <c r="A92">
        <v>1.26878</v>
      </c>
      <c r="B92">
        <v>-92.528000000000006</v>
      </c>
      <c r="C92">
        <v>-87.593000000000004</v>
      </c>
    </row>
    <row r="93" spans="1:3" x14ac:dyDescent="0.25">
      <c r="A93">
        <v>1.2828599999999999</v>
      </c>
      <c r="B93">
        <v>-93.284999999999997</v>
      </c>
      <c r="C93">
        <v>-88.3035</v>
      </c>
    </row>
    <row r="94" spans="1:3" x14ac:dyDescent="0.25">
      <c r="A94">
        <v>1.29695</v>
      </c>
      <c r="B94">
        <v>-94.041499999999999</v>
      </c>
      <c r="C94">
        <v>-89.014200000000002</v>
      </c>
    </row>
    <row r="95" spans="1:3" x14ac:dyDescent="0.25">
      <c r="A95">
        <v>1.3110299999999999</v>
      </c>
      <c r="B95">
        <v>-94.797399999999996</v>
      </c>
      <c r="C95">
        <v>-89.725399999999993</v>
      </c>
    </row>
    <row r="96" spans="1:3" x14ac:dyDescent="0.25">
      <c r="A96">
        <v>1.3251200000000001</v>
      </c>
      <c r="B96">
        <v>-95.552800000000005</v>
      </c>
      <c r="C96">
        <v>-90.436899999999994</v>
      </c>
    </row>
    <row r="97" spans="1:3" x14ac:dyDescent="0.25">
      <c r="A97">
        <v>1.33921</v>
      </c>
      <c r="B97">
        <v>-96.307699999999997</v>
      </c>
      <c r="C97">
        <v>-91.148899999999998</v>
      </c>
    </row>
    <row r="98" spans="1:3" x14ac:dyDescent="0.25">
      <c r="A98">
        <v>1.3532900000000001</v>
      </c>
      <c r="B98">
        <v>-97.062200000000004</v>
      </c>
      <c r="C98">
        <v>-91.8613</v>
      </c>
    </row>
    <row r="99" spans="1:3" x14ac:dyDescent="0.25">
      <c r="A99">
        <v>1.36738</v>
      </c>
      <c r="B99">
        <v>-97.816299999999998</v>
      </c>
      <c r="C99">
        <v>-92.574299999999994</v>
      </c>
    </row>
    <row r="100" spans="1:3" x14ac:dyDescent="0.25">
      <c r="A100">
        <v>1.38147</v>
      </c>
      <c r="B100">
        <v>-98.57</v>
      </c>
      <c r="C100">
        <v>-93.287700000000001</v>
      </c>
    </row>
    <row r="101" spans="1:3" x14ac:dyDescent="0.25">
      <c r="A101">
        <v>1.3955500000000001</v>
      </c>
      <c r="B101">
        <v>-99.323400000000007</v>
      </c>
      <c r="C101">
        <v>-94.0017</v>
      </c>
    </row>
    <row r="102" spans="1:3" x14ac:dyDescent="0.25">
      <c r="A102">
        <v>1.40964</v>
      </c>
      <c r="B102">
        <v>-100.07599999999999</v>
      </c>
      <c r="C102">
        <v>-94.716300000000004</v>
      </c>
    </row>
    <row r="103" spans="1:3" x14ac:dyDescent="0.25">
      <c r="A103">
        <v>1.4237299999999999</v>
      </c>
      <c r="B103">
        <v>-100.82899999999999</v>
      </c>
      <c r="C103">
        <v>-95.431600000000003</v>
      </c>
    </row>
    <row r="104" spans="1:3" x14ac:dyDescent="0.25">
      <c r="A104">
        <v>1.43781</v>
      </c>
      <c r="B104">
        <v>-101.581</v>
      </c>
      <c r="C104">
        <v>-96.147400000000005</v>
      </c>
    </row>
    <row r="105" spans="1:3" x14ac:dyDescent="0.25">
      <c r="A105">
        <v>1.4519</v>
      </c>
      <c r="B105">
        <v>-102.333</v>
      </c>
      <c r="C105">
        <v>-96.863900000000001</v>
      </c>
    </row>
    <row r="106" spans="1:3" x14ac:dyDescent="0.25">
      <c r="A106">
        <v>1.4659800000000001</v>
      </c>
      <c r="B106">
        <v>-103.08499999999999</v>
      </c>
      <c r="C106">
        <v>-97.581100000000006</v>
      </c>
    </row>
    <row r="107" spans="1:3" x14ac:dyDescent="0.25">
      <c r="A107">
        <v>1.48007</v>
      </c>
      <c r="B107">
        <v>-103.837</v>
      </c>
      <c r="C107">
        <v>-98.299000000000007</v>
      </c>
    </row>
    <row r="108" spans="1:3" x14ac:dyDescent="0.25">
      <c r="A108">
        <v>1.4941599999999999</v>
      </c>
      <c r="B108">
        <v>-104.58799999999999</v>
      </c>
      <c r="C108">
        <v>-99.017600000000002</v>
      </c>
    </row>
    <row r="109" spans="1:3" x14ac:dyDescent="0.25">
      <c r="A109">
        <v>1.50824</v>
      </c>
      <c r="B109">
        <v>-105.339</v>
      </c>
      <c r="C109">
        <v>-99.736900000000006</v>
      </c>
    </row>
    <row r="110" spans="1:3" x14ac:dyDescent="0.25">
      <c r="A110">
        <v>1.52233</v>
      </c>
      <c r="B110">
        <v>-106.09</v>
      </c>
      <c r="C110">
        <v>-100.45699999999999</v>
      </c>
    </row>
    <row r="111" spans="1:3" x14ac:dyDescent="0.25">
      <c r="A111">
        <v>1.5364199999999999</v>
      </c>
      <c r="B111">
        <v>-106.84099999999999</v>
      </c>
      <c r="C111">
        <v>-101.178</v>
      </c>
    </row>
    <row r="112" spans="1:3" x14ac:dyDescent="0.25">
      <c r="A112">
        <v>1.5505</v>
      </c>
      <c r="B112">
        <v>-107.592</v>
      </c>
      <c r="C112">
        <v>-101.9</v>
      </c>
    </row>
    <row r="113" spans="1:3" x14ac:dyDescent="0.25">
      <c r="A113">
        <v>1.5645899999999999</v>
      </c>
      <c r="B113">
        <v>-108.342</v>
      </c>
      <c r="C113">
        <v>-102.622</v>
      </c>
    </row>
    <row r="114" spans="1:3" x14ac:dyDescent="0.25">
      <c r="A114">
        <v>1.5786800000000001</v>
      </c>
      <c r="B114">
        <v>-109.093</v>
      </c>
      <c r="C114">
        <v>-103.345</v>
      </c>
    </row>
    <row r="115" spans="1:3" x14ac:dyDescent="0.25">
      <c r="A115">
        <v>1.59276</v>
      </c>
      <c r="B115">
        <v>-109.843</v>
      </c>
      <c r="C115">
        <v>-104.069</v>
      </c>
    </row>
    <row r="116" spans="1:3" x14ac:dyDescent="0.25">
      <c r="A116">
        <v>1.6068499999999999</v>
      </c>
      <c r="B116">
        <v>-110.593</v>
      </c>
      <c r="C116">
        <v>-104.794</v>
      </c>
    </row>
    <row r="117" spans="1:3" x14ac:dyDescent="0.25">
      <c r="A117">
        <v>1.62094</v>
      </c>
      <c r="B117">
        <v>-111.343</v>
      </c>
      <c r="C117">
        <v>-105.52</v>
      </c>
    </row>
    <row r="118" spans="1:3" x14ac:dyDescent="0.25">
      <c r="A118">
        <v>1.6350199999999999</v>
      </c>
      <c r="B118">
        <v>-112.093</v>
      </c>
      <c r="C118">
        <v>-106.247</v>
      </c>
    </row>
    <row r="119" spans="1:3" x14ac:dyDescent="0.25">
      <c r="A119">
        <v>1.6491100000000001</v>
      </c>
      <c r="B119">
        <v>-112.84399999999999</v>
      </c>
      <c r="C119">
        <v>-106.974</v>
      </c>
    </row>
    <row r="120" spans="1:3" x14ac:dyDescent="0.25">
      <c r="A120">
        <v>1.6631899999999999</v>
      </c>
      <c r="B120">
        <v>-113.59399999999999</v>
      </c>
      <c r="C120">
        <v>-107.703</v>
      </c>
    </row>
    <row r="121" spans="1:3" x14ac:dyDescent="0.25">
      <c r="A121">
        <v>1.6772800000000001</v>
      </c>
      <c r="B121">
        <v>-114.34399999999999</v>
      </c>
      <c r="C121">
        <v>-108.432</v>
      </c>
    </row>
    <row r="122" spans="1:3" x14ac:dyDescent="0.25">
      <c r="A122">
        <v>1.69137</v>
      </c>
      <c r="B122">
        <v>-115.09399999999999</v>
      </c>
      <c r="C122">
        <v>-109.16200000000001</v>
      </c>
    </row>
    <row r="123" spans="1:3" x14ac:dyDescent="0.25">
      <c r="A123">
        <v>1.7054499999999999</v>
      </c>
      <c r="B123">
        <v>-115.84399999999999</v>
      </c>
      <c r="C123">
        <v>-109.893</v>
      </c>
    </row>
    <row r="124" spans="1:3" x14ac:dyDescent="0.25">
      <c r="A124">
        <v>1.7195400000000001</v>
      </c>
      <c r="B124">
        <v>-116.59399999999999</v>
      </c>
      <c r="C124">
        <v>-110.625</v>
      </c>
    </row>
    <row r="125" spans="1:3" x14ac:dyDescent="0.25">
      <c r="A125">
        <v>1.73363</v>
      </c>
      <c r="B125">
        <v>-117.34399999999999</v>
      </c>
      <c r="C125">
        <v>-111.358</v>
      </c>
    </row>
    <row r="126" spans="1:3" x14ac:dyDescent="0.25">
      <c r="A126">
        <v>1.7477100000000001</v>
      </c>
      <c r="B126">
        <v>-118.095</v>
      </c>
      <c r="C126">
        <v>-112.092</v>
      </c>
    </row>
    <row r="127" spans="1:3" x14ac:dyDescent="0.25">
      <c r="A127">
        <v>1.7618</v>
      </c>
      <c r="B127">
        <v>-118.845</v>
      </c>
      <c r="C127">
        <v>-112.827</v>
      </c>
    </row>
    <row r="128" spans="1:3" x14ac:dyDescent="0.25">
      <c r="A128">
        <v>1.77589</v>
      </c>
      <c r="B128">
        <v>-119.595</v>
      </c>
      <c r="C128">
        <v>-113.562</v>
      </c>
    </row>
    <row r="129" spans="1:3" x14ac:dyDescent="0.25">
      <c r="A129">
        <v>1.7899700000000001</v>
      </c>
      <c r="B129">
        <v>-120.346</v>
      </c>
      <c r="C129">
        <v>-114.29900000000001</v>
      </c>
    </row>
    <row r="130" spans="1:3" x14ac:dyDescent="0.25">
      <c r="A130">
        <v>1.80406</v>
      </c>
      <c r="B130">
        <v>-121.09699999999999</v>
      </c>
      <c r="C130">
        <v>-115.036</v>
      </c>
    </row>
    <row r="131" spans="1:3" x14ac:dyDescent="0.25">
      <c r="A131">
        <v>1.8181400000000001</v>
      </c>
      <c r="B131">
        <v>-121.848</v>
      </c>
      <c r="C131">
        <v>-115.774</v>
      </c>
    </row>
    <row r="132" spans="1:3" x14ac:dyDescent="0.25">
      <c r="A132">
        <v>1.83223</v>
      </c>
      <c r="B132">
        <v>-122.599</v>
      </c>
      <c r="C132">
        <v>-116.514</v>
      </c>
    </row>
    <row r="133" spans="1:3" x14ac:dyDescent="0.25">
      <c r="A133">
        <v>1.84632</v>
      </c>
      <c r="B133">
        <v>-123.35</v>
      </c>
      <c r="C133">
        <v>-117.254</v>
      </c>
    </row>
    <row r="134" spans="1:3" x14ac:dyDescent="0.25">
      <c r="A134">
        <v>1.8604000000000001</v>
      </c>
      <c r="B134">
        <v>-124.101</v>
      </c>
      <c r="C134">
        <v>-117.995</v>
      </c>
    </row>
    <row r="135" spans="1:3" x14ac:dyDescent="0.25">
      <c r="A135">
        <v>1.87449</v>
      </c>
      <c r="B135">
        <v>-124.852</v>
      </c>
      <c r="C135">
        <v>-118.73699999999999</v>
      </c>
    </row>
    <row r="136" spans="1:3" x14ac:dyDescent="0.25">
      <c r="A136">
        <v>1.8885799999999999</v>
      </c>
      <c r="B136">
        <v>-125.604</v>
      </c>
      <c r="C136">
        <v>-119.48</v>
      </c>
    </row>
    <row r="137" spans="1:3" x14ac:dyDescent="0.25">
      <c r="A137">
        <v>1.90266</v>
      </c>
      <c r="B137">
        <v>-126.35599999999999</v>
      </c>
      <c r="C137">
        <v>-120.223</v>
      </c>
    </row>
    <row r="138" spans="1:3" x14ac:dyDescent="0.25">
      <c r="A138">
        <v>1.91675</v>
      </c>
      <c r="B138">
        <v>-127.108</v>
      </c>
      <c r="C138">
        <v>-120.968</v>
      </c>
    </row>
    <row r="139" spans="1:3" x14ac:dyDescent="0.25">
      <c r="A139">
        <v>1.9308399999999999</v>
      </c>
      <c r="B139">
        <v>-127.86</v>
      </c>
      <c r="C139">
        <v>-121.71299999999999</v>
      </c>
    </row>
    <row r="140" spans="1:3" x14ac:dyDescent="0.25">
      <c r="A140">
        <v>1.94492</v>
      </c>
      <c r="B140">
        <v>-128.613</v>
      </c>
      <c r="C140">
        <v>-122.46</v>
      </c>
    </row>
    <row r="141" spans="1:3" x14ac:dyDescent="0.25">
      <c r="A141">
        <v>1.9590099999999999</v>
      </c>
      <c r="B141">
        <v>-129.36500000000001</v>
      </c>
      <c r="C141">
        <v>-123.20699999999999</v>
      </c>
    </row>
    <row r="142" spans="1:3" x14ac:dyDescent="0.25">
      <c r="A142">
        <v>1.97309</v>
      </c>
      <c r="B142">
        <v>-130.11799999999999</v>
      </c>
      <c r="C142">
        <v>-123.955</v>
      </c>
    </row>
    <row r="143" spans="1:3" x14ac:dyDescent="0.25">
      <c r="A143">
        <v>1.9871799999999999</v>
      </c>
      <c r="B143">
        <v>-130.87100000000001</v>
      </c>
      <c r="C143">
        <v>-124.70399999999999</v>
      </c>
    </row>
    <row r="144" spans="1:3" x14ac:dyDescent="0.25">
      <c r="A144">
        <v>2.0012699999999999</v>
      </c>
      <c r="B144">
        <v>-131.625</v>
      </c>
      <c r="C144">
        <v>-125.45399999999999</v>
      </c>
    </row>
    <row r="145" spans="1:3" x14ac:dyDescent="0.25">
      <c r="A145">
        <v>2.0153500000000002</v>
      </c>
      <c r="B145">
        <v>-132.37799999999999</v>
      </c>
      <c r="C145">
        <v>-126.205</v>
      </c>
    </row>
    <row r="146" spans="1:3" x14ac:dyDescent="0.25">
      <c r="A146">
        <v>2.0294400000000001</v>
      </c>
      <c r="B146">
        <v>-133.13200000000001</v>
      </c>
      <c r="C146">
        <v>-126.956</v>
      </c>
    </row>
    <row r="147" spans="1:3" x14ac:dyDescent="0.25">
      <c r="A147">
        <v>2.0435300000000001</v>
      </c>
      <c r="B147">
        <v>-133.886</v>
      </c>
      <c r="C147">
        <v>-127.708</v>
      </c>
    </row>
    <row r="148" spans="1:3" x14ac:dyDescent="0.25">
      <c r="A148">
        <v>2.0576099999999999</v>
      </c>
      <c r="B148">
        <v>-134.63999999999999</v>
      </c>
      <c r="C148">
        <v>-128.46100000000001</v>
      </c>
    </row>
    <row r="149" spans="1:3" x14ac:dyDescent="0.25">
      <c r="A149">
        <v>2.0716999999999999</v>
      </c>
      <c r="B149">
        <v>-135.39500000000001</v>
      </c>
      <c r="C149">
        <v>-129.215</v>
      </c>
    </row>
    <row r="150" spans="1:3" x14ac:dyDescent="0.25">
      <c r="A150">
        <v>2.0857899999999998</v>
      </c>
      <c r="B150">
        <v>-136.15</v>
      </c>
      <c r="C150">
        <v>-129.97</v>
      </c>
    </row>
    <row r="151" spans="1:3" x14ac:dyDescent="0.25">
      <c r="A151">
        <v>2.0998700000000001</v>
      </c>
      <c r="B151">
        <v>-136.905</v>
      </c>
      <c r="C151">
        <v>-130.726</v>
      </c>
    </row>
    <row r="152" spans="1:3" x14ac:dyDescent="0.25">
      <c r="A152">
        <v>2.1139600000000001</v>
      </c>
      <c r="B152">
        <v>-137.66</v>
      </c>
      <c r="C152">
        <v>-131.482</v>
      </c>
    </row>
    <row r="153" spans="1:3" x14ac:dyDescent="0.25">
      <c r="A153">
        <v>2.12805</v>
      </c>
      <c r="B153">
        <v>-138.416</v>
      </c>
      <c r="C153">
        <v>-132.239</v>
      </c>
    </row>
    <row r="154" spans="1:3" x14ac:dyDescent="0.25">
      <c r="A154">
        <v>2.1421299999999999</v>
      </c>
      <c r="B154">
        <v>-139.172</v>
      </c>
      <c r="C154">
        <v>-132.99700000000001</v>
      </c>
    </row>
    <row r="155" spans="1:3" x14ac:dyDescent="0.25">
      <c r="A155">
        <v>2.1562199999999998</v>
      </c>
      <c r="B155">
        <v>-139.928</v>
      </c>
      <c r="C155">
        <v>-133.755</v>
      </c>
    </row>
    <row r="156" spans="1:3" x14ac:dyDescent="0.25">
      <c r="A156">
        <v>2.1703000000000001</v>
      </c>
      <c r="B156">
        <v>-140.684</v>
      </c>
      <c r="C156">
        <v>-134.51400000000001</v>
      </c>
    </row>
    <row r="157" spans="1:3" x14ac:dyDescent="0.25">
      <c r="A157">
        <v>2.1843900000000001</v>
      </c>
      <c r="B157">
        <v>-141.441</v>
      </c>
      <c r="C157">
        <v>-135.274</v>
      </c>
    </row>
    <row r="158" spans="1:3" x14ac:dyDescent="0.25">
      <c r="A158">
        <v>2.19848</v>
      </c>
      <c r="B158">
        <v>-142.197</v>
      </c>
      <c r="C158">
        <v>-136.03399999999999</v>
      </c>
    </row>
    <row r="159" spans="1:3" x14ac:dyDescent="0.25">
      <c r="A159">
        <v>2.2125599999999999</v>
      </c>
      <c r="B159">
        <v>-142.95400000000001</v>
      </c>
      <c r="C159">
        <v>-136.79599999999999</v>
      </c>
    </row>
    <row r="160" spans="1:3" x14ac:dyDescent="0.25">
      <c r="A160">
        <v>2.2266499999999998</v>
      </c>
      <c r="B160">
        <v>-143.71199999999999</v>
      </c>
      <c r="C160">
        <v>-137.55699999999999</v>
      </c>
    </row>
    <row r="161" spans="1:3" x14ac:dyDescent="0.25">
      <c r="A161">
        <v>2.2407400000000002</v>
      </c>
      <c r="B161">
        <v>-144.46899999999999</v>
      </c>
      <c r="C161">
        <v>-138.32</v>
      </c>
    </row>
    <row r="162" spans="1:3" x14ac:dyDescent="0.25">
      <c r="A162">
        <v>2.25482</v>
      </c>
      <c r="B162">
        <v>-145.227</v>
      </c>
      <c r="C162">
        <v>-139.083</v>
      </c>
    </row>
    <row r="163" spans="1:3" x14ac:dyDescent="0.25">
      <c r="A163">
        <v>2.26891</v>
      </c>
      <c r="B163">
        <v>-145.98500000000001</v>
      </c>
      <c r="C163">
        <v>-139.84700000000001</v>
      </c>
    </row>
    <row r="164" spans="1:3" x14ac:dyDescent="0.25">
      <c r="A164">
        <v>2.2829999999999999</v>
      </c>
      <c r="B164">
        <v>-146.74299999999999</v>
      </c>
      <c r="C164">
        <v>-140.61099999999999</v>
      </c>
    </row>
    <row r="165" spans="1:3" x14ac:dyDescent="0.25">
      <c r="A165">
        <v>2.2970799999999998</v>
      </c>
      <c r="B165">
        <v>-147.501</v>
      </c>
      <c r="C165">
        <v>-141.376</v>
      </c>
    </row>
    <row r="166" spans="1:3" x14ac:dyDescent="0.25">
      <c r="A166">
        <v>2.3111700000000002</v>
      </c>
      <c r="B166">
        <v>-148.26</v>
      </c>
      <c r="C166">
        <v>-142.14099999999999</v>
      </c>
    </row>
    <row r="167" spans="1:3" x14ac:dyDescent="0.25">
      <c r="A167">
        <v>2.32525</v>
      </c>
      <c r="B167">
        <v>-149.01900000000001</v>
      </c>
      <c r="C167">
        <v>-142.90700000000001</v>
      </c>
    </row>
    <row r="168" spans="1:3" x14ac:dyDescent="0.25">
      <c r="A168">
        <v>2.33934</v>
      </c>
      <c r="B168">
        <v>-149.77699999999999</v>
      </c>
      <c r="C168">
        <v>-143.673</v>
      </c>
    </row>
    <row r="169" spans="1:3" x14ac:dyDescent="0.25">
      <c r="A169">
        <v>2.3534299999999999</v>
      </c>
      <c r="B169">
        <v>-150.536</v>
      </c>
      <c r="C169">
        <v>-144.44</v>
      </c>
    </row>
    <row r="170" spans="1:3" x14ac:dyDescent="0.25">
      <c r="A170">
        <v>2.3675099999999998</v>
      </c>
      <c r="B170">
        <v>-151.29599999999999</v>
      </c>
      <c r="C170">
        <v>-145.208</v>
      </c>
    </row>
    <row r="171" spans="1:3" x14ac:dyDescent="0.25">
      <c r="A171">
        <v>2.3816000000000002</v>
      </c>
      <c r="B171">
        <v>-152.05500000000001</v>
      </c>
      <c r="C171">
        <v>-145.97499999999999</v>
      </c>
    </row>
    <row r="172" spans="1:3" x14ac:dyDescent="0.25">
      <c r="A172">
        <v>2.3956900000000001</v>
      </c>
      <c r="B172">
        <v>-152.81399999999999</v>
      </c>
      <c r="C172">
        <v>-146.74299999999999</v>
      </c>
    </row>
    <row r="173" spans="1:3" x14ac:dyDescent="0.25">
      <c r="A173">
        <v>2.40977</v>
      </c>
      <c r="B173">
        <v>-153.57400000000001</v>
      </c>
      <c r="C173">
        <v>-147.512</v>
      </c>
    </row>
    <row r="174" spans="1:3" x14ac:dyDescent="0.25">
      <c r="A174">
        <v>2.4238599999999999</v>
      </c>
      <c r="B174">
        <v>-154.333</v>
      </c>
      <c r="C174">
        <v>-148.28100000000001</v>
      </c>
    </row>
    <row r="175" spans="1:3" x14ac:dyDescent="0.25">
      <c r="A175">
        <v>2.4379499999999998</v>
      </c>
      <c r="B175">
        <v>-155.09299999999999</v>
      </c>
      <c r="C175">
        <v>-149.05000000000001</v>
      </c>
    </row>
    <row r="176" spans="1:3" x14ac:dyDescent="0.25">
      <c r="A176">
        <v>2.4520300000000002</v>
      </c>
      <c r="B176">
        <v>-155.85300000000001</v>
      </c>
      <c r="C176">
        <v>-149.82</v>
      </c>
    </row>
    <row r="177" spans="1:3" x14ac:dyDescent="0.25">
      <c r="A177">
        <v>2.4661200000000001</v>
      </c>
      <c r="B177">
        <v>-156.613</v>
      </c>
      <c r="C177">
        <v>-150.59</v>
      </c>
    </row>
    <row r="178" spans="1:3" x14ac:dyDescent="0.25">
      <c r="A178">
        <v>2.48021</v>
      </c>
      <c r="B178">
        <v>-157.37200000000001</v>
      </c>
      <c r="C178">
        <v>-151.36000000000001</v>
      </c>
    </row>
    <row r="179" spans="1:3" x14ac:dyDescent="0.25">
      <c r="A179">
        <v>2.4942899999999999</v>
      </c>
      <c r="B179">
        <v>-158.13200000000001</v>
      </c>
      <c r="C179">
        <v>-152.131</v>
      </c>
    </row>
    <row r="180" spans="1:3" x14ac:dyDescent="0.25">
      <c r="A180">
        <v>2.5083799999999998</v>
      </c>
      <c r="B180">
        <v>-158.892</v>
      </c>
      <c r="C180">
        <v>-152.90100000000001</v>
      </c>
    </row>
    <row r="181" spans="1:3" x14ac:dyDescent="0.25">
      <c r="A181">
        <v>2.5224600000000001</v>
      </c>
      <c r="B181">
        <v>-159.65199999999999</v>
      </c>
      <c r="C181">
        <v>-153.672</v>
      </c>
    </row>
    <row r="182" spans="1:3" x14ac:dyDescent="0.25">
      <c r="A182">
        <v>2.5365500000000001</v>
      </c>
      <c r="B182">
        <v>-160.41200000000001</v>
      </c>
      <c r="C182">
        <v>-154.44399999999999</v>
      </c>
    </row>
    <row r="183" spans="1:3" x14ac:dyDescent="0.25">
      <c r="A183">
        <v>2.55064</v>
      </c>
      <c r="B183">
        <v>-161.17099999999999</v>
      </c>
      <c r="C183">
        <v>-155.215</v>
      </c>
    </row>
    <row r="184" spans="1:3" x14ac:dyDescent="0.25">
      <c r="A184">
        <v>2.5647199999999999</v>
      </c>
      <c r="B184">
        <v>-161.93100000000001</v>
      </c>
      <c r="C184">
        <v>-155.98599999999999</v>
      </c>
    </row>
    <row r="185" spans="1:3" x14ac:dyDescent="0.25">
      <c r="A185">
        <v>2.5788099999999998</v>
      </c>
      <c r="B185">
        <v>-162.691</v>
      </c>
      <c r="C185">
        <v>-156.75800000000001</v>
      </c>
    </row>
    <row r="186" spans="1:3" x14ac:dyDescent="0.25">
      <c r="A186">
        <v>2.5929000000000002</v>
      </c>
      <c r="B186">
        <v>-163.44999999999999</v>
      </c>
      <c r="C186">
        <v>-157.53</v>
      </c>
    </row>
    <row r="187" spans="1:3" x14ac:dyDescent="0.25">
      <c r="A187">
        <v>2.6069800000000001</v>
      </c>
      <c r="B187">
        <v>-164.209</v>
      </c>
      <c r="C187">
        <v>-158.30099999999999</v>
      </c>
    </row>
    <row r="188" spans="1:3" x14ac:dyDescent="0.25">
      <c r="A188">
        <v>2.62107</v>
      </c>
      <c r="B188">
        <v>-164.96799999999999</v>
      </c>
      <c r="C188">
        <v>-159.07300000000001</v>
      </c>
    </row>
    <row r="189" spans="1:3" x14ac:dyDescent="0.25">
      <c r="A189">
        <v>2.6351599999999999</v>
      </c>
      <c r="B189">
        <v>-165.727</v>
      </c>
      <c r="C189">
        <v>-159.845</v>
      </c>
    </row>
    <row r="190" spans="1:3" x14ac:dyDescent="0.25">
      <c r="A190">
        <v>2.6492399999999998</v>
      </c>
      <c r="B190">
        <v>-166.48599999999999</v>
      </c>
      <c r="C190">
        <v>-160.61600000000001</v>
      </c>
    </row>
    <row r="191" spans="1:3" x14ac:dyDescent="0.25">
      <c r="A191">
        <v>2.6633300000000002</v>
      </c>
      <c r="B191">
        <v>-167.244</v>
      </c>
      <c r="C191">
        <v>-161.38800000000001</v>
      </c>
    </row>
    <row r="192" spans="1:3" x14ac:dyDescent="0.25">
      <c r="A192">
        <v>2.6774100000000001</v>
      </c>
      <c r="B192">
        <v>-168.00200000000001</v>
      </c>
      <c r="C192">
        <v>-162.16</v>
      </c>
    </row>
    <row r="193" spans="1:3" x14ac:dyDescent="0.25">
      <c r="A193">
        <v>2.6915</v>
      </c>
      <c r="B193">
        <v>-168.76</v>
      </c>
      <c r="C193">
        <v>-162.93100000000001</v>
      </c>
    </row>
    <row r="194" spans="1:3" x14ac:dyDescent="0.25">
      <c r="A194">
        <v>2.7055899999999999</v>
      </c>
      <c r="B194">
        <v>-169.518</v>
      </c>
      <c r="C194">
        <v>-163.703</v>
      </c>
    </row>
    <row r="195" spans="1:3" x14ac:dyDescent="0.25">
      <c r="A195">
        <v>2.7196699999999998</v>
      </c>
      <c r="B195">
        <v>-170.27500000000001</v>
      </c>
      <c r="C195">
        <v>-164.47399999999999</v>
      </c>
    </row>
    <row r="196" spans="1:3" x14ac:dyDescent="0.25">
      <c r="A196">
        <v>2.7337600000000002</v>
      </c>
      <c r="B196">
        <v>-171.03200000000001</v>
      </c>
      <c r="C196">
        <v>-165.245</v>
      </c>
    </row>
    <row r="197" spans="1:3" x14ac:dyDescent="0.25">
      <c r="A197">
        <v>2.7478500000000001</v>
      </c>
      <c r="B197">
        <v>-171.78899999999999</v>
      </c>
      <c r="C197">
        <v>-166.01499999999999</v>
      </c>
    </row>
    <row r="198" spans="1:3" x14ac:dyDescent="0.25">
      <c r="A198">
        <v>2.76193</v>
      </c>
      <c r="B198">
        <v>-172.54499999999999</v>
      </c>
      <c r="C198">
        <v>-166.786</v>
      </c>
    </row>
    <row r="199" spans="1:3" x14ac:dyDescent="0.25">
      <c r="A199">
        <v>2.7760199999999999</v>
      </c>
      <c r="B199">
        <v>-173.3</v>
      </c>
      <c r="C199">
        <v>-167.55600000000001</v>
      </c>
    </row>
    <row r="200" spans="1:3" x14ac:dyDescent="0.25">
      <c r="A200">
        <v>2.7901099999999999</v>
      </c>
      <c r="B200">
        <v>-174.05500000000001</v>
      </c>
      <c r="C200">
        <v>-168.32599999999999</v>
      </c>
    </row>
    <row r="201" spans="1:3" x14ac:dyDescent="0.25">
      <c r="A201">
        <v>2.8041900000000002</v>
      </c>
      <c r="B201">
        <v>-174.81</v>
      </c>
      <c r="C201">
        <v>-169.095</v>
      </c>
    </row>
    <row r="202" spans="1:3" x14ac:dyDescent="0.25">
      <c r="A202">
        <v>2.8182800000000001</v>
      </c>
      <c r="B202">
        <v>-175.56399999999999</v>
      </c>
      <c r="C202">
        <v>-169.864</v>
      </c>
    </row>
    <row r="203" spans="1:3" x14ac:dyDescent="0.25">
      <c r="A203">
        <v>2.83236</v>
      </c>
      <c r="B203">
        <v>-176.31800000000001</v>
      </c>
      <c r="C203">
        <v>-170.63300000000001</v>
      </c>
    </row>
    <row r="204" spans="1:3" x14ac:dyDescent="0.25">
      <c r="A204">
        <v>2.8464499999999999</v>
      </c>
      <c r="B204">
        <v>-177.071</v>
      </c>
      <c r="C204">
        <v>-171.40100000000001</v>
      </c>
    </row>
    <row r="205" spans="1:3" x14ac:dyDescent="0.25">
      <c r="A205">
        <v>2.8605399999999999</v>
      </c>
      <c r="B205">
        <v>-177.82300000000001</v>
      </c>
      <c r="C205">
        <v>-172.16900000000001</v>
      </c>
    </row>
    <row r="206" spans="1:3" x14ac:dyDescent="0.25">
      <c r="A206">
        <v>2.8746200000000002</v>
      </c>
      <c r="B206">
        <v>-178.57499999999999</v>
      </c>
      <c r="C206">
        <v>-172.93600000000001</v>
      </c>
    </row>
    <row r="207" spans="1:3" x14ac:dyDescent="0.25">
      <c r="A207">
        <v>2.8887100000000001</v>
      </c>
      <c r="B207">
        <v>-179.32599999999999</v>
      </c>
      <c r="C207">
        <v>-173.703</v>
      </c>
    </row>
    <row r="208" spans="1:3" x14ac:dyDescent="0.25">
      <c r="A208">
        <v>2.9028</v>
      </c>
      <c r="B208">
        <v>-180.07599999999999</v>
      </c>
      <c r="C208">
        <v>-174.46899999999999</v>
      </c>
    </row>
    <row r="209" spans="1:3" x14ac:dyDescent="0.25">
      <c r="A209">
        <v>2.9168799999999999</v>
      </c>
      <c r="B209">
        <v>-180.82499999999999</v>
      </c>
      <c r="C209">
        <v>-175.23400000000001</v>
      </c>
    </row>
    <row r="210" spans="1:3" x14ac:dyDescent="0.25">
      <c r="A210">
        <v>2.9309699999999999</v>
      </c>
      <c r="B210">
        <v>-181.57400000000001</v>
      </c>
      <c r="C210">
        <v>-175.999</v>
      </c>
    </row>
    <row r="211" spans="1:3" x14ac:dyDescent="0.25">
      <c r="A211">
        <v>2.9450599999999998</v>
      </c>
      <c r="B211">
        <v>-182.322</v>
      </c>
      <c r="C211">
        <v>-176.76300000000001</v>
      </c>
    </row>
    <row r="212" spans="1:3" x14ac:dyDescent="0.25">
      <c r="A212">
        <v>2.9591400000000001</v>
      </c>
      <c r="B212">
        <v>-183.06899999999999</v>
      </c>
      <c r="C212">
        <v>-177.52600000000001</v>
      </c>
    </row>
    <row r="213" spans="1:3" x14ac:dyDescent="0.25">
      <c r="A213">
        <v>2.97323</v>
      </c>
      <c r="B213">
        <v>-183.815</v>
      </c>
      <c r="C213">
        <v>-178.28899999999999</v>
      </c>
    </row>
    <row r="214" spans="1:3" x14ac:dyDescent="0.25">
      <c r="A214">
        <v>2.98732</v>
      </c>
      <c r="B214">
        <v>-184.56</v>
      </c>
      <c r="C214">
        <v>-179.05099999999999</v>
      </c>
    </row>
    <row r="215" spans="1:3" x14ac:dyDescent="0.25">
      <c r="A215">
        <v>3.0013999999999998</v>
      </c>
      <c r="B215">
        <v>-185.30500000000001</v>
      </c>
      <c r="C215">
        <v>-179.81100000000001</v>
      </c>
    </row>
    <row r="216" spans="1:3" x14ac:dyDescent="0.25">
      <c r="A216">
        <v>3.0154899999999998</v>
      </c>
      <c r="B216">
        <v>-186.048</v>
      </c>
      <c r="C216">
        <v>-180.571</v>
      </c>
    </row>
    <row r="217" spans="1:3" x14ac:dyDescent="0.25">
      <c r="A217">
        <v>3.0295700000000001</v>
      </c>
      <c r="B217">
        <v>-186.79</v>
      </c>
      <c r="C217">
        <v>-181.33</v>
      </c>
    </row>
    <row r="218" spans="1:3" x14ac:dyDescent="0.25">
      <c r="A218">
        <v>3.04366</v>
      </c>
      <c r="B218">
        <v>-187.53100000000001</v>
      </c>
      <c r="C218">
        <v>-182.08799999999999</v>
      </c>
    </row>
    <row r="219" spans="1:3" x14ac:dyDescent="0.25">
      <c r="A219">
        <v>3.05775</v>
      </c>
      <c r="B219">
        <v>-188.27099999999999</v>
      </c>
      <c r="C219">
        <v>-182.845</v>
      </c>
    </row>
    <row r="220" spans="1:3" x14ac:dyDescent="0.25">
      <c r="A220">
        <v>3.0718299999999998</v>
      </c>
      <c r="B220">
        <v>-189.01</v>
      </c>
      <c r="C220">
        <v>-183.601</v>
      </c>
    </row>
    <row r="221" spans="1:3" x14ac:dyDescent="0.25">
      <c r="A221">
        <v>3.0859200000000002</v>
      </c>
      <c r="B221">
        <v>-189.74799999999999</v>
      </c>
      <c r="C221">
        <v>-184.35599999999999</v>
      </c>
    </row>
    <row r="222" spans="1:3" x14ac:dyDescent="0.25">
      <c r="A222">
        <v>3.1000100000000002</v>
      </c>
      <c r="B222">
        <v>-190.48400000000001</v>
      </c>
      <c r="C222">
        <v>-185.11</v>
      </c>
    </row>
    <row r="223" spans="1:3" x14ac:dyDescent="0.25">
      <c r="A223">
        <v>3.11409</v>
      </c>
      <c r="B223">
        <v>-191.21899999999999</v>
      </c>
      <c r="C223">
        <v>-185.863</v>
      </c>
    </row>
    <row r="224" spans="1:3" x14ac:dyDescent="0.25">
      <c r="A224">
        <v>3.12818</v>
      </c>
      <c r="B224">
        <v>-191.953</v>
      </c>
      <c r="C224">
        <v>-186.614</v>
      </c>
    </row>
    <row r="225" spans="1:3" x14ac:dyDescent="0.25">
      <c r="A225">
        <v>3.1422699999999999</v>
      </c>
      <c r="B225">
        <v>-192.68600000000001</v>
      </c>
      <c r="C225">
        <v>-187.364</v>
      </c>
    </row>
    <row r="226" spans="1:3" x14ac:dyDescent="0.25">
      <c r="A226">
        <v>3.1563500000000002</v>
      </c>
      <c r="B226">
        <v>-193.417</v>
      </c>
      <c r="C226">
        <v>-188.113</v>
      </c>
    </row>
    <row r="227" spans="1:3" x14ac:dyDescent="0.25">
      <c r="A227">
        <v>3.1704400000000001</v>
      </c>
      <c r="B227">
        <v>-194.14699999999999</v>
      </c>
      <c r="C227">
        <v>-188.86</v>
      </c>
    </row>
    <row r="228" spans="1:3" x14ac:dyDescent="0.25">
      <c r="A228">
        <v>3.18452</v>
      </c>
      <c r="B228">
        <v>-194.875</v>
      </c>
      <c r="C228">
        <v>-189.60599999999999</v>
      </c>
    </row>
    <row r="229" spans="1:3" x14ac:dyDescent="0.25">
      <c r="A229">
        <v>3.19861</v>
      </c>
      <c r="B229">
        <v>-195.601</v>
      </c>
      <c r="C229">
        <v>-190.351</v>
      </c>
    </row>
    <row r="230" spans="1:3" x14ac:dyDescent="0.25">
      <c r="A230">
        <v>3.2126999999999999</v>
      </c>
      <c r="B230">
        <v>-196.327</v>
      </c>
      <c r="C230">
        <v>-191.09399999999999</v>
      </c>
    </row>
    <row r="231" spans="1:3" x14ac:dyDescent="0.25">
      <c r="A231">
        <v>3.2267800000000002</v>
      </c>
      <c r="B231">
        <v>-197.05</v>
      </c>
      <c r="C231">
        <v>-191.83600000000001</v>
      </c>
    </row>
    <row r="232" spans="1:3" x14ac:dyDescent="0.25">
      <c r="A232">
        <v>3.2408700000000001</v>
      </c>
      <c r="B232">
        <v>-197.77199999999999</v>
      </c>
      <c r="C232">
        <v>-192.57599999999999</v>
      </c>
    </row>
    <row r="233" spans="1:3" x14ac:dyDescent="0.25">
      <c r="A233">
        <v>3.2549600000000001</v>
      </c>
      <c r="B233">
        <v>-198.49199999999999</v>
      </c>
      <c r="C233">
        <v>-193.315</v>
      </c>
    </row>
    <row r="234" spans="1:3" x14ac:dyDescent="0.25">
      <c r="A234">
        <v>3.2690399999999999</v>
      </c>
      <c r="B234">
        <v>-199.21100000000001</v>
      </c>
      <c r="C234">
        <v>-194.05099999999999</v>
      </c>
    </row>
    <row r="235" spans="1:3" x14ac:dyDescent="0.25">
      <c r="A235">
        <v>3.2831299999999999</v>
      </c>
      <c r="B235">
        <v>-199.92699999999999</v>
      </c>
      <c r="C235">
        <v>-194.786</v>
      </c>
    </row>
    <row r="236" spans="1:3" x14ac:dyDescent="0.25">
      <c r="A236">
        <v>3.2972199999999998</v>
      </c>
      <c r="B236">
        <v>-200.642</v>
      </c>
      <c r="C236">
        <v>-195.52</v>
      </c>
    </row>
    <row r="237" spans="1:3" x14ac:dyDescent="0.25">
      <c r="A237">
        <v>3.3113000000000001</v>
      </c>
      <c r="B237">
        <v>-201.35499999999999</v>
      </c>
      <c r="C237">
        <v>-196.251</v>
      </c>
    </row>
    <row r="238" spans="1:3" x14ac:dyDescent="0.25">
      <c r="A238">
        <v>3.3253900000000001</v>
      </c>
      <c r="B238">
        <v>-202.066</v>
      </c>
      <c r="C238">
        <v>-196.98099999999999</v>
      </c>
    </row>
    <row r="239" spans="1:3" x14ac:dyDescent="0.25">
      <c r="A239">
        <v>3.33948</v>
      </c>
      <c r="B239">
        <v>-202.77500000000001</v>
      </c>
      <c r="C239">
        <v>-197.709</v>
      </c>
    </row>
    <row r="240" spans="1:3" x14ac:dyDescent="0.25">
      <c r="A240">
        <v>3.3535599999999999</v>
      </c>
      <c r="B240">
        <v>-203.482</v>
      </c>
      <c r="C240">
        <v>-198.435</v>
      </c>
    </row>
    <row r="241" spans="1:3" x14ac:dyDescent="0.25">
      <c r="A241">
        <v>3.3676499999999998</v>
      </c>
      <c r="B241">
        <v>-204.18700000000001</v>
      </c>
      <c r="C241">
        <v>-199.15799999999999</v>
      </c>
    </row>
    <row r="242" spans="1:3" x14ac:dyDescent="0.25">
      <c r="A242">
        <v>3.3817300000000001</v>
      </c>
      <c r="B242">
        <v>-204.89</v>
      </c>
      <c r="C242">
        <v>-199.88</v>
      </c>
    </row>
    <row r="243" spans="1:3" x14ac:dyDescent="0.25">
      <c r="A243">
        <v>3.3958200000000001</v>
      </c>
      <c r="B243">
        <v>-205.59</v>
      </c>
      <c r="C243">
        <v>-200.6</v>
      </c>
    </row>
    <row r="244" spans="1:3" x14ac:dyDescent="0.25">
      <c r="A244">
        <v>3.40991</v>
      </c>
      <c r="B244">
        <v>-206.28899999999999</v>
      </c>
      <c r="C244">
        <v>-201.31700000000001</v>
      </c>
    </row>
    <row r="245" spans="1:3" x14ac:dyDescent="0.25">
      <c r="A245">
        <v>3.4239899999999999</v>
      </c>
      <c r="B245">
        <v>-206.98500000000001</v>
      </c>
      <c r="C245">
        <v>-202.03299999999999</v>
      </c>
    </row>
    <row r="246" spans="1:3" x14ac:dyDescent="0.25">
      <c r="A246">
        <v>3.4380799999999998</v>
      </c>
      <c r="B246">
        <v>-207.679</v>
      </c>
      <c r="C246">
        <v>-202.74600000000001</v>
      </c>
    </row>
    <row r="247" spans="1:3" x14ac:dyDescent="0.25">
      <c r="A247">
        <v>3.4521700000000002</v>
      </c>
      <c r="B247">
        <v>-208.37</v>
      </c>
      <c r="C247">
        <v>-203.45599999999999</v>
      </c>
    </row>
    <row r="248" spans="1:3" x14ac:dyDescent="0.25">
      <c r="A248">
        <v>3.4662500000000001</v>
      </c>
      <c r="B248">
        <v>-209.059</v>
      </c>
      <c r="C248">
        <v>-204.16499999999999</v>
      </c>
    </row>
    <row r="249" spans="1:3" x14ac:dyDescent="0.25">
      <c r="A249">
        <v>3.48034</v>
      </c>
      <c r="B249">
        <v>-209.745</v>
      </c>
      <c r="C249">
        <v>-204.87100000000001</v>
      </c>
    </row>
    <row r="250" spans="1:3" x14ac:dyDescent="0.25">
      <c r="A250">
        <v>3.4944299999999999</v>
      </c>
      <c r="B250">
        <v>-210.429</v>
      </c>
      <c r="C250">
        <v>-205.57400000000001</v>
      </c>
    </row>
    <row r="251" spans="1:3" x14ac:dyDescent="0.25">
      <c r="A251">
        <v>3.5085099999999998</v>
      </c>
      <c r="B251">
        <v>-211.11099999999999</v>
      </c>
      <c r="C251">
        <v>-206.27500000000001</v>
      </c>
    </row>
    <row r="252" spans="1:3" x14ac:dyDescent="0.25">
      <c r="A252">
        <v>3.5226000000000002</v>
      </c>
      <c r="B252">
        <v>-206.97300000000001</v>
      </c>
      <c r="C252">
        <v>-206.97300000000001</v>
      </c>
    </row>
    <row r="253" spans="1:3" x14ac:dyDescent="0.25">
      <c r="A253">
        <v>3.53668</v>
      </c>
      <c r="B253">
        <v>-207.66900000000001</v>
      </c>
      <c r="C253">
        <v>-207.66900000000001</v>
      </c>
    </row>
    <row r="254" spans="1:3" x14ac:dyDescent="0.25">
      <c r="A254">
        <v>3.55077</v>
      </c>
      <c r="B254">
        <v>-208.36199999999999</v>
      </c>
      <c r="C254">
        <v>-208.36199999999999</v>
      </c>
    </row>
    <row r="255" spans="1:3" x14ac:dyDescent="0.25">
      <c r="A255">
        <v>3.5648599999999999</v>
      </c>
      <c r="B255">
        <v>-209.05199999999999</v>
      </c>
      <c r="C255">
        <v>-209.05199999999999</v>
      </c>
    </row>
    <row r="256" spans="1:3" x14ac:dyDescent="0.25">
      <c r="A256">
        <v>3.5789399999999998</v>
      </c>
      <c r="B256">
        <v>-209.74</v>
      </c>
      <c r="C256">
        <v>-209.74</v>
      </c>
    </row>
    <row r="257" spans="1:3" x14ac:dyDescent="0.25">
      <c r="A257">
        <v>3.5930300000000002</v>
      </c>
      <c r="B257">
        <v>-210.42400000000001</v>
      </c>
      <c r="C257">
        <v>-210.42400000000001</v>
      </c>
    </row>
    <row r="258" spans="1:3" x14ac:dyDescent="0.25">
      <c r="A258">
        <v>3.6071200000000001</v>
      </c>
      <c r="B258">
        <v>-211.10599999999999</v>
      </c>
      <c r="C258">
        <v>-211.10599999999999</v>
      </c>
    </row>
    <row r="259" spans="1:3" x14ac:dyDescent="0.25">
      <c r="A259">
        <v>3.6212</v>
      </c>
      <c r="B259">
        <v>-211.78399999999999</v>
      </c>
      <c r="C259">
        <v>-211.78399999999999</v>
      </c>
    </row>
    <row r="260" spans="1:3" x14ac:dyDescent="0.25">
      <c r="A260">
        <v>3.6352899999999999</v>
      </c>
      <c r="B260">
        <v>-212.46</v>
      </c>
      <c r="C260">
        <v>-212.46</v>
      </c>
    </row>
    <row r="261" spans="1:3" x14ac:dyDescent="0.25">
      <c r="A261">
        <v>3.6493799999999998</v>
      </c>
      <c r="B261">
        <v>-213.13200000000001</v>
      </c>
      <c r="C261">
        <v>-213.13200000000001</v>
      </c>
    </row>
    <row r="262" spans="1:3" x14ac:dyDescent="0.25">
      <c r="A262">
        <v>3.6634600000000002</v>
      </c>
      <c r="B262">
        <v>-213.80099999999999</v>
      </c>
      <c r="C262">
        <v>-213.80099999999999</v>
      </c>
    </row>
    <row r="263" spans="1:3" x14ac:dyDescent="0.25">
      <c r="A263">
        <v>3.6775500000000001</v>
      </c>
      <c r="B263">
        <v>-214.46700000000001</v>
      </c>
      <c r="C263">
        <v>-214.46700000000001</v>
      </c>
    </row>
    <row r="264" spans="1:3" x14ac:dyDescent="0.25">
      <c r="A264">
        <v>3.69163</v>
      </c>
      <c r="B264">
        <v>-215.13</v>
      </c>
      <c r="C264">
        <v>-215.13</v>
      </c>
    </row>
    <row r="265" spans="1:3" x14ac:dyDescent="0.25">
      <c r="A265">
        <v>3.7057199999999999</v>
      </c>
      <c r="B265">
        <v>-215.78899999999999</v>
      </c>
      <c r="C265">
        <v>-215.78899999999999</v>
      </c>
    </row>
    <row r="266" spans="1:3" x14ac:dyDescent="0.25">
      <c r="A266">
        <v>3.7198099999999998</v>
      </c>
      <c r="B266">
        <v>-216.44399999999999</v>
      </c>
      <c r="C266">
        <v>-216.44399999999999</v>
      </c>
    </row>
    <row r="267" spans="1:3" x14ac:dyDescent="0.25">
      <c r="A267">
        <v>3.7338900000000002</v>
      </c>
      <c r="B267">
        <v>-217.09700000000001</v>
      </c>
      <c r="C267">
        <v>-217.09700000000001</v>
      </c>
    </row>
    <row r="268" spans="1:3" x14ac:dyDescent="0.25">
      <c r="A268">
        <v>3.7479800000000001</v>
      </c>
      <c r="B268">
        <v>-217.745</v>
      </c>
      <c r="C268">
        <v>-217.745</v>
      </c>
    </row>
    <row r="269" spans="1:3" x14ac:dyDescent="0.25">
      <c r="A269">
        <v>3.76207</v>
      </c>
      <c r="B269">
        <v>-218.39</v>
      </c>
      <c r="C269">
        <v>-218.39</v>
      </c>
    </row>
    <row r="270" spans="1:3" x14ac:dyDescent="0.25">
      <c r="A270">
        <v>3.7761499999999999</v>
      </c>
      <c r="B270">
        <v>-219.03100000000001</v>
      </c>
      <c r="C270">
        <v>-219.03100000000001</v>
      </c>
    </row>
    <row r="271" spans="1:3" x14ac:dyDescent="0.25">
      <c r="A271">
        <v>3.7902399999999998</v>
      </c>
      <c r="B271">
        <v>-219.66900000000001</v>
      </c>
      <c r="C271">
        <v>-219.66900000000001</v>
      </c>
    </row>
    <row r="272" spans="1:3" x14ac:dyDescent="0.25">
      <c r="A272">
        <v>3.8043300000000002</v>
      </c>
      <c r="B272">
        <v>-220.30199999999999</v>
      </c>
      <c r="C272">
        <v>-220.30199999999999</v>
      </c>
    </row>
    <row r="273" spans="1:3" x14ac:dyDescent="0.25">
      <c r="A273">
        <v>3.8184100000000001</v>
      </c>
      <c r="B273">
        <v>-220.93199999999999</v>
      </c>
      <c r="C273">
        <v>-220.93199999999999</v>
      </c>
    </row>
    <row r="274" spans="1:3" x14ac:dyDescent="0.25">
      <c r="A274">
        <v>3.8325</v>
      </c>
      <c r="B274">
        <v>-221.55699999999999</v>
      </c>
      <c r="C274">
        <v>-221.55699999999999</v>
      </c>
    </row>
    <row r="275" spans="1:3" x14ac:dyDescent="0.25">
      <c r="A275">
        <v>3.84659</v>
      </c>
      <c r="B275">
        <v>-222.179</v>
      </c>
      <c r="C275">
        <v>-222.179</v>
      </c>
    </row>
    <row r="276" spans="1:3" x14ac:dyDescent="0.25">
      <c r="A276">
        <v>3.8606699999999998</v>
      </c>
      <c r="B276">
        <v>-222.79599999999999</v>
      </c>
      <c r="C276">
        <v>-222.79599999999999</v>
      </c>
    </row>
    <row r="277" spans="1:3" x14ac:dyDescent="0.25">
      <c r="A277">
        <v>3.8747600000000002</v>
      </c>
      <c r="B277">
        <v>-223.40899999999999</v>
      </c>
      <c r="C277">
        <v>-223.40899999999999</v>
      </c>
    </row>
    <row r="278" spans="1:3" x14ac:dyDescent="0.25">
      <c r="A278">
        <v>3.8888400000000001</v>
      </c>
      <c r="B278">
        <v>-224.018</v>
      </c>
      <c r="C278">
        <v>-224.018</v>
      </c>
    </row>
    <row r="279" spans="1:3" x14ac:dyDescent="0.25">
      <c r="A279">
        <v>3.90293</v>
      </c>
      <c r="B279">
        <v>-224.62200000000001</v>
      </c>
      <c r="C279">
        <v>-224.62200000000001</v>
      </c>
    </row>
    <row r="280" spans="1:3" x14ac:dyDescent="0.25">
      <c r="A280">
        <v>3.9170199999999999</v>
      </c>
      <c r="B280">
        <v>-225.22200000000001</v>
      </c>
      <c r="C280">
        <v>-225.22200000000001</v>
      </c>
    </row>
    <row r="281" spans="1:3" x14ac:dyDescent="0.25">
      <c r="A281">
        <v>3.9310999999999998</v>
      </c>
      <c r="B281">
        <v>-225.81800000000001</v>
      </c>
      <c r="C281">
        <v>-225.81800000000001</v>
      </c>
    </row>
    <row r="282" spans="1:3" x14ac:dyDescent="0.25">
      <c r="A282">
        <v>3.9451900000000002</v>
      </c>
      <c r="B282">
        <v>-226.40799999999999</v>
      </c>
      <c r="C282">
        <v>-226.40799999999999</v>
      </c>
    </row>
    <row r="283" spans="1:3" x14ac:dyDescent="0.25">
      <c r="A283">
        <v>3.9592800000000001</v>
      </c>
      <c r="B283">
        <v>-226.994</v>
      </c>
      <c r="C283">
        <v>-226.994</v>
      </c>
    </row>
    <row r="284" spans="1:3" x14ac:dyDescent="0.25">
      <c r="A284">
        <v>3.97336</v>
      </c>
      <c r="B284">
        <v>-227.57599999999999</v>
      </c>
      <c r="C284">
        <v>-227.57599999999999</v>
      </c>
    </row>
    <row r="285" spans="1:3" x14ac:dyDescent="0.25">
      <c r="A285">
        <v>3.9874499999999999</v>
      </c>
      <c r="B285">
        <v>-228.15199999999999</v>
      </c>
      <c r="C285">
        <v>-228.15199999999999</v>
      </c>
    </row>
    <row r="286" spans="1:3" x14ac:dyDescent="0.25">
      <c r="A286">
        <v>4.0015400000000003</v>
      </c>
      <c r="B286">
        <v>-228.72300000000001</v>
      </c>
      <c r="C286">
        <v>-228.72300000000001</v>
      </c>
    </row>
    <row r="287" spans="1:3" x14ac:dyDescent="0.25">
      <c r="A287">
        <v>4.0156200000000002</v>
      </c>
      <c r="B287">
        <v>-229.29</v>
      </c>
      <c r="C287">
        <v>-229.29</v>
      </c>
    </row>
    <row r="288" spans="1:3" x14ac:dyDescent="0.25">
      <c r="A288">
        <v>4.0297099999999997</v>
      </c>
      <c r="B288">
        <v>-229.851</v>
      </c>
      <c r="C288">
        <v>-229.851</v>
      </c>
    </row>
    <row r="289" spans="1:3" x14ac:dyDescent="0.25">
      <c r="A289">
        <v>4.0437900000000004</v>
      </c>
      <c r="B289">
        <v>-230.40700000000001</v>
      </c>
      <c r="C289">
        <v>-230.40700000000001</v>
      </c>
    </row>
    <row r="290" spans="1:3" x14ac:dyDescent="0.25">
      <c r="A290">
        <v>4.0578799999999999</v>
      </c>
      <c r="B290">
        <v>-230.958</v>
      </c>
      <c r="C290">
        <v>-230.958</v>
      </c>
    </row>
    <row r="291" spans="1:3" x14ac:dyDescent="0.25">
      <c r="A291">
        <v>4.0719700000000003</v>
      </c>
      <c r="B291">
        <v>-231.50299999999999</v>
      </c>
      <c r="C291">
        <v>-231.50299999999999</v>
      </c>
    </row>
    <row r="292" spans="1:3" x14ac:dyDescent="0.25">
      <c r="A292">
        <v>4.0860500000000002</v>
      </c>
      <c r="B292">
        <v>-232.04300000000001</v>
      </c>
      <c r="C292">
        <v>-232.04300000000001</v>
      </c>
    </row>
    <row r="293" spans="1:3" x14ac:dyDescent="0.25">
      <c r="A293">
        <v>4.1001399999999997</v>
      </c>
      <c r="B293">
        <v>-232.577</v>
      </c>
      <c r="C293">
        <v>-232.577</v>
      </c>
    </row>
    <row r="294" spans="1:3" x14ac:dyDescent="0.25">
      <c r="A294">
        <v>4.1142300000000001</v>
      </c>
      <c r="B294">
        <v>-233.10599999999999</v>
      </c>
      <c r="C294">
        <v>-233.10599999999999</v>
      </c>
    </row>
    <row r="295" spans="1:3" x14ac:dyDescent="0.25">
      <c r="A295">
        <v>4.1283099999999999</v>
      </c>
      <c r="B295">
        <v>-233.62799999999999</v>
      </c>
      <c r="C295">
        <v>-233.62799999999999</v>
      </c>
    </row>
    <row r="296" spans="1:3" x14ac:dyDescent="0.25">
      <c r="A296">
        <v>4.1424000000000003</v>
      </c>
      <c r="B296">
        <v>-234.14500000000001</v>
      </c>
      <c r="C296">
        <v>-234.14500000000001</v>
      </c>
    </row>
    <row r="297" spans="1:3" x14ac:dyDescent="0.25">
      <c r="A297">
        <v>4.1564899999999998</v>
      </c>
      <c r="B297">
        <v>-234.65600000000001</v>
      </c>
      <c r="C297">
        <v>-234.65600000000001</v>
      </c>
    </row>
    <row r="298" spans="1:3" x14ac:dyDescent="0.25">
      <c r="A298">
        <v>4.1705699999999997</v>
      </c>
      <c r="B298">
        <v>-235.161</v>
      </c>
      <c r="C298">
        <v>-235.161</v>
      </c>
    </row>
    <row r="299" spans="1:3" x14ac:dyDescent="0.25">
      <c r="A299">
        <v>4.18466</v>
      </c>
      <c r="B299">
        <v>-235.66</v>
      </c>
      <c r="C299">
        <v>-235.66</v>
      </c>
    </row>
    <row r="300" spans="1:3" x14ac:dyDescent="0.25">
      <c r="A300">
        <v>4.1987500000000004</v>
      </c>
      <c r="B300">
        <v>-236.15299999999999</v>
      </c>
      <c r="C300">
        <v>-236.15299999999999</v>
      </c>
    </row>
    <row r="301" spans="1:3" x14ac:dyDescent="0.25">
      <c r="A301">
        <v>4.2128300000000003</v>
      </c>
      <c r="B301">
        <v>-236.63900000000001</v>
      </c>
      <c r="C301">
        <v>-236.63900000000001</v>
      </c>
    </row>
    <row r="302" spans="1:3" x14ac:dyDescent="0.25">
      <c r="A302">
        <v>4.2269199999999998</v>
      </c>
      <c r="B302">
        <v>-237.11799999999999</v>
      </c>
      <c r="C302">
        <v>-237.11799999999999</v>
      </c>
    </row>
    <row r="303" spans="1:3" x14ac:dyDescent="0.25">
      <c r="A303">
        <v>4.2409999999999997</v>
      </c>
      <c r="B303">
        <v>-237.59200000000001</v>
      </c>
      <c r="C303">
        <v>-237.59200000000001</v>
      </c>
    </row>
    <row r="304" spans="1:3" x14ac:dyDescent="0.25">
      <c r="A304">
        <v>4.25509</v>
      </c>
      <c r="B304">
        <v>-238.05799999999999</v>
      </c>
      <c r="C304">
        <v>-238.05799999999999</v>
      </c>
    </row>
    <row r="305" spans="1:3" x14ac:dyDescent="0.25">
      <c r="A305">
        <v>4.2691800000000004</v>
      </c>
      <c r="B305">
        <v>-238.518</v>
      </c>
      <c r="C305">
        <v>-238.518</v>
      </c>
    </row>
    <row r="306" spans="1:3" x14ac:dyDescent="0.25">
      <c r="A306">
        <v>4.2832600000000003</v>
      </c>
      <c r="B306">
        <v>-238.971</v>
      </c>
      <c r="C306">
        <v>-238.971</v>
      </c>
    </row>
    <row r="307" spans="1:3" x14ac:dyDescent="0.25">
      <c r="A307">
        <v>4.2973499999999998</v>
      </c>
      <c r="B307">
        <v>-239.417</v>
      </c>
      <c r="C307">
        <v>-239.417</v>
      </c>
    </row>
    <row r="308" spans="1:3" x14ac:dyDescent="0.25">
      <c r="A308">
        <v>4.3114400000000002</v>
      </c>
      <c r="B308">
        <v>-239.85499999999999</v>
      </c>
      <c r="C308">
        <v>-239.85499999999999</v>
      </c>
    </row>
    <row r="309" spans="1:3" x14ac:dyDescent="0.25">
      <c r="A309">
        <v>4.32552</v>
      </c>
      <c r="B309">
        <v>-240.28700000000001</v>
      </c>
      <c r="C309">
        <v>-240.28700000000001</v>
      </c>
    </row>
    <row r="310" spans="1:3" x14ac:dyDescent="0.25">
      <c r="A310">
        <v>4.3396100000000004</v>
      </c>
      <c r="B310">
        <v>-240.71100000000001</v>
      </c>
      <c r="C310">
        <v>-240.71100000000001</v>
      </c>
    </row>
    <row r="311" spans="1:3" x14ac:dyDescent="0.25">
      <c r="A311">
        <v>4.3536999999999999</v>
      </c>
      <c r="B311">
        <v>-241.12799999999999</v>
      </c>
      <c r="C311">
        <v>-241.12799999999999</v>
      </c>
    </row>
    <row r="312" spans="1:3" x14ac:dyDescent="0.25">
      <c r="A312">
        <v>4.3677799999999998</v>
      </c>
      <c r="B312">
        <v>-241.53700000000001</v>
      </c>
      <c r="C312">
        <v>-241.53700000000001</v>
      </c>
    </row>
    <row r="313" spans="1:3" x14ac:dyDescent="0.25">
      <c r="A313">
        <v>4.3818700000000002</v>
      </c>
      <c r="B313">
        <v>-241.93799999999999</v>
      </c>
      <c r="C313">
        <v>-241.93799999999999</v>
      </c>
    </row>
    <row r="314" spans="1:3" x14ac:dyDescent="0.25">
      <c r="A314">
        <v>4.39595</v>
      </c>
      <c r="B314">
        <v>-242.33199999999999</v>
      </c>
      <c r="C314">
        <v>-242.33199999999999</v>
      </c>
    </row>
    <row r="315" spans="1:3" x14ac:dyDescent="0.25">
      <c r="A315">
        <v>4.4100400000000004</v>
      </c>
      <c r="B315">
        <v>-242.71799999999999</v>
      </c>
      <c r="C315">
        <v>-242.71799999999999</v>
      </c>
    </row>
    <row r="316" spans="1:3" x14ac:dyDescent="0.25">
      <c r="A316">
        <v>4.4241299999999999</v>
      </c>
      <c r="B316">
        <v>-243.095</v>
      </c>
      <c r="C316">
        <v>-243.095</v>
      </c>
    </row>
    <row r="317" spans="1:3" x14ac:dyDescent="0.25">
      <c r="A317">
        <v>4.4382099999999998</v>
      </c>
      <c r="B317">
        <v>-243.465</v>
      </c>
      <c r="C317">
        <v>-243.465</v>
      </c>
    </row>
    <row r="318" spans="1:3" x14ac:dyDescent="0.25">
      <c r="A318">
        <v>4.4523000000000001</v>
      </c>
      <c r="B318">
        <v>-243.82599999999999</v>
      </c>
      <c r="C318">
        <v>-243.82599999999999</v>
      </c>
    </row>
    <row r="319" spans="1:3" x14ac:dyDescent="0.25">
      <c r="A319">
        <v>4.4663899999999996</v>
      </c>
      <c r="B319">
        <v>-244.178</v>
      </c>
      <c r="C319">
        <v>-244.178</v>
      </c>
    </row>
    <row r="320" spans="1:3" x14ac:dyDescent="0.25">
      <c r="A320">
        <v>4.4804700000000004</v>
      </c>
      <c r="B320">
        <v>-244.523</v>
      </c>
      <c r="C320">
        <v>-244.523</v>
      </c>
    </row>
    <row r="321" spans="1:3" x14ac:dyDescent="0.25">
      <c r="A321">
        <v>4.4945599999999999</v>
      </c>
      <c r="B321">
        <v>-244.858</v>
      </c>
      <c r="C321">
        <v>-244.858</v>
      </c>
    </row>
    <row r="322" spans="1:3" x14ac:dyDescent="0.25">
      <c r="A322">
        <v>4.5086500000000003</v>
      </c>
      <c r="B322">
        <v>-245.184</v>
      </c>
      <c r="C322">
        <v>-245.184</v>
      </c>
    </row>
    <row r="323" spans="1:3" x14ac:dyDescent="0.25">
      <c r="A323">
        <v>4.5227300000000001</v>
      </c>
      <c r="B323">
        <v>-245.50200000000001</v>
      </c>
      <c r="C323">
        <v>-245.50200000000001</v>
      </c>
    </row>
    <row r="324" spans="1:3" x14ac:dyDescent="0.25">
      <c r="A324">
        <v>4.5368199999999996</v>
      </c>
      <c r="B324">
        <v>-245.81</v>
      </c>
      <c r="C324">
        <v>-245.81</v>
      </c>
    </row>
    <row r="325" spans="1:3" x14ac:dyDescent="0.25">
      <c r="A325">
        <v>4.5509000000000004</v>
      </c>
      <c r="B325">
        <v>-246.11</v>
      </c>
      <c r="C325">
        <v>-246.11</v>
      </c>
    </row>
    <row r="326" spans="1:3" x14ac:dyDescent="0.25">
      <c r="A326">
        <v>4.5649899999999999</v>
      </c>
      <c r="B326">
        <v>-246.399</v>
      </c>
      <c r="C326">
        <v>-246.399</v>
      </c>
    </row>
    <row r="327" spans="1:3" x14ac:dyDescent="0.25">
      <c r="A327">
        <v>4.5790800000000003</v>
      </c>
      <c r="B327">
        <v>-246.679</v>
      </c>
      <c r="C327">
        <v>-246.679</v>
      </c>
    </row>
    <row r="328" spans="1:3" x14ac:dyDescent="0.25">
      <c r="A328">
        <v>4.5931600000000001</v>
      </c>
      <c r="B328">
        <v>-246.95</v>
      </c>
      <c r="C328">
        <v>-246.95</v>
      </c>
    </row>
    <row r="329" spans="1:3" x14ac:dyDescent="0.25">
      <c r="A329">
        <v>4.6072499999999996</v>
      </c>
      <c r="B329">
        <v>-247.21</v>
      </c>
      <c r="C329">
        <v>-247.21</v>
      </c>
    </row>
    <row r="330" spans="1:3" x14ac:dyDescent="0.25">
      <c r="A330">
        <v>4.62134</v>
      </c>
      <c r="B330">
        <v>-247.46100000000001</v>
      </c>
      <c r="C330">
        <v>-247.46100000000001</v>
      </c>
    </row>
    <row r="331" spans="1:3" x14ac:dyDescent="0.25">
      <c r="A331">
        <v>4.6354199999999999</v>
      </c>
      <c r="B331">
        <v>-247.70099999999999</v>
      </c>
      <c r="C331">
        <v>-247.70099999999999</v>
      </c>
    </row>
    <row r="332" spans="1:3" x14ac:dyDescent="0.25">
      <c r="A332">
        <v>4.6495100000000003</v>
      </c>
      <c r="B332">
        <v>-247.93100000000001</v>
      </c>
      <c r="C332">
        <v>-247.93100000000001</v>
      </c>
    </row>
    <row r="333" spans="1:3" x14ac:dyDescent="0.25">
      <c r="A333">
        <v>4.6635999999999997</v>
      </c>
      <c r="B333">
        <v>-248.15</v>
      </c>
      <c r="C333">
        <v>-248.15</v>
      </c>
    </row>
    <row r="334" spans="1:3" x14ac:dyDescent="0.25">
      <c r="A334">
        <v>4.6776799999999996</v>
      </c>
      <c r="B334">
        <v>-248.35900000000001</v>
      </c>
      <c r="C334">
        <v>-248.35900000000001</v>
      </c>
    </row>
    <row r="335" spans="1:3" x14ac:dyDescent="0.25">
      <c r="A335">
        <v>4.69177</v>
      </c>
      <c r="B335">
        <v>-248.55699999999999</v>
      </c>
      <c r="C335">
        <v>-248.55699999999999</v>
      </c>
    </row>
    <row r="336" spans="1:3" x14ac:dyDescent="0.25">
      <c r="A336">
        <v>4.7058600000000004</v>
      </c>
      <c r="B336">
        <v>-248.744</v>
      </c>
      <c r="C336">
        <v>-248.744</v>
      </c>
    </row>
    <row r="337" spans="1:3" x14ac:dyDescent="0.25">
      <c r="A337">
        <v>4.7199400000000002</v>
      </c>
      <c r="B337">
        <v>-248.92</v>
      </c>
      <c r="C337">
        <v>-248.92</v>
      </c>
    </row>
    <row r="338" spans="1:3" x14ac:dyDescent="0.25">
      <c r="A338">
        <v>4.7340299999999997</v>
      </c>
      <c r="B338">
        <v>-249.084</v>
      </c>
      <c r="C338">
        <v>-249.084</v>
      </c>
    </row>
    <row r="339" spans="1:3" x14ac:dyDescent="0.25">
      <c r="A339">
        <v>4.7481099999999996</v>
      </c>
      <c r="B339">
        <v>-249.23699999999999</v>
      </c>
      <c r="C339">
        <v>-249.23699999999999</v>
      </c>
    </row>
    <row r="340" spans="1:3" x14ac:dyDescent="0.25">
      <c r="A340">
        <v>4.7622</v>
      </c>
      <c r="B340">
        <v>-249.37799999999999</v>
      </c>
      <c r="C340">
        <v>-249.37799999999999</v>
      </c>
    </row>
    <row r="341" spans="1:3" x14ac:dyDescent="0.25">
      <c r="A341">
        <v>4.7762900000000004</v>
      </c>
      <c r="B341">
        <v>-249.50700000000001</v>
      </c>
      <c r="C341">
        <v>-249.50700000000001</v>
      </c>
    </row>
    <row r="342" spans="1:3" x14ac:dyDescent="0.25">
      <c r="A342">
        <v>4.7903700000000002</v>
      </c>
      <c r="B342">
        <v>-249.624</v>
      </c>
      <c r="C342">
        <v>-249.624</v>
      </c>
    </row>
    <row r="343" spans="1:3" x14ac:dyDescent="0.25">
      <c r="A343">
        <v>4.8044599999999997</v>
      </c>
      <c r="B343">
        <v>-249.72800000000001</v>
      </c>
      <c r="C343">
        <v>-249.72800000000001</v>
      </c>
    </row>
    <row r="344" spans="1:3" x14ac:dyDescent="0.25">
      <c r="A344">
        <v>4.8185500000000001</v>
      </c>
      <c r="B344">
        <v>-249.821</v>
      </c>
      <c r="C344">
        <v>-249.821</v>
      </c>
    </row>
    <row r="345" spans="1:3" x14ac:dyDescent="0.25">
      <c r="A345">
        <v>4.83263</v>
      </c>
      <c r="B345">
        <v>-249.9</v>
      </c>
      <c r="C345">
        <v>-249.9</v>
      </c>
    </row>
    <row r="346" spans="1:3" x14ac:dyDescent="0.25">
      <c r="A346">
        <v>4.8467200000000004</v>
      </c>
      <c r="B346">
        <v>-249.96700000000001</v>
      </c>
      <c r="C346">
        <v>-249.96700000000001</v>
      </c>
    </row>
    <row r="347" spans="1:3" x14ac:dyDescent="0.25">
      <c r="A347">
        <v>4.8608099999999999</v>
      </c>
      <c r="B347">
        <v>-250.02</v>
      </c>
      <c r="C347">
        <v>-250.02</v>
      </c>
    </row>
    <row r="348" spans="1:3" x14ac:dyDescent="0.25">
      <c r="A348">
        <v>4.8748899999999997</v>
      </c>
      <c r="B348">
        <v>-250.06</v>
      </c>
      <c r="C348">
        <v>-250.06</v>
      </c>
    </row>
    <row r="349" spans="1:3" x14ac:dyDescent="0.25">
      <c r="A349">
        <v>4.8889800000000001</v>
      </c>
      <c r="B349">
        <v>-250.08699999999999</v>
      </c>
      <c r="C349">
        <v>-250.08699999999999</v>
      </c>
    </row>
    <row r="350" spans="1:3" x14ac:dyDescent="0.25">
      <c r="A350">
        <v>4.90306</v>
      </c>
      <c r="B350">
        <v>-250.1</v>
      </c>
      <c r="C350">
        <v>-250.1</v>
      </c>
    </row>
    <row r="351" spans="1:3" x14ac:dyDescent="0.25">
      <c r="A351">
        <v>4.9171500000000004</v>
      </c>
      <c r="B351">
        <v>-250.09899999999999</v>
      </c>
      <c r="C351">
        <v>-250.09899999999999</v>
      </c>
    </row>
    <row r="352" spans="1:3" x14ac:dyDescent="0.25">
      <c r="A352">
        <v>4.9312399999999998</v>
      </c>
      <c r="B352">
        <v>-250.084</v>
      </c>
      <c r="C352">
        <v>-250.084</v>
      </c>
    </row>
    <row r="353" spans="1:3" x14ac:dyDescent="0.25">
      <c r="A353">
        <v>4.9453199999999997</v>
      </c>
      <c r="B353">
        <v>-250.054</v>
      </c>
      <c r="C353">
        <v>-250.054</v>
      </c>
    </row>
    <row r="354" spans="1:3" x14ac:dyDescent="0.25">
      <c r="A354">
        <v>4.9594100000000001</v>
      </c>
      <c r="B354">
        <v>-250.01</v>
      </c>
      <c r="C354">
        <v>-250.01</v>
      </c>
    </row>
    <row r="355" spans="1:3" x14ac:dyDescent="0.25">
      <c r="A355">
        <v>4.9734999999999996</v>
      </c>
      <c r="B355">
        <v>-249.95</v>
      </c>
      <c r="C355">
        <v>-249.95</v>
      </c>
    </row>
    <row r="356" spans="1:3" x14ac:dyDescent="0.25">
      <c r="A356">
        <v>4.9875800000000003</v>
      </c>
      <c r="B356">
        <v>-249.876</v>
      </c>
      <c r="C356">
        <v>-249.876</v>
      </c>
    </row>
    <row r="357" spans="1:3" x14ac:dyDescent="0.25">
      <c r="A357">
        <v>5.0016699999999998</v>
      </c>
      <c r="B357">
        <v>-249.786</v>
      </c>
      <c r="C357">
        <v>-249.786</v>
      </c>
    </row>
    <row r="358" spans="1:3" x14ac:dyDescent="0.25">
      <c r="A358">
        <v>5.0157600000000002</v>
      </c>
      <c r="B358">
        <v>-249.68100000000001</v>
      </c>
      <c r="C358">
        <v>-249.68100000000001</v>
      </c>
    </row>
    <row r="359" spans="1:3" x14ac:dyDescent="0.25">
      <c r="A359">
        <v>5.0298400000000001</v>
      </c>
      <c r="B359">
        <v>-249.559</v>
      </c>
      <c r="C359">
        <v>-249.559</v>
      </c>
    </row>
    <row r="360" spans="1:3" x14ac:dyDescent="0.25">
      <c r="A360">
        <v>5.0439299999999996</v>
      </c>
      <c r="B360">
        <v>-249.422</v>
      </c>
      <c r="C360">
        <v>-249.422</v>
      </c>
    </row>
    <row r="361" spans="1:3" x14ac:dyDescent="0.25">
      <c r="A361">
        <v>5.05802</v>
      </c>
      <c r="B361">
        <v>-249.268</v>
      </c>
      <c r="C361">
        <v>-249.268</v>
      </c>
    </row>
    <row r="362" spans="1:3" x14ac:dyDescent="0.25">
      <c r="A362">
        <v>5.0720999999999998</v>
      </c>
      <c r="B362">
        <v>-249.09700000000001</v>
      </c>
      <c r="C362">
        <v>-249.09700000000001</v>
      </c>
    </row>
    <row r="363" spans="1:3" x14ac:dyDescent="0.25">
      <c r="A363">
        <v>5.0861900000000002</v>
      </c>
      <c r="B363">
        <v>-248.90899999999999</v>
      </c>
      <c r="C363">
        <v>-248.90899999999999</v>
      </c>
    </row>
    <row r="364" spans="1:3" x14ac:dyDescent="0.25">
      <c r="A364">
        <v>5.1002700000000001</v>
      </c>
      <c r="B364">
        <v>-248.70400000000001</v>
      </c>
      <c r="C364">
        <v>-248.70400000000001</v>
      </c>
    </row>
    <row r="365" spans="1:3" x14ac:dyDescent="0.25">
      <c r="A365">
        <v>5.1143599999999996</v>
      </c>
      <c r="B365">
        <v>-248.482</v>
      </c>
      <c r="C365">
        <v>-248.482</v>
      </c>
    </row>
    <row r="366" spans="1:3" x14ac:dyDescent="0.25">
      <c r="A366">
        <v>5.12845</v>
      </c>
      <c r="B366">
        <v>-248.24199999999999</v>
      </c>
      <c r="C366">
        <v>-248.24199999999999</v>
      </c>
    </row>
    <row r="367" spans="1:3" x14ac:dyDescent="0.25">
      <c r="A367">
        <v>5.1425299999999998</v>
      </c>
      <c r="B367">
        <v>-247.983</v>
      </c>
      <c r="C367">
        <v>-247.983</v>
      </c>
    </row>
    <row r="368" spans="1:3" x14ac:dyDescent="0.25">
      <c r="A368">
        <v>5.1566200000000002</v>
      </c>
      <c r="B368">
        <v>-247.70599999999999</v>
      </c>
      <c r="C368">
        <v>-247.70599999999999</v>
      </c>
    </row>
    <row r="369" spans="1:3" x14ac:dyDescent="0.25">
      <c r="A369">
        <v>5.1707099999999997</v>
      </c>
      <c r="B369">
        <v>-247.41</v>
      </c>
      <c r="C369">
        <v>-247.41</v>
      </c>
    </row>
    <row r="370" spans="1:3" x14ac:dyDescent="0.25">
      <c r="A370">
        <v>5.1847899999999996</v>
      </c>
      <c r="B370">
        <v>-247.095</v>
      </c>
      <c r="C370">
        <v>-247.095</v>
      </c>
    </row>
    <row r="371" spans="1:3" x14ac:dyDescent="0.25">
      <c r="A371">
        <v>5.1988799999999999</v>
      </c>
      <c r="B371">
        <v>-246.761</v>
      </c>
      <c r="C371">
        <v>-246.761</v>
      </c>
    </row>
    <row r="372" spans="1:3" x14ac:dyDescent="0.25">
      <c r="A372">
        <v>5.2129700000000003</v>
      </c>
      <c r="B372">
        <v>-246.40600000000001</v>
      </c>
      <c r="C372">
        <v>-246.40600000000001</v>
      </c>
    </row>
    <row r="373" spans="1:3" x14ac:dyDescent="0.25">
      <c r="A373">
        <v>5.2270500000000002</v>
      </c>
      <c r="B373">
        <v>-246.03200000000001</v>
      </c>
      <c r="C373">
        <v>-246.03200000000001</v>
      </c>
    </row>
    <row r="374" spans="1:3" x14ac:dyDescent="0.25">
      <c r="A374">
        <v>5.2411399999999997</v>
      </c>
      <c r="B374">
        <v>-245.637</v>
      </c>
      <c r="C374">
        <v>-245.637</v>
      </c>
    </row>
    <row r="375" spans="1:3" x14ac:dyDescent="0.25">
      <c r="A375">
        <v>5.2552199999999996</v>
      </c>
      <c r="B375">
        <v>-245.22200000000001</v>
      </c>
      <c r="C375">
        <v>-245.22200000000001</v>
      </c>
    </row>
    <row r="376" spans="1:3" x14ac:dyDescent="0.25">
      <c r="A376">
        <v>5.2693099999999999</v>
      </c>
      <c r="B376">
        <v>-244.785</v>
      </c>
      <c r="C376">
        <v>-244.785</v>
      </c>
    </row>
    <row r="377" spans="1:3" x14ac:dyDescent="0.25">
      <c r="A377">
        <v>5.2834000000000003</v>
      </c>
      <c r="B377">
        <v>-244.32599999999999</v>
      </c>
      <c r="C377">
        <v>-244.32599999999999</v>
      </c>
    </row>
    <row r="378" spans="1:3" x14ac:dyDescent="0.25">
      <c r="A378">
        <v>5.2974800000000002</v>
      </c>
      <c r="B378">
        <v>-243.846</v>
      </c>
      <c r="C378">
        <v>-243.846</v>
      </c>
    </row>
    <row r="379" spans="1:3" x14ac:dyDescent="0.25">
      <c r="A379">
        <v>5.3115699999999997</v>
      </c>
      <c r="B379">
        <v>-243.34299999999999</v>
      </c>
      <c r="C379">
        <v>-243.34299999999999</v>
      </c>
    </row>
    <row r="380" spans="1:3" x14ac:dyDescent="0.25">
      <c r="A380">
        <v>5.3256600000000001</v>
      </c>
      <c r="B380">
        <v>-242.81700000000001</v>
      </c>
      <c r="C380">
        <v>-242.81700000000001</v>
      </c>
    </row>
    <row r="381" spans="1:3" x14ac:dyDescent="0.25">
      <c r="A381">
        <v>5.3397399999999999</v>
      </c>
      <c r="B381">
        <v>-242.26900000000001</v>
      </c>
      <c r="C381">
        <v>-242.26900000000001</v>
      </c>
    </row>
    <row r="382" spans="1:3" x14ac:dyDescent="0.25">
      <c r="A382">
        <v>5.3538300000000003</v>
      </c>
      <c r="B382">
        <v>-241.696</v>
      </c>
      <c r="C382">
        <v>-241.696</v>
      </c>
    </row>
    <row r="383" spans="1:3" x14ac:dyDescent="0.25">
      <c r="A383">
        <v>5.3679199999999998</v>
      </c>
      <c r="B383">
        <v>-241.1</v>
      </c>
      <c r="C383">
        <v>-241.1</v>
      </c>
    </row>
    <row r="384" spans="1:3" x14ac:dyDescent="0.25">
      <c r="A384">
        <v>5.3819999999999997</v>
      </c>
      <c r="B384">
        <v>-240.47900000000001</v>
      </c>
      <c r="C384">
        <v>-240.47900000000001</v>
      </c>
    </row>
    <row r="385" spans="1:3" x14ac:dyDescent="0.25">
      <c r="A385">
        <v>5.3960900000000001</v>
      </c>
      <c r="B385">
        <v>-239.833</v>
      </c>
      <c r="C385">
        <v>-239.833</v>
      </c>
    </row>
    <row r="386" spans="1:3" x14ac:dyDescent="0.25">
      <c r="A386">
        <v>5.4101699999999999</v>
      </c>
      <c r="B386">
        <v>-239.16200000000001</v>
      </c>
      <c r="C386">
        <v>-239.16200000000001</v>
      </c>
    </row>
    <row r="387" spans="1:3" x14ac:dyDescent="0.25">
      <c r="A387">
        <v>5.4242600000000003</v>
      </c>
      <c r="B387">
        <v>-238.465</v>
      </c>
      <c r="C387">
        <v>-238.465</v>
      </c>
    </row>
    <row r="388" spans="1:3" x14ac:dyDescent="0.25">
      <c r="A388">
        <v>5.4383499999999998</v>
      </c>
      <c r="B388">
        <v>-237.74100000000001</v>
      </c>
      <c r="C388">
        <v>-237.74100000000001</v>
      </c>
    </row>
    <row r="389" spans="1:3" x14ac:dyDescent="0.25">
      <c r="A389">
        <v>5.4524299999999997</v>
      </c>
      <c r="B389">
        <v>-236.99100000000001</v>
      </c>
      <c r="C389">
        <v>-236.99100000000001</v>
      </c>
    </row>
    <row r="390" spans="1:3" x14ac:dyDescent="0.25">
      <c r="A390">
        <v>5.46652</v>
      </c>
      <c r="B390">
        <v>-236.21299999999999</v>
      </c>
      <c r="C390">
        <v>-236.21299999999999</v>
      </c>
    </row>
    <row r="391" spans="1:3" x14ac:dyDescent="0.25">
      <c r="A391">
        <v>5.4806100000000004</v>
      </c>
      <c r="B391">
        <v>-235.40700000000001</v>
      </c>
      <c r="C391">
        <v>-235.40700000000001</v>
      </c>
    </row>
    <row r="392" spans="1:3" x14ac:dyDescent="0.25">
      <c r="A392">
        <v>5.4946900000000003</v>
      </c>
      <c r="B392">
        <v>-234.57300000000001</v>
      </c>
      <c r="C392">
        <v>-234.57300000000001</v>
      </c>
    </row>
    <row r="393" spans="1:3" x14ac:dyDescent="0.25">
      <c r="A393">
        <v>5.5087799999999998</v>
      </c>
      <c r="B393">
        <v>-233.71</v>
      </c>
      <c r="C393">
        <v>-233.71</v>
      </c>
    </row>
    <row r="394" spans="1:3" x14ac:dyDescent="0.25">
      <c r="A394">
        <v>5.5228700000000002</v>
      </c>
      <c r="B394">
        <v>-232.81700000000001</v>
      </c>
      <c r="C394">
        <v>-232.81700000000001</v>
      </c>
    </row>
    <row r="395" spans="1:3" x14ac:dyDescent="0.25">
      <c r="A395">
        <v>5.53695</v>
      </c>
      <c r="B395">
        <v>-231.89400000000001</v>
      </c>
      <c r="C395">
        <v>-231.89400000000001</v>
      </c>
    </row>
    <row r="396" spans="1:3" x14ac:dyDescent="0.25">
      <c r="A396">
        <v>5.5510400000000004</v>
      </c>
      <c r="B396">
        <v>-230.941</v>
      </c>
      <c r="C396">
        <v>-230.941</v>
      </c>
    </row>
    <row r="397" spans="1:3" x14ac:dyDescent="0.25">
      <c r="A397">
        <v>5.5651299999999999</v>
      </c>
      <c r="B397">
        <v>-229.95599999999999</v>
      </c>
      <c r="C397">
        <v>-229.95599999999999</v>
      </c>
    </row>
    <row r="398" spans="1:3" x14ac:dyDescent="0.25">
      <c r="A398">
        <v>5.5792099999999998</v>
      </c>
      <c r="B398">
        <v>-228.93899999999999</v>
      </c>
      <c r="C398">
        <v>-228.93899999999999</v>
      </c>
    </row>
    <row r="399" spans="1:3" x14ac:dyDescent="0.25">
      <c r="A399">
        <v>5.5933000000000002</v>
      </c>
      <c r="B399">
        <v>-227.88900000000001</v>
      </c>
      <c r="C399">
        <v>-227.88900000000001</v>
      </c>
    </row>
    <row r="400" spans="1:3" x14ac:dyDescent="0.25">
      <c r="A400">
        <v>5.60738</v>
      </c>
      <c r="B400">
        <v>-226.80600000000001</v>
      </c>
      <c r="C400">
        <v>-226.80600000000001</v>
      </c>
    </row>
    <row r="401" spans="1:3" x14ac:dyDescent="0.25">
      <c r="A401">
        <v>5.6214700000000004</v>
      </c>
      <c r="B401">
        <v>-225.68899999999999</v>
      </c>
      <c r="C401">
        <v>-225.68899999999999</v>
      </c>
    </row>
    <row r="402" spans="1:3" x14ac:dyDescent="0.25">
      <c r="A402">
        <v>5.6355599999999999</v>
      </c>
      <c r="B402">
        <v>-224.53700000000001</v>
      </c>
      <c r="C402">
        <v>-224.53700000000001</v>
      </c>
    </row>
    <row r="403" spans="1:3" x14ac:dyDescent="0.25">
      <c r="A403">
        <v>5.6496399999999998</v>
      </c>
      <c r="B403">
        <v>-223.35</v>
      </c>
      <c r="C403">
        <v>-223.35</v>
      </c>
    </row>
    <row r="404" spans="1:3" x14ac:dyDescent="0.25">
      <c r="A404">
        <v>5.6637300000000002</v>
      </c>
      <c r="B404">
        <v>-222.126</v>
      </c>
      <c r="C404">
        <v>-222.126</v>
      </c>
    </row>
    <row r="405" spans="1:3" x14ac:dyDescent="0.25">
      <c r="A405">
        <v>5.6778199999999996</v>
      </c>
      <c r="B405">
        <v>-220.86600000000001</v>
      </c>
      <c r="C405">
        <v>-220.86600000000001</v>
      </c>
    </row>
    <row r="406" spans="1:3" x14ac:dyDescent="0.25">
      <c r="A406">
        <v>5.6919000000000004</v>
      </c>
      <c r="B406">
        <v>-219.56800000000001</v>
      </c>
      <c r="C406">
        <v>-219.56800000000001</v>
      </c>
    </row>
    <row r="407" spans="1:3" x14ac:dyDescent="0.25">
      <c r="A407">
        <v>5.7059899999999999</v>
      </c>
      <c r="B407">
        <v>-218.23099999999999</v>
      </c>
      <c r="C407">
        <v>-218.23099999999999</v>
      </c>
    </row>
    <row r="408" spans="1:3" x14ac:dyDescent="0.25">
      <c r="A408">
        <v>5.7200800000000003</v>
      </c>
      <c r="B408">
        <v>-216.85499999999999</v>
      </c>
      <c r="C408">
        <v>-216.85499999999999</v>
      </c>
    </row>
    <row r="409" spans="1:3" x14ac:dyDescent="0.25">
      <c r="A409">
        <v>5.7341600000000001</v>
      </c>
      <c r="B409">
        <v>-215.43799999999999</v>
      </c>
      <c r="C409">
        <v>-215.43799999999999</v>
      </c>
    </row>
    <row r="410" spans="1:3" x14ac:dyDescent="0.25">
      <c r="A410">
        <v>5.7482499999999996</v>
      </c>
      <c r="B410">
        <v>-213.98</v>
      </c>
      <c r="C410">
        <v>-213.98</v>
      </c>
    </row>
    <row r="411" spans="1:3" x14ac:dyDescent="0.25">
      <c r="A411">
        <v>5.7623300000000004</v>
      </c>
      <c r="B411">
        <v>-212.48099999999999</v>
      </c>
      <c r="C411">
        <v>-212.48099999999999</v>
      </c>
    </row>
    <row r="412" spans="1:3" x14ac:dyDescent="0.25">
      <c r="A412">
        <v>5.7764199999999999</v>
      </c>
      <c r="B412">
        <v>-210.93799999999999</v>
      </c>
      <c r="C412">
        <v>-210.93799999999999</v>
      </c>
    </row>
    <row r="413" spans="1:3" x14ac:dyDescent="0.25">
      <c r="A413">
        <v>5.7905100000000003</v>
      </c>
      <c r="B413">
        <v>-209.35</v>
      </c>
      <c r="C413">
        <v>-209.35</v>
      </c>
    </row>
    <row r="414" spans="1:3" x14ac:dyDescent="0.25">
      <c r="A414">
        <v>5.8045900000000001</v>
      </c>
      <c r="B414">
        <v>-207.71799999999999</v>
      </c>
      <c r="C414">
        <v>-207.71799999999999</v>
      </c>
    </row>
    <row r="415" spans="1:3" x14ac:dyDescent="0.25">
      <c r="A415">
        <v>5.8186799999999996</v>
      </c>
      <c r="B415">
        <v>-206.04</v>
      </c>
      <c r="C415">
        <v>-206.04</v>
      </c>
    </row>
    <row r="416" spans="1:3" x14ac:dyDescent="0.25">
      <c r="A416">
        <v>5.83277</v>
      </c>
      <c r="B416">
        <v>-204.31399999999999</v>
      </c>
      <c r="C416">
        <v>-204.31399999999999</v>
      </c>
    </row>
    <row r="417" spans="1:3" x14ac:dyDescent="0.25">
      <c r="A417">
        <v>5.8468499999999999</v>
      </c>
      <c r="B417">
        <v>-202.54</v>
      </c>
      <c r="C417">
        <v>-202.54</v>
      </c>
    </row>
    <row r="418" spans="1:3" x14ac:dyDescent="0.25">
      <c r="A418">
        <v>5.8609400000000003</v>
      </c>
      <c r="B418">
        <v>-200.71700000000001</v>
      </c>
      <c r="C418">
        <v>-200.71700000000001</v>
      </c>
    </row>
    <row r="419" spans="1:3" x14ac:dyDescent="0.25">
      <c r="A419">
        <v>5.8750299999999998</v>
      </c>
      <c r="B419">
        <v>-198.84299999999999</v>
      </c>
      <c r="C419">
        <v>-198.84299999999999</v>
      </c>
    </row>
    <row r="420" spans="1:3" x14ac:dyDescent="0.25">
      <c r="A420">
        <v>5.8891099999999996</v>
      </c>
      <c r="B420">
        <v>-196.916</v>
      </c>
      <c r="C420">
        <v>-196.916</v>
      </c>
    </row>
    <row r="421" spans="1:3" x14ac:dyDescent="0.25">
      <c r="A421">
        <v>5.9032</v>
      </c>
      <c r="B421">
        <v>-194.93700000000001</v>
      </c>
      <c r="C421">
        <v>-194.93700000000001</v>
      </c>
    </row>
    <row r="422" spans="1:3" x14ac:dyDescent="0.25">
      <c r="A422">
        <v>5.9172799999999999</v>
      </c>
      <c r="B422">
        <v>-192.90299999999999</v>
      </c>
      <c r="C422">
        <v>-192.90299999999999</v>
      </c>
    </row>
    <row r="423" spans="1:3" x14ac:dyDescent="0.25">
      <c r="A423">
        <v>5.9313700000000003</v>
      </c>
      <c r="B423">
        <v>-190.81299999999999</v>
      </c>
      <c r="C423">
        <v>-190.81299999999999</v>
      </c>
    </row>
    <row r="424" spans="1:3" x14ac:dyDescent="0.25">
      <c r="A424">
        <v>5.9454599999999997</v>
      </c>
      <c r="B424">
        <v>-188.66499999999999</v>
      </c>
      <c r="C424">
        <v>-188.66499999999999</v>
      </c>
    </row>
    <row r="425" spans="1:3" x14ac:dyDescent="0.25">
      <c r="A425">
        <v>5.9595399999999996</v>
      </c>
      <c r="B425">
        <v>-186.458</v>
      </c>
      <c r="C425">
        <v>-186.458</v>
      </c>
    </row>
    <row r="426" spans="1:3" x14ac:dyDescent="0.25">
      <c r="A426">
        <v>5.97363</v>
      </c>
      <c r="B426">
        <v>-184.191</v>
      </c>
      <c r="C426">
        <v>-184.191</v>
      </c>
    </row>
    <row r="427" spans="1:3" x14ac:dyDescent="0.25">
      <c r="A427">
        <v>5.9877200000000004</v>
      </c>
      <c r="B427">
        <v>-181.86199999999999</v>
      </c>
      <c r="C427">
        <v>-181.86199999999999</v>
      </c>
    </row>
    <row r="428" spans="1:3" x14ac:dyDescent="0.25">
      <c r="A428">
        <v>6.0018000000000002</v>
      </c>
      <c r="B428">
        <v>-179.46899999999999</v>
      </c>
      <c r="C428">
        <v>-179.46899999999999</v>
      </c>
    </row>
    <row r="429" spans="1:3" x14ac:dyDescent="0.25">
      <c r="A429">
        <v>6.0158899999999997</v>
      </c>
      <c r="B429">
        <v>-177.011</v>
      </c>
      <c r="C429">
        <v>-177.011</v>
      </c>
    </row>
    <row r="430" spans="1:3" x14ac:dyDescent="0.25">
      <c r="A430">
        <v>6.0299800000000001</v>
      </c>
      <c r="B430">
        <v>-174.48500000000001</v>
      </c>
      <c r="C430">
        <v>-174.48500000000001</v>
      </c>
    </row>
    <row r="431" spans="1:3" x14ac:dyDescent="0.25">
      <c r="A431">
        <v>6.04406</v>
      </c>
      <c r="B431">
        <v>-171.89</v>
      </c>
      <c r="C431">
        <v>-171.89</v>
      </c>
    </row>
    <row r="432" spans="1:3" x14ac:dyDescent="0.25">
      <c r="A432">
        <v>6.0581500000000004</v>
      </c>
      <c r="B432">
        <v>-169.22300000000001</v>
      </c>
      <c r="C432">
        <v>-169.22300000000001</v>
      </c>
    </row>
    <row r="433" spans="1:3" x14ac:dyDescent="0.25">
      <c r="A433">
        <v>6.0722399999999999</v>
      </c>
      <c r="B433">
        <v>-166.48400000000001</v>
      </c>
      <c r="C433">
        <v>-166.48400000000001</v>
      </c>
    </row>
    <row r="434" spans="1:3" x14ac:dyDescent="0.25">
      <c r="A434">
        <v>6.0863199999999997</v>
      </c>
      <c r="B434">
        <v>-163.66900000000001</v>
      </c>
      <c r="C434">
        <v>-163.66900000000001</v>
      </c>
    </row>
    <row r="435" spans="1:3" x14ac:dyDescent="0.25">
      <c r="A435">
        <v>6.1004100000000001</v>
      </c>
      <c r="B435">
        <v>-160.77699999999999</v>
      </c>
      <c r="C435">
        <v>-160.77699999999999</v>
      </c>
    </row>
    <row r="436" spans="1:3" x14ac:dyDescent="0.25">
      <c r="A436">
        <v>6.11449</v>
      </c>
      <c r="B436">
        <v>-157.804</v>
      </c>
      <c r="C436">
        <v>-157.804</v>
      </c>
    </row>
    <row r="437" spans="1:3" x14ac:dyDescent="0.25">
      <c r="A437">
        <v>6.1285800000000004</v>
      </c>
      <c r="B437">
        <v>-154.75</v>
      </c>
      <c r="C437">
        <v>-154.75</v>
      </c>
    </row>
    <row r="438" spans="1:3" x14ac:dyDescent="0.25">
      <c r="A438">
        <v>6.1426699999999999</v>
      </c>
      <c r="B438">
        <v>-151.61000000000001</v>
      </c>
      <c r="C438">
        <v>-151.61000000000001</v>
      </c>
    </row>
    <row r="439" spans="1:3" x14ac:dyDescent="0.25">
      <c r="A439">
        <v>6.1567499999999997</v>
      </c>
      <c r="B439">
        <v>-148.38300000000001</v>
      </c>
      <c r="C439">
        <v>-148.38300000000001</v>
      </c>
    </row>
    <row r="440" spans="1:3" x14ac:dyDescent="0.25">
      <c r="A440">
        <v>6.1708400000000001</v>
      </c>
      <c r="B440">
        <v>-145.065</v>
      </c>
      <c r="C440">
        <v>-145.065</v>
      </c>
    </row>
    <row r="441" spans="1:3" x14ac:dyDescent="0.25">
      <c r="A441">
        <v>6.1849299999999996</v>
      </c>
      <c r="B441">
        <v>-141.654</v>
      </c>
      <c r="C441">
        <v>-141.654</v>
      </c>
    </row>
    <row r="442" spans="1:3" x14ac:dyDescent="0.25">
      <c r="A442">
        <v>6.1990100000000004</v>
      </c>
      <c r="B442">
        <v>-138.14699999999999</v>
      </c>
      <c r="C442">
        <v>-138.14699999999999</v>
      </c>
    </row>
    <row r="443" spans="1:3" x14ac:dyDescent="0.25">
      <c r="A443">
        <v>6.2130999999999998</v>
      </c>
      <c r="B443">
        <v>-134.541</v>
      </c>
      <c r="C443">
        <v>-134.541</v>
      </c>
    </row>
    <row r="444" spans="1:3" x14ac:dyDescent="0.25">
      <c r="A444">
        <v>6.2271900000000002</v>
      </c>
      <c r="B444">
        <v>-130.83099999999999</v>
      </c>
      <c r="C444">
        <v>-130.83099999999999</v>
      </c>
    </row>
    <row r="445" spans="1:3" x14ac:dyDescent="0.25">
      <c r="A445">
        <v>6.2412700000000001</v>
      </c>
      <c r="B445">
        <v>-127.01600000000001</v>
      </c>
      <c r="C445">
        <v>-127.01600000000001</v>
      </c>
    </row>
    <row r="446" spans="1:3" x14ac:dyDescent="0.25">
      <c r="A446">
        <v>6.2553599999999996</v>
      </c>
      <c r="B446">
        <v>-123.09</v>
      </c>
      <c r="C446">
        <v>-123.09</v>
      </c>
    </row>
    <row r="447" spans="1:3" x14ac:dyDescent="0.25">
      <c r="A447">
        <v>6.2694400000000003</v>
      </c>
      <c r="B447">
        <v>-119.04900000000001</v>
      </c>
      <c r="C447">
        <v>-119.04900000000001</v>
      </c>
    </row>
    <row r="448" spans="1:3" x14ac:dyDescent="0.25">
      <c r="A448">
        <v>6.2835299999999998</v>
      </c>
      <c r="B448">
        <v>-114.89100000000001</v>
      </c>
      <c r="C448">
        <v>-114.89100000000001</v>
      </c>
    </row>
    <row r="449" spans="1:3" x14ac:dyDescent="0.25">
      <c r="A449">
        <v>6.2976200000000002</v>
      </c>
      <c r="B449">
        <v>-110.61</v>
      </c>
      <c r="C449">
        <v>-110.61</v>
      </c>
    </row>
    <row r="450" spans="1:3" x14ac:dyDescent="0.25">
      <c r="A450">
        <v>6.3117000000000001</v>
      </c>
      <c r="B450">
        <v>-106.202</v>
      </c>
      <c r="C450">
        <v>-106.202</v>
      </c>
    </row>
    <row r="451" spans="1:3" x14ac:dyDescent="0.25">
      <c r="A451">
        <v>6.3257899999999996</v>
      </c>
      <c r="B451">
        <v>-101.66200000000001</v>
      </c>
      <c r="C451">
        <v>-101.66200000000001</v>
      </c>
    </row>
    <row r="452" spans="1:3" x14ac:dyDescent="0.25">
      <c r="A452">
        <v>6.33988</v>
      </c>
      <c r="B452">
        <v>-96.984800000000007</v>
      </c>
      <c r="C452">
        <v>-96.984800000000007</v>
      </c>
    </row>
    <row r="453" spans="1:3" x14ac:dyDescent="0.25">
      <c r="A453">
        <v>6.3539599999999998</v>
      </c>
      <c r="B453">
        <v>-92.1648</v>
      </c>
      <c r="C453">
        <v>-92.1648</v>
      </c>
    </row>
    <row r="454" spans="1:3" x14ac:dyDescent="0.25">
      <c r="A454">
        <v>6.3680500000000002</v>
      </c>
      <c r="B454">
        <v>-87.196399999999997</v>
      </c>
      <c r="C454">
        <v>-87.196399999999997</v>
      </c>
    </row>
    <row r="455" spans="1:3" x14ac:dyDescent="0.25">
      <c r="A455">
        <v>6.3821399999999997</v>
      </c>
      <c r="B455">
        <v>-82.073300000000003</v>
      </c>
      <c r="C455">
        <v>-82.073300000000003</v>
      </c>
    </row>
    <row r="456" spans="1:3" x14ac:dyDescent="0.25">
      <c r="A456">
        <v>6.3962199999999996</v>
      </c>
      <c r="B456">
        <v>-76.789100000000005</v>
      </c>
      <c r="C456">
        <v>-76.789100000000005</v>
      </c>
    </row>
    <row r="457" spans="1:3" x14ac:dyDescent="0.25">
      <c r="A457">
        <v>6.41031</v>
      </c>
      <c r="B457">
        <v>-71.336699999999993</v>
      </c>
      <c r="C457">
        <v>-71.336699999999993</v>
      </c>
    </row>
    <row r="458" spans="1:3" x14ac:dyDescent="0.25">
      <c r="A458">
        <v>6.4244000000000003</v>
      </c>
      <c r="B458">
        <v>-65.708699999999993</v>
      </c>
      <c r="C458">
        <v>-65.708699999999993</v>
      </c>
    </row>
    <row r="459" spans="1:3" x14ac:dyDescent="0.25">
      <c r="A459">
        <v>6.4384800000000002</v>
      </c>
      <c r="B459">
        <v>-59.897199999999998</v>
      </c>
      <c r="C459">
        <v>-59.897199999999998</v>
      </c>
    </row>
    <row r="460" spans="1:3" x14ac:dyDescent="0.25">
      <c r="A460">
        <v>6.4525699999999997</v>
      </c>
      <c r="B460">
        <v>-53.893700000000003</v>
      </c>
      <c r="C460">
        <v>-53.893700000000003</v>
      </c>
    </row>
    <row r="461" spans="1:3" x14ac:dyDescent="0.25">
      <c r="A461">
        <v>6.4666499999999996</v>
      </c>
      <c r="B461">
        <v>-47.689</v>
      </c>
      <c r="C461">
        <v>-47.689</v>
      </c>
    </row>
    <row r="462" spans="1:3" x14ac:dyDescent="0.25">
      <c r="A462">
        <v>6.4807399999999999</v>
      </c>
      <c r="B462">
        <v>-41.273400000000002</v>
      </c>
      <c r="C462">
        <v>-41.273400000000002</v>
      </c>
    </row>
    <row r="463" spans="1:3" x14ac:dyDescent="0.25">
      <c r="A463">
        <v>6.4948300000000003</v>
      </c>
      <c r="B463">
        <v>-34.636400000000002</v>
      </c>
      <c r="C463">
        <v>-34.636400000000002</v>
      </c>
    </row>
    <row r="464" spans="1:3" x14ac:dyDescent="0.25">
      <c r="A464">
        <v>6.5089100000000002</v>
      </c>
      <c r="B464">
        <v>-27.7667</v>
      </c>
      <c r="C464">
        <v>-27.7667</v>
      </c>
    </row>
    <row r="465" spans="1:3" x14ac:dyDescent="0.25">
      <c r="A465">
        <v>6.5229999999999997</v>
      </c>
      <c r="B465">
        <v>-20.652100000000001</v>
      </c>
      <c r="C465">
        <v>-20.652100000000001</v>
      </c>
    </row>
    <row r="466" spans="1:3" x14ac:dyDescent="0.25">
      <c r="A466">
        <v>6.5370900000000001</v>
      </c>
      <c r="B466">
        <v>-13.279400000000001</v>
      </c>
      <c r="C466">
        <v>-13.279400000000001</v>
      </c>
    </row>
    <row r="467" spans="1:3" x14ac:dyDescent="0.25">
      <c r="A467">
        <v>6.5511699999999999</v>
      </c>
      <c r="B467">
        <v>-5.6341900000000003</v>
      </c>
      <c r="C467">
        <v>-5.6341900000000003</v>
      </c>
    </row>
    <row r="468" spans="1:3" x14ac:dyDescent="0.25">
      <c r="A468">
        <v>6.5652600000000003</v>
      </c>
      <c r="B468">
        <v>2.29894</v>
      </c>
      <c r="C468">
        <v>2.29894</v>
      </c>
    </row>
    <row r="469" spans="1:3" x14ac:dyDescent="0.25">
      <c r="A469">
        <v>6.5793499999999998</v>
      </c>
      <c r="B469">
        <v>10.536899999999999</v>
      </c>
      <c r="C469">
        <v>10.536899999999999</v>
      </c>
    </row>
    <row r="470" spans="1:3" x14ac:dyDescent="0.25">
      <c r="A470">
        <v>6.5934299999999997</v>
      </c>
      <c r="B470">
        <v>19.098299999999998</v>
      </c>
      <c r="C470">
        <v>19.098299999999998</v>
      </c>
    </row>
    <row r="471" spans="1:3" x14ac:dyDescent="0.25">
      <c r="A471">
        <v>6.6075200000000001</v>
      </c>
      <c r="B471">
        <v>28.0031</v>
      </c>
      <c r="C471">
        <v>28.0031</v>
      </c>
    </row>
    <row r="472" spans="1:3" x14ac:dyDescent="0.25">
      <c r="A472">
        <v>6.6215999999999999</v>
      </c>
      <c r="B472">
        <v>37.273699999999998</v>
      </c>
      <c r="C472">
        <v>37.273699999999998</v>
      </c>
    </row>
    <row r="473" spans="1:3" x14ac:dyDescent="0.25">
      <c r="A473">
        <v>6.6356900000000003</v>
      </c>
      <c r="B473">
        <v>46.9343</v>
      </c>
      <c r="C473">
        <v>46.9343</v>
      </c>
    </row>
    <row r="474" spans="1:3" x14ac:dyDescent="0.25">
      <c r="A474">
        <v>6.6497799999999998</v>
      </c>
      <c r="B474">
        <v>57.012</v>
      </c>
      <c r="C474">
        <v>57.012</v>
      </c>
    </row>
    <row r="475" spans="1:3" x14ac:dyDescent="0.25">
      <c r="A475">
        <v>6.6638599999999997</v>
      </c>
      <c r="B475">
        <v>67.536600000000007</v>
      </c>
      <c r="C475">
        <v>67.536600000000007</v>
      </c>
    </row>
    <row r="476" spans="1:3" x14ac:dyDescent="0.25">
      <c r="A476">
        <v>6.6779500000000001</v>
      </c>
      <c r="B476">
        <v>78.541499999999999</v>
      </c>
      <c r="C476">
        <v>78.541499999999999</v>
      </c>
    </row>
    <row r="477" spans="1:3" x14ac:dyDescent="0.25">
      <c r="A477">
        <v>6.6920400000000004</v>
      </c>
      <c r="B477">
        <v>90.063599999999994</v>
      </c>
      <c r="C477">
        <v>90.063599999999994</v>
      </c>
    </row>
    <row r="478" spans="1:3" x14ac:dyDescent="0.25">
      <c r="A478">
        <v>6.7061200000000003</v>
      </c>
      <c r="B478">
        <v>102.145</v>
      </c>
      <c r="C478">
        <v>102.145</v>
      </c>
    </row>
    <row r="479" spans="1:3" x14ac:dyDescent="0.25">
      <c r="A479">
        <v>6.7202099999999998</v>
      </c>
      <c r="B479">
        <v>114.83199999999999</v>
      </c>
      <c r="C479">
        <v>114.83199999999999</v>
      </c>
    </row>
    <row r="480" spans="1:3" x14ac:dyDescent="0.25">
      <c r="A480">
        <v>6.7343000000000002</v>
      </c>
      <c r="B480">
        <v>128.17699999999999</v>
      </c>
      <c r="C480">
        <v>128.17699999999999</v>
      </c>
    </row>
    <row r="481" spans="1:3" x14ac:dyDescent="0.25">
      <c r="A481">
        <v>6.74838</v>
      </c>
      <c r="B481">
        <v>142.24299999999999</v>
      </c>
      <c r="C481">
        <v>142.24299999999999</v>
      </c>
    </row>
    <row r="482" spans="1:3" x14ac:dyDescent="0.25">
      <c r="A482">
        <v>6.7624700000000004</v>
      </c>
      <c r="B482">
        <v>157.09700000000001</v>
      </c>
      <c r="C482">
        <v>157.09700000000001</v>
      </c>
    </row>
    <row r="483" spans="1:3" x14ac:dyDescent="0.25">
      <c r="A483">
        <v>6.7765500000000003</v>
      </c>
      <c r="B483">
        <v>172.821</v>
      </c>
      <c r="C483">
        <v>172.821</v>
      </c>
    </row>
    <row r="484" spans="1:3" x14ac:dyDescent="0.25">
      <c r="A484">
        <v>6.7906399999999998</v>
      </c>
      <c r="B484">
        <v>189.506</v>
      </c>
      <c r="C484">
        <v>189.506</v>
      </c>
    </row>
    <row r="485" spans="1:3" x14ac:dyDescent="0.25">
      <c r="A485">
        <v>6.8047300000000002</v>
      </c>
      <c r="B485">
        <v>207.262</v>
      </c>
      <c r="C485">
        <v>207.262</v>
      </c>
    </row>
    <row r="486" spans="1:3" x14ac:dyDescent="0.25">
      <c r="A486">
        <v>6.81881</v>
      </c>
      <c r="B486">
        <v>226.21799999999999</v>
      </c>
      <c r="C486">
        <v>226.21799999999999</v>
      </c>
    </row>
    <row r="487" spans="1:3" x14ac:dyDescent="0.25">
      <c r="A487">
        <v>6.8329000000000004</v>
      </c>
      <c r="B487">
        <v>246.52600000000001</v>
      </c>
      <c r="C487">
        <v>246.52600000000001</v>
      </c>
    </row>
    <row r="488" spans="1:3" x14ac:dyDescent="0.25">
      <c r="A488">
        <v>6.8469899999999999</v>
      </c>
      <c r="B488">
        <v>268.37299999999999</v>
      </c>
      <c r="C488">
        <v>268.37299999999999</v>
      </c>
    </row>
    <row r="489" spans="1:3" x14ac:dyDescent="0.25">
      <c r="A489">
        <v>6.8610699999999998</v>
      </c>
      <c r="B489">
        <v>291.98500000000001</v>
      </c>
      <c r="C489">
        <v>291.98500000000001</v>
      </c>
    </row>
    <row r="490" spans="1:3" x14ac:dyDescent="0.25">
      <c r="A490">
        <v>6.8751600000000002</v>
      </c>
      <c r="B490">
        <v>317.642</v>
      </c>
      <c r="C490">
        <v>317.642</v>
      </c>
    </row>
    <row r="491" spans="1:3" x14ac:dyDescent="0.25">
      <c r="A491">
        <v>6.8892499999999997</v>
      </c>
      <c r="B491">
        <v>345.70100000000002</v>
      </c>
      <c r="C491">
        <v>345.70100000000002</v>
      </c>
    </row>
    <row r="492" spans="1:3" x14ac:dyDescent="0.25">
      <c r="A492">
        <v>6.9033300000000004</v>
      </c>
      <c r="B492">
        <v>376.61599999999999</v>
      </c>
      <c r="C492">
        <v>376.61599999999999</v>
      </c>
    </row>
    <row r="493" spans="1:3" x14ac:dyDescent="0.25">
      <c r="A493">
        <v>6.9174199999999999</v>
      </c>
      <c r="B493">
        <v>410.99</v>
      </c>
      <c r="C493">
        <v>410.99</v>
      </c>
    </row>
    <row r="494" spans="1:3" x14ac:dyDescent="0.25">
      <c r="A494">
        <v>6.9315100000000003</v>
      </c>
      <c r="B494">
        <v>449.63799999999998</v>
      </c>
      <c r="C494">
        <v>449.63799999999998</v>
      </c>
    </row>
    <row r="495" spans="1:3" x14ac:dyDescent="0.25">
      <c r="A495">
        <v>6.9455900000000002</v>
      </c>
      <c r="B495">
        <v>493.70699999999999</v>
      </c>
      <c r="C495">
        <v>493.70699999999999</v>
      </c>
    </row>
    <row r="496" spans="1:3" x14ac:dyDescent="0.25">
      <c r="A496">
        <v>6.9596799999999996</v>
      </c>
      <c r="B496">
        <v>544.87800000000004</v>
      </c>
      <c r="C496">
        <v>544.87800000000004</v>
      </c>
    </row>
    <row r="497" spans="1:3" x14ac:dyDescent="0.25">
      <c r="A497">
        <v>6.9737600000000004</v>
      </c>
      <c r="B497">
        <v>605.76900000000001</v>
      </c>
      <c r="C497">
        <v>605.76900000000001</v>
      </c>
    </row>
    <row r="498" spans="1:3" x14ac:dyDescent="0.25">
      <c r="A498">
        <v>6.9878499999999999</v>
      </c>
      <c r="B498">
        <v>680.79</v>
      </c>
      <c r="C498">
        <v>680.79</v>
      </c>
    </row>
    <row r="499" spans="1:3" x14ac:dyDescent="0.25">
      <c r="A499">
        <v>7.0019400000000003</v>
      </c>
      <c r="B499">
        <v>778.28</v>
      </c>
      <c r="C499">
        <v>778.28</v>
      </c>
    </row>
    <row r="500" spans="1:3" x14ac:dyDescent="0.25">
      <c r="A500">
        <v>7.0160200000000001</v>
      </c>
      <c r="B500">
        <v>917.26400000000001</v>
      </c>
      <c r="C500">
        <v>917.26400000000001</v>
      </c>
    </row>
    <row r="501" spans="1:3" x14ac:dyDescent="0.25">
      <c r="A501">
        <v>7.0301099999999996</v>
      </c>
      <c r="B501">
        <v>1160.8</v>
      </c>
      <c r="C501">
        <v>1160.8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Cubic Spline</vt:lpstr>
      <vt:lpstr>Calculation_Cubic Spline</vt:lpstr>
      <vt:lpstr>Planilha1</vt:lpstr>
      <vt:lpstr>'Cubic Spline'!Renormalization</vt:lpstr>
      <vt:lpstr>Planilha1!Renormalization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Gabriel</cp:lastModifiedBy>
  <dcterms:created xsi:type="dcterms:W3CDTF">2010-06-05T03:04:53Z</dcterms:created>
  <dcterms:modified xsi:type="dcterms:W3CDTF">2016-09-06T05:12:38Z</dcterms:modified>
</cp:coreProperties>
</file>