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ilana\Documents\RAPHAEL\FGV\2020\2020.1\Introdução à Modelagem Matemática\"/>
    </mc:Choice>
  </mc:AlternateContent>
  <xr:revisionPtr revIDLastSave="0" documentId="8_{EDC6D0C3-E4FF-4B73-B6A3-7A1404347B72}" xr6:coauthVersionLast="45" xr6:coauthVersionMax="45" xr10:uidLastSave="{00000000-0000-0000-0000-000000000000}"/>
  <bookViews>
    <workbookView xWindow="-120" yWindow="-120" windowWidth="1560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2" i="1"/>
  <c r="BI6" i="1"/>
  <c r="AY2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T6" i="1"/>
  <c r="AI2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AD6" i="1"/>
  <c r="B3" i="1"/>
  <c r="C3" i="1" s="1"/>
  <c r="N6" i="1"/>
  <c r="AY3" i="1" l="1"/>
  <c r="B4" i="1"/>
  <c r="AI4" i="1"/>
  <c r="AI3" i="1"/>
  <c r="S3" i="1"/>
  <c r="S4" i="1"/>
  <c r="AY4" i="1" l="1"/>
  <c r="B5" i="1"/>
  <c r="C4" i="1"/>
  <c r="AI5" i="1"/>
  <c r="S5" i="1"/>
  <c r="AY5" i="1" l="1"/>
  <c r="C5" i="1"/>
  <c r="B6" i="1"/>
  <c r="AI6" i="1"/>
  <c r="S6" i="1"/>
  <c r="AY6" i="1" l="1"/>
  <c r="C6" i="1"/>
  <c r="B7" i="1"/>
  <c r="AI7" i="1"/>
  <c r="S7" i="1"/>
  <c r="AY7" i="1" l="1"/>
  <c r="B8" i="1"/>
  <c r="C7" i="1"/>
  <c r="AI8" i="1"/>
  <c r="S8" i="1"/>
  <c r="AY8" i="1" l="1"/>
  <c r="B9" i="1"/>
  <c r="C8" i="1"/>
  <c r="AI9" i="1"/>
  <c r="S9" i="1"/>
  <c r="AY9" i="1" l="1"/>
  <c r="B10" i="1"/>
  <c r="C9" i="1"/>
  <c r="AI10" i="1"/>
  <c r="S10" i="1"/>
  <c r="AY10" i="1" l="1"/>
  <c r="B11" i="1"/>
  <c r="C10" i="1"/>
  <c r="AI11" i="1"/>
  <c r="S11" i="1"/>
  <c r="AY11" i="1" l="1"/>
  <c r="B12" i="1"/>
  <c r="C11" i="1"/>
  <c r="AI12" i="1"/>
  <c r="S12" i="1"/>
  <c r="AY12" i="1" l="1"/>
  <c r="B13" i="1"/>
  <c r="C12" i="1"/>
  <c r="AI13" i="1"/>
  <c r="S13" i="1"/>
  <c r="AY13" i="1" l="1"/>
  <c r="B14" i="1"/>
  <c r="C13" i="1"/>
  <c r="AI14" i="1"/>
  <c r="S14" i="1"/>
  <c r="AY14" i="1" l="1"/>
  <c r="B15" i="1"/>
  <c r="C14" i="1"/>
  <c r="AI15" i="1"/>
  <c r="S15" i="1"/>
  <c r="AY15" i="1" l="1"/>
  <c r="B16" i="1"/>
  <c r="C15" i="1"/>
  <c r="AI16" i="1"/>
  <c r="S16" i="1"/>
  <c r="AY16" i="1" l="1"/>
  <c r="B17" i="1"/>
  <c r="C16" i="1"/>
  <c r="AI17" i="1"/>
  <c r="S17" i="1"/>
  <c r="AY17" i="1" l="1"/>
  <c r="B18" i="1"/>
  <c r="C17" i="1"/>
  <c r="AI18" i="1"/>
  <c r="S18" i="1"/>
  <c r="AY18" i="1" l="1"/>
  <c r="B19" i="1"/>
  <c r="C18" i="1"/>
  <c r="AI19" i="1"/>
  <c r="S19" i="1"/>
  <c r="AY19" i="1" l="1"/>
  <c r="B20" i="1"/>
  <c r="C19" i="1"/>
  <c r="AI20" i="1"/>
  <c r="S20" i="1"/>
  <c r="AY20" i="1" l="1"/>
  <c r="B21" i="1"/>
  <c r="C20" i="1"/>
  <c r="AI21" i="1"/>
  <c r="S21" i="1"/>
  <c r="AY21" i="1" l="1"/>
  <c r="B22" i="1"/>
  <c r="C21" i="1"/>
  <c r="AI22" i="1"/>
  <c r="S22" i="1"/>
  <c r="AY22" i="1" l="1"/>
  <c r="B23" i="1"/>
  <c r="C22" i="1"/>
  <c r="AI23" i="1"/>
  <c r="S23" i="1"/>
  <c r="AY23" i="1" l="1"/>
  <c r="B24" i="1"/>
  <c r="C23" i="1"/>
  <c r="AI24" i="1"/>
  <c r="S24" i="1"/>
  <c r="AY24" i="1" l="1"/>
  <c r="B25" i="1"/>
  <c r="C24" i="1"/>
  <c r="AI25" i="1"/>
  <c r="S25" i="1"/>
  <c r="AY25" i="1" l="1"/>
  <c r="B26" i="1"/>
  <c r="C25" i="1"/>
  <c r="AI26" i="1"/>
  <c r="S26" i="1"/>
  <c r="AY26" i="1" l="1"/>
  <c r="B27" i="1"/>
  <c r="C26" i="1"/>
  <c r="AI27" i="1"/>
  <c r="S27" i="1"/>
  <c r="AY27" i="1" l="1"/>
  <c r="B28" i="1"/>
  <c r="C27" i="1"/>
  <c r="AI28" i="1"/>
  <c r="S28" i="1"/>
  <c r="AY28" i="1" l="1"/>
  <c r="B29" i="1"/>
  <c r="C28" i="1"/>
  <c r="AI29" i="1"/>
  <c r="S29" i="1"/>
  <c r="AY29" i="1" l="1"/>
  <c r="B30" i="1"/>
  <c r="C29" i="1"/>
  <c r="AI30" i="1"/>
  <c r="S30" i="1"/>
  <c r="AY30" i="1" l="1"/>
  <c r="B31" i="1"/>
  <c r="C30" i="1"/>
  <c r="AI31" i="1"/>
  <c r="S31" i="1"/>
  <c r="AY31" i="1" l="1"/>
  <c r="B32" i="1"/>
  <c r="C31" i="1"/>
  <c r="AI32" i="1"/>
  <c r="S32" i="1"/>
  <c r="AY32" i="1" l="1"/>
  <c r="B33" i="1"/>
  <c r="C32" i="1"/>
  <c r="AI33" i="1"/>
  <c r="S33" i="1"/>
  <c r="AY33" i="1" l="1"/>
  <c r="B34" i="1"/>
  <c r="C33" i="1"/>
  <c r="AI34" i="1"/>
  <c r="S34" i="1"/>
  <c r="AY34" i="1" l="1"/>
  <c r="B35" i="1"/>
  <c r="C34" i="1"/>
  <c r="AI35" i="1"/>
  <c r="S35" i="1"/>
  <c r="AY35" i="1" l="1"/>
  <c r="B36" i="1"/>
  <c r="C35" i="1"/>
  <c r="AI36" i="1"/>
  <c r="S36" i="1"/>
  <c r="AY36" i="1" l="1"/>
  <c r="B37" i="1"/>
  <c r="C36" i="1"/>
  <c r="AI37" i="1"/>
  <c r="S37" i="1"/>
  <c r="AY37" i="1" l="1"/>
  <c r="B38" i="1"/>
  <c r="C37" i="1"/>
  <c r="AI38" i="1"/>
  <c r="S38" i="1"/>
  <c r="AY38" i="1" l="1"/>
  <c r="B39" i="1"/>
  <c r="C38" i="1"/>
  <c r="AI39" i="1"/>
  <c r="S39" i="1"/>
  <c r="AY39" i="1" l="1"/>
  <c r="B40" i="1"/>
  <c r="C39" i="1"/>
  <c r="AI40" i="1"/>
  <c r="S40" i="1"/>
  <c r="AY40" i="1" l="1"/>
  <c r="B41" i="1"/>
  <c r="C40" i="1"/>
  <c r="AI41" i="1"/>
  <c r="S41" i="1"/>
  <c r="AY41" i="1" l="1"/>
  <c r="B42" i="1"/>
  <c r="C41" i="1"/>
  <c r="AI42" i="1"/>
  <c r="S42" i="1"/>
  <c r="AY42" i="1" l="1"/>
  <c r="B43" i="1"/>
  <c r="C42" i="1"/>
  <c r="AI43" i="1"/>
  <c r="S43" i="1"/>
  <c r="AY43" i="1" l="1"/>
  <c r="B44" i="1"/>
  <c r="C43" i="1"/>
  <c r="AI44" i="1"/>
  <c r="S44" i="1"/>
  <c r="AY44" i="1" l="1"/>
  <c r="B45" i="1"/>
  <c r="C44" i="1"/>
  <c r="AI45" i="1"/>
  <c r="S45" i="1"/>
  <c r="AY45" i="1" l="1"/>
  <c r="B46" i="1"/>
  <c r="C45" i="1"/>
  <c r="AI46" i="1"/>
  <c r="S46" i="1"/>
  <c r="AY46" i="1" l="1"/>
  <c r="B47" i="1"/>
  <c r="C46" i="1"/>
  <c r="AI47" i="1"/>
  <c r="S47" i="1"/>
  <c r="AY47" i="1" l="1"/>
  <c r="B48" i="1"/>
  <c r="C47" i="1"/>
  <c r="AI48" i="1"/>
  <c r="S48" i="1"/>
  <c r="AY48" i="1" l="1"/>
  <c r="B49" i="1"/>
  <c r="C48" i="1"/>
  <c r="AI49" i="1"/>
  <c r="S49" i="1"/>
  <c r="AY49" i="1" l="1"/>
  <c r="B50" i="1"/>
  <c r="C49" i="1"/>
  <c r="AI50" i="1"/>
  <c r="S50" i="1"/>
  <c r="AY50" i="1" l="1"/>
  <c r="B51" i="1"/>
  <c r="C50" i="1"/>
  <c r="AI51" i="1"/>
  <c r="S51" i="1"/>
  <c r="AY51" i="1" l="1"/>
  <c r="B52" i="1"/>
  <c r="C51" i="1"/>
  <c r="AI52" i="1"/>
  <c r="S52" i="1"/>
  <c r="AY52" i="1" l="1"/>
  <c r="B53" i="1"/>
  <c r="C52" i="1"/>
  <c r="AI53" i="1"/>
  <c r="S53" i="1"/>
  <c r="AY53" i="1" l="1"/>
  <c r="B54" i="1"/>
  <c r="C53" i="1"/>
  <c r="AI54" i="1"/>
  <c r="S54" i="1"/>
  <c r="AY54" i="1" l="1"/>
  <c r="B55" i="1"/>
  <c r="C54" i="1"/>
  <c r="AI55" i="1"/>
  <c r="S55" i="1"/>
  <c r="AY55" i="1" l="1"/>
  <c r="B56" i="1"/>
  <c r="C55" i="1"/>
  <c r="AI56" i="1"/>
  <c r="S56" i="1"/>
  <c r="AY56" i="1" l="1"/>
  <c r="B57" i="1"/>
  <c r="C56" i="1"/>
  <c r="AI57" i="1"/>
  <c r="S57" i="1"/>
  <c r="AY57" i="1" l="1"/>
  <c r="B58" i="1"/>
  <c r="C57" i="1"/>
  <c r="AI58" i="1"/>
  <c r="S58" i="1"/>
  <c r="AY58" i="1" l="1"/>
  <c r="B59" i="1"/>
  <c r="C58" i="1"/>
  <c r="AI59" i="1"/>
  <c r="S59" i="1"/>
  <c r="AY59" i="1" l="1"/>
  <c r="B60" i="1"/>
  <c r="C59" i="1"/>
  <c r="AI60" i="1"/>
  <c r="S60" i="1"/>
  <c r="AY60" i="1" l="1"/>
  <c r="B61" i="1"/>
  <c r="C60" i="1"/>
  <c r="AI61" i="1"/>
  <c r="S61" i="1"/>
  <c r="AY61" i="1" l="1"/>
  <c r="B62" i="1"/>
  <c r="C61" i="1"/>
  <c r="AI62" i="1"/>
  <c r="S62" i="1"/>
  <c r="AY62" i="1" l="1"/>
  <c r="B63" i="1"/>
  <c r="C62" i="1"/>
  <c r="AI63" i="1"/>
  <c r="S63" i="1"/>
  <c r="AY63" i="1" l="1"/>
  <c r="B64" i="1"/>
  <c r="C63" i="1"/>
  <c r="AI64" i="1"/>
  <c r="S64" i="1"/>
  <c r="AY64" i="1" l="1"/>
  <c r="B65" i="1"/>
  <c r="C64" i="1"/>
  <c r="AI65" i="1"/>
  <c r="S65" i="1"/>
  <c r="AY65" i="1" l="1"/>
  <c r="B66" i="1"/>
  <c r="C65" i="1"/>
  <c r="AI66" i="1"/>
  <c r="S66" i="1"/>
  <c r="AY66" i="1" l="1"/>
  <c r="B67" i="1"/>
  <c r="C66" i="1"/>
  <c r="AI67" i="1"/>
  <c r="S67" i="1"/>
  <c r="AY67" i="1" l="1"/>
  <c r="B68" i="1"/>
  <c r="C67" i="1"/>
  <c r="AI68" i="1"/>
  <c r="S68" i="1"/>
  <c r="AY68" i="1" l="1"/>
  <c r="B69" i="1"/>
  <c r="C68" i="1"/>
  <c r="AI69" i="1"/>
  <c r="S69" i="1"/>
  <c r="AY69" i="1" l="1"/>
  <c r="B70" i="1"/>
  <c r="C69" i="1"/>
  <c r="AI70" i="1"/>
  <c r="S70" i="1"/>
  <c r="AY70" i="1" l="1"/>
  <c r="B71" i="1"/>
  <c r="C70" i="1"/>
  <c r="AI71" i="1"/>
  <c r="S71" i="1"/>
  <c r="AY71" i="1" l="1"/>
  <c r="B72" i="1"/>
  <c r="C71" i="1"/>
  <c r="AI72" i="1"/>
  <c r="S72" i="1"/>
  <c r="AY72" i="1" l="1"/>
  <c r="B73" i="1"/>
  <c r="C72" i="1"/>
  <c r="AI73" i="1"/>
  <c r="S73" i="1"/>
  <c r="AY73" i="1" l="1"/>
  <c r="B74" i="1"/>
  <c r="C73" i="1"/>
  <c r="AI74" i="1"/>
  <c r="S74" i="1"/>
  <c r="AY74" i="1" l="1"/>
  <c r="B75" i="1"/>
  <c r="C74" i="1"/>
  <c r="AI75" i="1"/>
  <c r="S75" i="1"/>
  <c r="AY75" i="1" l="1"/>
  <c r="B76" i="1"/>
  <c r="C75" i="1"/>
  <c r="AI76" i="1"/>
  <c r="S76" i="1"/>
  <c r="AY76" i="1" l="1"/>
  <c r="B77" i="1"/>
  <c r="C76" i="1"/>
  <c r="AI77" i="1"/>
  <c r="S77" i="1"/>
  <c r="AY77" i="1" l="1"/>
  <c r="B78" i="1"/>
  <c r="C77" i="1"/>
  <c r="AI78" i="1"/>
  <c r="S78" i="1"/>
  <c r="AY78" i="1" l="1"/>
  <c r="B79" i="1"/>
  <c r="C78" i="1"/>
  <c r="AI79" i="1"/>
  <c r="S79" i="1"/>
  <c r="AY79" i="1" l="1"/>
  <c r="B80" i="1"/>
  <c r="C79" i="1"/>
  <c r="AI80" i="1"/>
  <c r="S80" i="1"/>
  <c r="AY80" i="1" l="1"/>
  <c r="B81" i="1"/>
  <c r="C80" i="1"/>
  <c r="AI81" i="1"/>
  <c r="S81" i="1"/>
  <c r="AY81" i="1" l="1"/>
  <c r="B82" i="1"/>
  <c r="C81" i="1"/>
  <c r="AI82" i="1"/>
  <c r="S82" i="1"/>
  <c r="AY82" i="1" l="1"/>
  <c r="B83" i="1"/>
  <c r="C82" i="1"/>
  <c r="AI83" i="1"/>
  <c r="S83" i="1"/>
  <c r="AY83" i="1" l="1"/>
  <c r="B84" i="1"/>
  <c r="C83" i="1"/>
  <c r="AI84" i="1"/>
  <c r="S84" i="1"/>
  <c r="AY84" i="1" l="1"/>
  <c r="B85" i="1"/>
  <c r="C84" i="1"/>
  <c r="AI85" i="1"/>
  <c r="S85" i="1"/>
  <c r="AY85" i="1" l="1"/>
  <c r="B86" i="1"/>
  <c r="C85" i="1"/>
  <c r="AI86" i="1"/>
  <c r="S86" i="1"/>
  <c r="AY86" i="1" l="1"/>
  <c r="B87" i="1"/>
  <c r="C86" i="1"/>
  <c r="AI87" i="1"/>
  <c r="S87" i="1"/>
  <c r="AY87" i="1" l="1"/>
  <c r="B88" i="1"/>
  <c r="C87" i="1"/>
  <c r="AI88" i="1"/>
  <c r="S88" i="1"/>
  <c r="AY88" i="1" l="1"/>
  <c r="B89" i="1"/>
  <c r="C88" i="1"/>
  <c r="AI89" i="1"/>
  <c r="S89" i="1"/>
  <c r="AY89" i="1" l="1"/>
  <c r="B90" i="1"/>
  <c r="C89" i="1"/>
  <c r="AI90" i="1"/>
  <c r="S90" i="1"/>
  <c r="AY90" i="1" l="1"/>
  <c r="B91" i="1"/>
  <c r="C90" i="1"/>
  <c r="AI91" i="1"/>
  <c r="S91" i="1"/>
  <c r="AY91" i="1" l="1"/>
  <c r="B92" i="1"/>
  <c r="C91" i="1"/>
  <c r="AI92" i="1"/>
  <c r="S92" i="1"/>
  <c r="AY92" i="1" l="1"/>
  <c r="B93" i="1"/>
  <c r="C92" i="1"/>
  <c r="AI93" i="1"/>
  <c r="S93" i="1"/>
  <c r="AY93" i="1" l="1"/>
  <c r="B94" i="1"/>
  <c r="C93" i="1"/>
  <c r="AI94" i="1"/>
  <c r="S94" i="1"/>
  <c r="AY94" i="1" l="1"/>
  <c r="B95" i="1"/>
  <c r="C94" i="1"/>
  <c r="AI95" i="1"/>
  <c r="S95" i="1"/>
  <c r="AY95" i="1" l="1"/>
  <c r="B96" i="1"/>
  <c r="C95" i="1"/>
  <c r="AI96" i="1"/>
  <c r="S96" i="1"/>
  <c r="AY96" i="1" l="1"/>
  <c r="B97" i="1"/>
  <c r="C96" i="1"/>
  <c r="AI97" i="1"/>
  <c r="S97" i="1"/>
  <c r="AY97" i="1" l="1"/>
  <c r="B98" i="1"/>
  <c r="C97" i="1"/>
  <c r="AI98" i="1"/>
  <c r="S98" i="1"/>
  <c r="AY98" i="1" l="1"/>
  <c r="B99" i="1"/>
  <c r="C98" i="1"/>
  <c r="AI99" i="1"/>
  <c r="S99" i="1"/>
  <c r="AY99" i="1" l="1"/>
  <c r="B100" i="1"/>
  <c r="C99" i="1"/>
  <c r="AI100" i="1"/>
  <c r="S100" i="1"/>
  <c r="AY100" i="1" l="1"/>
  <c r="B101" i="1"/>
  <c r="C100" i="1"/>
  <c r="AI101" i="1"/>
  <c r="S101" i="1"/>
  <c r="AY101" i="1" l="1"/>
  <c r="B102" i="1"/>
  <c r="C101" i="1"/>
  <c r="AI102" i="1"/>
  <c r="S102" i="1"/>
  <c r="AY102" i="1" l="1"/>
  <c r="B103" i="1"/>
  <c r="C102" i="1"/>
  <c r="AI103" i="1"/>
  <c r="S103" i="1"/>
  <c r="AY103" i="1" l="1"/>
  <c r="B104" i="1"/>
  <c r="C103" i="1"/>
  <c r="AI104" i="1"/>
  <c r="S104" i="1"/>
  <c r="AY104" i="1" l="1"/>
  <c r="B105" i="1"/>
  <c r="C104" i="1"/>
  <c r="AI105" i="1"/>
  <c r="S105" i="1"/>
  <c r="AY105" i="1" l="1"/>
  <c r="B106" i="1"/>
  <c r="C105" i="1"/>
  <c r="AI106" i="1"/>
  <c r="S106" i="1"/>
  <c r="AY106" i="1" l="1"/>
  <c r="B107" i="1"/>
  <c r="C106" i="1"/>
  <c r="AI107" i="1"/>
  <c r="S107" i="1"/>
  <c r="AY107" i="1" l="1"/>
  <c r="B108" i="1"/>
  <c r="C107" i="1"/>
  <c r="AI108" i="1"/>
  <c r="S108" i="1"/>
  <c r="AY108" i="1" l="1"/>
  <c r="B109" i="1"/>
  <c r="C108" i="1"/>
  <c r="AI109" i="1"/>
  <c r="S109" i="1"/>
  <c r="AY109" i="1" l="1"/>
  <c r="B110" i="1"/>
  <c r="C109" i="1"/>
  <c r="AI110" i="1"/>
  <c r="S110" i="1"/>
  <c r="AY110" i="1" l="1"/>
  <c r="B111" i="1"/>
  <c r="C110" i="1"/>
  <c r="AI111" i="1"/>
  <c r="S111" i="1"/>
  <c r="AY111" i="1" l="1"/>
  <c r="B112" i="1"/>
  <c r="C111" i="1"/>
  <c r="AI112" i="1"/>
  <c r="S112" i="1"/>
  <c r="AY112" i="1" l="1"/>
  <c r="B113" i="1"/>
  <c r="C112" i="1"/>
  <c r="AI113" i="1"/>
  <c r="S113" i="1"/>
  <c r="AY113" i="1" l="1"/>
  <c r="B114" i="1"/>
  <c r="C113" i="1"/>
  <c r="AI114" i="1"/>
  <c r="S114" i="1"/>
  <c r="AY114" i="1" l="1"/>
  <c r="B115" i="1"/>
  <c r="C114" i="1"/>
  <c r="AI115" i="1"/>
  <c r="S115" i="1"/>
  <c r="AY115" i="1" l="1"/>
  <c r="B116" i="1"/>
  <c r="C115" i="1"/>
  <c r="AI116" i="1"/>
  <c r="S116" i="1"/>
  <c r="AY116" i="1" l="1"/>
  <c r="B117" i="1"/>
  <c r="C116" i="1"/>
  <c r="AI117" i="1"/>
  <c r="S117" i="1"/>
  <c r="AY117" i="1" l="1"/>
  <c r="B118" i="1"/>
  <c r="C117" i="1"/>
  <c r="AI118" i="1"/>
  <c r="S118" i="1"/>
  <c r="AY118" i="1" l="1"/>
  <c r="B119" i="1"/>
  <c r="C118" i="1"/>
  <c r="AI119" i="1"/>
  <c r="S119" i="1"/>
  <c r="AY119" i="1" l="1"/>
  <c r="B120" i="1"/>
  <c r="C119" i="1"/>
  <c r="AI120" i="1"/>
  <c r="S120" i="1"/>
  <c r="AY120" i="1" l="1"/>
  <c r="B121" i="1"/>
  <c r="C120" i="1"/>
  <c r="AI121" i="1"/>
  <c r="S121" i="1"/>
  <c r="AY121" i="1" l="1"/>
  <c r="B122" i="1"/>
  <c r="C121" i="1"/>
  <c r="AI122" i="1"/>
  <c r="S122" i="1"/>
  <c r="AY122" i="1" l="1"/>
  <c r="B123" i="1"/>
  <c r="C122" i="1"/>
  <c r="AI123" i="1"/>
  <c r="S123" i="1"/>
  <c r="AY123" i="1" l="1"/>
  <c r="B124" i="1"/>
  <c r="C123" i="1"/>
  <c r="AI124" i="1"/>
  <c r="S124" i="1"/>
  <c r="AY124" i="1" l="1"/>
  <c r="B125" i="1"/>
  <c r="C124" i="1"/>
  <c r="AI125" i="1"/>
  <c r="S125" i="1"/>
  <c r="AY125" i="1" l="1"/>
  <c r="B126" i="1"/>
  <c r="C125" i="1"/>
  <c r="AI126" i="1"/>
  <c r="S126" i="1"/>
  <c r="AY126" i="1" l="1"/>
  <c r="B127" i="1"/>
  <c r="C126" i="1"/>
  <c r="AI127" i="1"/>
  <c r="S127" i="1"/>
  <c r="AY127" i="1" l="1"/>
  <c r="B128" i="1"/>
  <c r="C127" i="1"/>
  <c r="AI128" i="1"/>
  <c r="S128" i="1"/>
  <c r="AY128" i="1" l="1"/>
  <c r="B129" i="1"/>
  <c r="C128" i="1"/>
  <c r="AI129" i="1"/>
  <c r="S129" i="1"/>
  <c r="AY129" i="1" l="1"/>
  <c r="B130" i="1"/>
  <c r="C129" i="1"/>
  <c r="AI130" i="1"/>
  <c r="S130" i="1"/>
  <c r="AY130" i="1" l="1"/>
  <c r="B131" i="1"/>
  <c r="C130" i="1"/>
  <c r="AI131" i="1"/>
  <c r="S131" i="1"/>
  <c r="AY131" i="1" l="1"/>
  <c r="B132" i="1"/>
  <c r="C131" i="1"/>
  <c r="AI132" i="1"/>
  <c r="S132" i="1"/>
  <c r="AY132" i="1" l="1"/>
  <c r="B133" i="1"/>
  <c r="C132" i="1"/>
  <c r="AI133" i="1"/>
  <c r="S133" i="1"/>
  <c r="AY133" i="1" l="1"/>
  <c r="B134" i="1"/>
  <c r="C133" i="1"/>
  <c r="AI134" i="1"/>
  <c r="S134" i="1"/>
  <c r="AY134" i="1" l="1"/>
  <c r="B135" i="1"/>
  <c r="C134" i="1"/>
  <c r="AI135" i="1"/>
  <c r="S135" i="1"/>
  <c r="AY135" i="1" l="1"/>
  <c r="B136" i="1"/>
  <c r="C135" i="1"/>
  <c r="AI136" i="1"/>
  <c r="S136" i="1"/>
  <c r="AY136" i="1" l="1"/>
  <c r="B137" i="1"/>
  <c r="C136" i="1"/>
  <c r="AI137" i="1"/>
  <c r="S137" i="1"/>
  <c r="AY137" i="1" l="1"/>
  <c r="B138" i="1"/>
  <c r="C137" i="1"/>
  <c r="AI138" i="1"/>
  <c r="S138" i="1"/>
  <c r="AY138" i="1" l="1"/>
  <c r="B139" i="1"/>
  <c r="C138" i="1"/>
  <c r="AI139" i="1"/>
  <c r="S139" i="1"/>
  <c r="AY139" i="1" l="1"/>
  <c r="B140" i="1"/>
  <c r="C139" i="1"/>
  <c r="AI140" i="1"/>
  <c r="S140" i="1"/>
  <c r="AY140" i="1" l="1"/>
  <c r="B141" i="1"/>
  <c r="C140" i="1"/>
  <c r="AI141" i="1"/>
  <c r="S141" i="1"/>
  <c r="AY141" i="1" l="1"/>
  <c r="B142" i="1"/>
  <c r="C141" i="1"/>
  <c r="AI142" i="1"/>
  <c r="S142" i="1"/>
  <c r="AY142" i="1" l="1"/>
  <c r="B143" i="1"/>
  <c r="C142" i="1"/>
  <c r="AI143" i="1"/>
  <c r="S143" i="1"/>
  <c r="AY143" i="1" l="1"/>
  <c r="B144" i="1"/>
  <c r="C143" i="1"/>
  <c r="AI144" i="1"/>
  <c r="S144" i="1"/>
  <c r="AY144" i="1" l="1"/>
  <c r="B145" i="1"/>
  <c r="C144" i="1"/>
  <c r="AI145" i="1"/>
  <c r="S145" i="1"/>
  <c r="AY145" i="1" l="1"/>
  <c r="B146" i="1"/>
  <c r="C145" i="1"/>
  <c r="AI146" i="1"/>
  <c r="S146" i="1"/>
  <c r="AY146" i="1" l="1"/>
  <c r="B147" i="1"/>
  <c r="C146" i="1"/>
  <c r="AI147" i="1"/>
  <c r="S147" i="1"/>
  <c r="AY147" i="1" l="1"/>
  <c r="B148" i="1"/>
  <c r="C147" i="1"/>
  <c r="AI148" i="1"/>
  <c r="S148" i="1"/>
  <c r="AY148" i="1" l="1"/>
  <c r="B149" i="1"/>
  <c r="C148" i="1"/>
  <c r="AI149" i="1"/>
  <c r="S149" i="1"/>
  <c r="AY149" i="1" l="1"/>
  <c r="B150" i="1"/>
  <c r="C149" i="1"/>
  <c r="AI150" i="1"/>
  <c r="AI151" i="1"/>
  <c r="S150" i="1"/>
  <c r="S151" i="1"/>
  <c r="AY151" i="1" l="1"/>
  <c r="AY150" i="1"/>
  <c r="B151" i="1"/>
  <c r="C151" i="1" s="1"/>
  <c r="C150" i="1"/>
</calcChain>
</file>

<file path=xl/sharedStrings.xml><?xml version="1.0" encoding="utf-8"?>
<sst xmlns="http://schemas.openxmlformats.org/spreadsheetml/2006/main" count="44" uniqueCount="17">
  <si>
    <t>N alunos</t>
  </si>
  <si>
    <t>c (prob. Contagio)</t>
  </si>
  <si>
    <t>Tempo</t>
  </si>
  <si>
    <t>m (prob. Tratamento)</t>
  </si>
  <si>
    <t>k (N amigos em média)</t>
  </si>
  <si>
    <t>I_t</t>
  </si>
  <si>
    <t>Infec_t1</t>
  </si>
  <si>
    <t>S (suscetiveis)</t>
  </si>
  <si>
    <t>I--&gt;S=I*m</t>
  </si>
  <si>
    <t>S--&gt;I=S*k*c*I/N</t>
  </si>
  <si>
    <t>I(t+1)=I(t)-m*I(t)+S(t).*k*c*I(t)/N</t>
  </si>
  <si>
    <t>I(t+1)=I(t)-m*I(t)+(N-I(t))*k*c*I(t)/N</t>
  </si>
  <si>
    <r>
      <t>P</t>
    </r>
    <r>
      <rPr>
        <sz val="9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>=Pt+a*Pt(1-Pt/L)-&gt;Modelo logístico</t>
    </r>
  </si>
  <si>
    <t>S_t</t>
  </si>
  <si>
    <t>L=N*(1-(m/k*c))</t>
  </si>
  <si>
    <t>R_0=0,2/10*0,03</t>
  </si>
  <si>
    <r>
      <t>R</t>
    </r>
    <r>
      <rPr>
        <sz val="9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=k*c/m&gt;1 a epidemia cresce, se for &lt;1 a epidemia acaba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</si>
</sst>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I_t(total de</a:t>
            </a:r>
            <a:r>
              <a:rPr lang="en-US" baseline="0"/>
              <a:t> alunos)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I_t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Planilha1!$B$2:$B$151</c:f>
              <c:numCache>
                <c:formatCode>General</c:formatCode>
                <c:ptCount val="150"/>
                <c:pt idx="0">
                  <c:v>200</c:v>
                </c:pt>
                <c:pt idx="1">
                  <c:v>208</c:v>
                </c:pt>
                <c:pt idx="2">
                  <c:v>215.82079999999999</c:v>
                </c:pt>
                <c:pt idx="3">
                  <c:v>223.42929468620795</c:v>
                </c:pt>
                <c:pt idx="4">
                  <c:v>230.79602923763585</c:v>
                </c:pt>
                <c:pt idx="5">
                  <c:v>237.89559002784154</c:v>
                </c:pt>
                <c:pt idx="6">
                  <c:v>244.70685550421723</c:v>
                </c:pt>
                <c:pt idx="7">
                  <c:v>251.21310751541043</c:v>
                </c:pt>
                <c:pt idx="8">
                  <c:v>257.40201065068669</c:v>
                </c:pt>
                <c:pt idx="9">
                  <c:v>263.26547318965049</c:v>
                </c:pt>
                <c:pt idx="10">
                  <c:v>268.79940769648437</c:v>
                </c:pt>
                <c:pt idx="11">
                  <c:v>274.00341199273851</c:v>
                </c:pt>
                <c:pt idx="12">
                  <c:v>278.88039225691364</c:v>
                </c:pt>
                <c:pt idx="13">
                  <c:v>283.43614952699403</c:v>
                </c:pt>
                <c:pt idx="14">
                  <c:v>287.67894922208689</c:v>
                </c:pt>
                <c:pt idx="15">
                  <c:v>291.61909079663837</c:v>
                </c:pt>
                <c:pt idx="16">
                  <c:v>295.26849164118482</c:v>
                </c:pt>
                <c:pt idx="17">
                  <c:v>298.64029615848517</c:v>
                </c:pt>
                <c:pt idx="18">
                  <c:v>301.74851782744537</c:v>
                </c:pt>
                <c:pt idx="19">
                  <c:v>304.60771920687182</c:v>
                </c:pt>
                <c:pt idx="20">
                  <c:v>307.23273234743522</c:v>
                </c:pt>
                <c:pt idx="21">
                  <c:v>309.63842003447752</c:v>
                </c:pt>
                <c:pt idx="22">
                  <c:v>311.83947668949099</c:v>
                </c:pt>
                <c:pt idx="23">
                  <c:v>313.85026659184746</c:v>
                </c:pt>
                <c:pt idx="24">
                  <c:v>315.6846962991001</c:v>
                </c:pt>
                <c:pt idx="25">
                  <c:v>317.3561176857736</c:v>
                </c:pt>
                <c:pt idx="26">
                  <c:v>318.87725782457494</c:v>
                </c:pt>
                <c:pt idx="27">
                  <c:v>320.26017193971632</c:v>
                </c:pt>
                <c:pt idx="28">
                  <c:v>321.51621581443095</c:v>
                </c:pt>
                <c:pt idx="29">
                  <c:v>322.65603428638451</c:v>
                </c:pt>
                <c:pt idx="30">
                  <c:v>323.689562776598</c:v>
                </c:pt>
                <c:pt idx="31">
                  <c:v>324.62603913910624</c:v>
                </c:pt>
                <c:pt idx="32">
                  <c:v>325.47402346687352</c:v>
                </c:pt>
                <c:pt idx="33">
                  <c:v>326.24142382804638</c:v>
                </c:pt>
                <c:pt idx="34">
                  <c:v>326.93552622444571</c:v>
                </c:pt>
                <c:pt idx="35">
                  <c:v>327.56302735459371</c:v>
                </c:pt>
                <c:pt idx="36">
                  <c:v>328.13006902314117</c:v>
                </c:pt>
                <c:pt idx="37">
                  <c:v>328.64227326631584</c:v>
                </c:pt>
                <c:pt idx="38">
                  <c:v>329.10477745965187</c:v>
                </c:pt>
                <c:pt idx="39">
                  <c:v>329.52226884158699</c:v>
                </c:pt>
                <c:pt idx="40">
                  <c:v>329.89901802699353</c:v>
                </c:pt>
                <c:pt idx="41">
                  <c:v>330.23891120114047</c:v>
                </c:pt>
                <c:pt idx="42">
                  <c:v>330.54548077986004</c:v>
                </c:pt>
                <c:pt idx="43">
                  <c:v>330.82193439864943</c:v>
                </c:pt>
                <c:pt idx="44">
                  <c:v>331.07118215473508</c:v>
                </c:pt>
                <c:pt idx="45">
                  <c:v>331.29586207420846</c:v>
                </c:pt>
                <c:pt idx="46">
                  <c:v>331.49836381338139</c:v>
                </c:pt>
                <c:pt idx="47">
                  <c:v>331.68085063143485</c:v>
                </c:pt>
                <c:pt idx="48">
                  <c:v>331.84527969190066</c:v>
                </c:pt>
                <c:pt idx="49">
                  <c:v>331.99342076495196</c:v>
                </c:pt>
                <c:pt idx="50">
                  <c:v>332.12687341208277</c:v>
                </c:pt>
                <c:pt idx="51">
                  <c:v>332.24708274054535</c:v>
                </c:pt>
                <c:pt idx="52">
                  <c:v>332.35535381771905</c:v>
                </c:pt>
                <c:pt idx="53">
                  <c:v>332.45286483610056</c:v>
                </c:pt>
                <c:pt idx="54">
                  <c:v>332.54067911839138</c:v>
                </c:pt>
                <c:pt idx="55">
                  <c:v>332.61975604967421</c:v>
                </c:pt>
                <c:pt idx="56">
                  <c:v>332.69096102027817</c:v>
                </c:pt>
                <c:pt idx="57">
                  <c:v>332.75507445892714</c:v>
                </c:pt>
                <c:pt idx="58">
                  <c:v>332.81280003137005</c:v>
                </c:pt>
                <c:pt idx="59">
                  <c:v>332.86477207509085</c:v>
                </c:pt>
                <c:pt idx="60">
                  <c:v>332.9115623360193</c:v>
                </c:pt>
                <c:pt idx="61">
                  <c:v>332.95368606851844</c:v>
                </c:pt>
                <c:pt idx="62">
                  <c:v>332.99160755538622</c:v>
                </c:pt>
                <c:pt idx="63">
                  <c:v>333.02574510022873</c:v>
                </c:pt>
                <c:pt idx="64">
                  <c:v>333.05647554038285</c:v>
                </c:pt>
                <c:pt idx="65">
                  <c:v>333.08413832460667</c:v>
                </c:pt>
                <c:pt idx="66">
                  <c:v>333.10903919603362</c:v>
                </c:pt>
                <c:pt idx="67">
                  <c:v>333.13145351740559</c:v>
                </c:pt>
                <c:pt idx="68">
                  <c:v>333.15162927236031</c:v>
                </c:pt>
                <c:pt idx="69">
                  <c:v>333.1697897735479</c:v>
                </c:pt>
                <c:pt idx="70">
                  <c:v>333.1861361055777</c:v>
                </c:pt>
                <c:pt idx="71">
                  <c:v>333.20084932824608</c:v>
                </c:pt>
                <c:pt idx="72">
                  <c:v>333.2140924631513</c:v>
                </c:pt>
                <c:pt idx="73">
                  <c:v>333.22601228465396</c:v>
                </c:pt>
                <c:pt idx="74">
                  <c:v>333.23674093417964</c:v>
                </c:pt>
                <c:pt idx="75">
                  <c:v>333.24639737506754</c:v>
                </c:pt>
                <c:pt idx="76">
                  <c:v>333.25508870353588</c:v>
                </c:pt>
                <c:pt idx="77">
                  <c:v>333.26291132984898</c:v>
                </c:pt>
                <c:pt idx="78">
                  <c:v>333.26995204241985</c:v>
                </c:pt>
                <c:pt idx="79">
                  <c:v>333.27628896635474</c:v>
                </c:pt>
                <c:pt idx="80">
                  <c:v>333.28199242683468</c:v>
                </c:pt>
                <c:pt idx="81">
                  <c:v>333.28712572671793</c:v>
                </c:pt>
                <c:pt idx="82">
                  <c:v>333.29174584683659</c:v>
                </c:pt>
                <c:pt idx="83">
                  <c:v>333.29590407663051</c:v>
                </c:pt>
                <c:pt idx="84">
                  <c:v>333.29964658201601</c:v>
                </c:pt>
                <c:pt idx="85">
                  <c:v>333.30301491670855</c:v>
                </c:pt>
                <c:pt idx="86">
                  <c:v>333.30604648260908</c:v>
                </c:pt>
                <c:pt idx="87">
                  <c:v>333.30877494430985</c:v>
                </c:pt>
                <c:pt idx="88">
                  <c:v>333.31123060227787</c:v>
                </c:pt>
                <c:pt idx="89">
                  <c:v>333.31344072882422</c:v>
                </c:pt>
                <c:pt idx="90">
                  <c:v>333.31542987056042</c:v>
                </c:pt>
                <c:pt idx="91">
                  <c:v>333.31722012067752</c:v>
                </c:pt>
                <c:pt idx="92">
                  <c:v>333.31883136405236</c:v>
                </c:pt>
                <c:pt idx="93">
                  <c:v>333.32028149788835</c:v>
                </c:pt>
                <c:pt idx="94">
                  <c:v>333.32158663032772</c:v>
                </c:pt>
                <c:pt idx="95">
                  <c:v>333.32276125923278</c:v>
                </c:pt>
                <c:pt idx="96">
                  <c:v>333.32381843311225</c:v>
                </c:pt>
                <c:pt idx="97">
                  <c:v>333.32476989597433</c:v>
                </c:pt>
                <c:pt idx="98">
                  <c:v>333.32562621771046</c:v>
                </c:pt>
                <c:pt idx="99">
                  <c:v>333.32639691145289</c:v>
                </c:pt>
                <c:pt idx="100">
                  <c:v>333.32709053920678</c:v>
                </c:pt>
                <c:pt idx="101">
                  <c:v>333.3277148069277</c:v>
                </c:pt>
                <c:pt idx="102">
                  <c:v>333.32827665009791</c:v>
                </c:pt>
                <c:pt idx="103">
                  <c:v>333.3287823107504</c:v>
                </c:pt>
                <c:pt idx="104">
                  <c:v>333.32923740679519</c:v>
                </c:pt>
                <c:pt idx="105">
                  <c:v>333.32964699441601</c:v>
                </c:pt>
                <c:pt idx="106">
                  <c:v>333.33001562423101</c:v>
                </c:pt>
                <c:pt idx="107">
                  <c:v>333.3303473918391</c:v>
                </c:pt>
                <c:pt idx="108">
                  <c:v>333.33064598331373</c:v>
                </c:pt>
                <c:pt idx="109">
                  <c:v>333.3309147161491</c:v>
                </c:pt>
                <c:pt idx="110">
                  <c:v>333.33115657611256</c:v>
                </c:pt>
                <c:pt idx="111">
                  <c:v>333.33137425041321</c:v>
                </c:pt>
                <c:pt idx="112">
                  <c:v>333.33157015755381</c:v>
                </c:pt>
                <c:pt idx="113">
                  <c:v>333.33174647419912</c:v>
                </c:pt>
                <c:pt idx="114">
                  <c:v>333.33190515935706</c:v>
                </c:pt>
                <c:pt idx="115">
                  <c:v>333.33204797614275</c:v>
                </c:pt>
                <c:pt idx="116">
                  <c:v>333.33217651136613</c:v>
                </c:pt>
                <c:pt idx="117">
                  <c:v>333.33229219316138</c:v>
                </c:pt>
                <c:pt idx="118">
                  <c:v>333.33239630685341</c:v>
                </c:pt>
                <c:pt idx="119">
                  <c:v>333.33249000923797</c:v>
                </c:pt>
                <c:pt idx="120">
                  <c:v>333.33257434143411</c:v>
                </c:pt>
                <c:pt idx="121">
                  <c:v>333.33265024045124</c:v>
                </c:pt>
                <c:pt idx="122">
                  <c:v>333.33271854959946</c:v>
                </c:pt>
                <c:pt idx="123">
                  <c:v>333.33278002785949</c:v>
                </c:pt>
                <c:pt idx="124">
                  <c:v>333.33283535831504</c:v>
                </c:pt>
                <c:pt idx="125">
                  <c:v>333.33288515574247</c:v>
                </c:pt>
                <c:pt idx="126">
                  <c:v>333.33292997344131</c:v>
                </c:pt>
                <c:pt idx="127">
                  <c:v>333.33297030938172</c:v>
                </c:pt>
                <c:pt idx="128">
                  <c:v>333.33300661173735</c:v>
                </c:pt>
                <c:pt idx="129">
                  <c:v>333.33303928386488</c:v>
                </c:pt>
                <c:pt idx="130">
                  <c:v>333.33306868878577</c:v>
                </c:pt>
                <c:pt idx="131">
                  <c:v>333.33309515321946</c:v>
                </c:pt>
                <c:pt idx="132">
                  <c:v>333.33311897121382</c:v>
                </c:pt>
                <c:pt idx="133">
                  <c:v>333.33314040741203</c:v>
                </c:pt>
                <c:pt idx="134">
                  <c:v>333.33315969999296</c:v>
                </c:pt>
                <c:pt idx="135">
                  <c:v>333.33317706331798</c:v>
                </c:pt>
                <c:pt idx="136">
                  <c:v>333.33319269031216</c:v>
                </c:pt>
                <c:pt idx="137">
                  <c:v>333.33320675460834</c:v>
                </c:pt>
                <c:pt idx="138">
                  <c:v>333.33321941247601</c:v>
                </c:pt>
                <c:pt idx="139">
                  <c:v>333.33323080455784</c:v>
                </c:pt>
                <c:pt idx="140">
                  <c:v>333.33324105743225</c:v>
                </c:pt>
                <c:pt idx="141">
                  <c:v>333.3332502850198</c:v>
                </c:pt>
                <c:pt idx="142">
                  <c:v>333.33325858984909</c:v>
                </c:pt>
                <c:pt idx="143">
                  <c:v>333.33326606419581</c:v>
                </c:pt>
                <c:pt idx="144">
                  <c:v>333.33327279110824</c:v>
                </c:pt>
                <c:pt idx="145">
                  <c:v>333.33327884532963</c:v>
                </c:pt>
                <c:pt idx="146">
                  <c:v>333.3332842941291</c:v>
                </c:pt>
                <c:pt idx="147">
                  <c:v>333.33328919804882</c:v>
                </c:pt>
                <c:pt idx="148">
                  <c:v>333.33329361157666</c:v>
                </c:pt>
                <c:pt idx="149">
                  <c:v>333.33329758375186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5-43A7-BEB6-B5C751B1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395872"/>
        <c:axId val="1602389632"/>
      </c:scatterChart>
      <c:valAx>
        <c:axId val="16023958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389632"/>
        <c:crosses val="autoZero"/>
        <c:crossBetween val="midCat"/>
      </c:valAx>
      <c:valAx>
        <c:axId val="1602389632"/>
        <c:scaling>
          <c:orientation val="minMax"/>
          <c:max val="1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3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S_t(S_0=998)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Planilha1!$AY$1</c:f>
              <c:strCache>
                <c:ptCount val="1"/>
                <c:pt idx="0">
                  <c:v>S_t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Planilha1!$AW$2:$AW$151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Planilha1!$AY$2:$AY$151</c:f>
              <c:numCache>
                <c:formatCode>General</c:formatCode>
                <c:ptCount val="150"/>
                <c:pt idx="0">
                  <c:v>998</c:v>
                </c:pt>
                <c:pt idx="1">
                  <c:v>997.80119999999999</c:v>
                </c:pt>
                <c:pt idx="2">
                  <c:v>997.58277041643203</c:v>
                </c:pt>
                <c:pt idx="3">
                  <c:v>997.34280035773315</c:v>
                </c:pt>
                <c:pt idx="4">
                  <c:v>997.07919860648803</c:v>
                </c:pt>
                <c:pt idx="5">
                  <c:v>996.78967779137099</c:v>
                </c:pt>
                <c:pt idx="6">
                  <c:v>996.47173742111306</c:v>
                </c:pt>
                <c:pt idx="7">
                  <c:v>996.12264575427207</c:v>
                </c:pt>
                <c:pt idx="8">
                  <c:v>995.7394204924833</c:v>
                </c:pt>
                <c:pt idx="9">
                  <c:v>995.31880830305363</c:v>
                </c:pt>
                <c:pt idx="10">
                  <c:v>994.85726320006995</c:v>
                </c:pt>
                <c:pt idx="11">
                  <c:v>994.35092384261498</c:v>
                </c:pt>
                <c:pt idx="12">
                  <c:v>993.79558984530604</c:v>
                </c:pt>
                <c:pt idx="13">
                  <c:v>993.18669724144695</c:v>
                </c:pt>
                <c:pt idx="14">
                  <c:v>992.51929329393556</c:v>
                </c:pt>
                <c:pt idx="15">
                  <c:v>991.78801091517585</c:v>
                </c:pt>
                <c:pt idx="16">
                  <c:v>990.98704303611214</c:v>
                </c:pt>
                <c:pt idx="17">
                  <c:v>990.1101173576933</c:v>
                </c:pt>
                <c:pt idx="18">
                  <c:v>989.15047202706614</c:v>
                </c:pt>
                <c:pt idx="19">
                  <c:v>988.10083290694342</c:v>
                </c:pt>
                <c:pt idx="20">
                  <c:v>986.95339325089037</c:v>
                </c:pt>
                <c:pt idx="21">
                  <c:v>985.69979676027913</c:v>
                </c:pt>
                <c:pt idx="22">
                  <c:v>984.33112518011626</c:v>
                </c:pt>
                <c:pt idx="23">
                  <c:v>982.8378917895642</c:v>
                </c:pt>
                <c:pt idx="24">
                  <c:v>981.21004235598866</c:v>
                </c:pt>
                <c:pt idx="25">
                  <c:v>979.43696534406661</c:v>
                </c:pt>
                <c:pt idx="26">
                  <c:v>977.50751339675162</c:v>
                </c:pt>
                <c:pt idx="27">
                  <c:v>975.41003832250601</c:v>
                </c:pt>
                <c:pt idx="28">
                  <c:v>973.13244201934674</c:v>
                </c:pt>
                <c:pt idx="29">
                  <c:v>970.66224592283459</c:v>
                </c:pt>
                <c:pt idx="30">
                  <c:v>967.98668165940569</c:v>
                </c:pt>
                <c:pt idx="31">
                  <c:v>965.09280559069919</c:v>
                </c:pt>
                <c:pt idx="32">
                  <c:v>961.96763981622769</c:v>
                </c:pt>
                <c:pt idx="33">
                  <c:v>958.59834192419498</c:v>
                </c:pt>
                <c:pt idx="34">
                  <c:v>954.97240530404224</c:v>
                </c:pt>
                <c:pt idx="35">
                  <c:v>951.07789111967747</c:v>
                </c:pt>
                <c:pt idx="36">
                  <c:v>946.90369205283469</c:v>
                </c:pt>
                <c:pt idx="37">
                  <c:v>942.43982663340421</c:v>
                </c:pt>
                <c:pt idx="38">
                  <c:v>937.67776136414238</c:v>
                </c:pt>
                <c:pt idx="39">
                  <c:v>932.61075592913198</c:v>
                </c:pt>
                <c:pt idx="40">
                  <c:v>927.23422458697814</c:v>
                </c:pt>
                <c:pt idx="41">
                  <c:v>921.54610446711342</c:v>
                </c:pt>
                <c:pt idx="42">
                  <c:v>915.54721903111033</c:v>
                </c:pt>
                <c:pt idx="43">
                  <c:v>909.24162259823515</c:v>
                </c:pt>
                <c:pt idx="44">
                  <c:v>902.63690977863905</c:v>
                </c:pt>
                <c:pt idx="45">
                  <c:v>895.74447215773876</c:v>
                </c:pt>
                <c:pt idx="46">
                  <c:v>888.57968389921325</c:v>
                </c:pt>
                <c:pt idx="47">
                  <c:v>881.16199834113434</c:v>
                </c:pt>
                <c:pt idx="48">
                  <c:v>873.51493936672955</c:v>
                </c:pt>
                <c:pt idx="49">
                  <c:v>865.66597447242316</c:v>
                </c:pt>
                <c:pt idx="50">
                  <c:v>857.64626104399849</c:v>
                </c:pt>
                <c:pt idx="51">
                  <c:v>849.49026324682438</c:v>
                </c:pt>
                <c:pt idx="52">
                  <c:v>841.23524382875985</c:v>
                </c:pt>
                <c:pt idx="53">
                  <c:v>832.9206425522699</c:v>
                </c:pt>
                <c:pt idx="54">
                  <c:v>824.58736031304079</c:v>
                </c:pt>
                <c:pt idx="55">
                  <c:v>816.27697459292892</c:v>
                </c:pt>
                <c:pt idx="56">
                  <c:v>808.03091707164003</c:v>
                </c:pt>
                <c:pt idx="57">
                  <c:v>799.88964741891073</c:v>
                </c:pt>
                <c:pt idx="58">
                  <c:v>791.89185812384017</c:v>
                </c:pt>
                <c:pt idx="59">
                  <c:v>784.07374355076854</c:v>
                </c:pt>
                <c:pt idx="60">
                  <c:v>776.46836237309913</c:v>
                </c:pt>
                <c:pt idx="61">
                  <c:v>769.10511651645834</c:v>
                </c:pt>
                <c:pt idx="62">
                  <c:v>762.00936233376763</c:v>
                </c:pt>
                <c:pt idx="63">
                  <c:v>755.20216165217835</c:v>
                </c:pt>
                <c:pt idx="64">
                  <c:v>748.70017231532609</c:v>
                </c:pt>
                <c:pt idx="65">
                  <c:v>742.51567056516274</c:v>
                </c:pt>
                <c:pt idx="66">
                  <c:v>736.65669159303138</c:v>
                </c:pt>
                <c:pt idx="67">
                  <c:v>731.12727017715281</c:v>
                </c:pt>
                <c:pt idx="68">
                  <c:v>725.92776064758505</c:v>
                </c:pt>
                <c:pt idx="69">
                  <c:v>721.0552144274377</c:v>
                </c:pt>
                <c:pt idx="70">
                  <c:v>716.50379388961824</c:v>
                </c:pt>
                <c:pt idx="71">
                  <c:v>712.26520294227407</c:v>
                </c:pt>
                <c:pt idx="72">
                  <c:v>708.32911726785676</c:v>
                </c:pt>
                <c:pt idx="73">
                  <c:v>704.68360014476673</c:v>
                </c:pt>
                <c:pt idx="74">
                  <c:v>701.3154929662802</c:v>
                </c:pt>
                <c:pt idx="75">
                  <c:v>698.21077268550107</c:v>
                </c:pt>
                <c:pt idx="76">
                  <c:v>695.35487127097599</c:v>
                </c:pt>
                <c:pt idx="77">
                  <c:v>692.73295473557062</c:v>
                </c:pt>
                <c:pt idx="78">
                  <c:v>690.33016134078753</c:v>
                </c:pt>
                <c:pt idx="79">
                  <c:v>688.13180016743308</c:v>
                </c:pt>
                <c:pt idx="80">
                  <c:v>686.12351240421822</c:v>
                </c:pt>
                <c:pt idx="81">
                  <c:v>684.29139848427963</c:v>
                </c:pt>
                <c:pt idx="82">
                  <c:v>682.62211465401106</c:v>
                </c:pt>
                <c:pt idx="83">
                  <c:v>681.10294275141973</c:v>
                </c:pt>
                <c:pt idx="84">
                  <c:v>679.72183696310299</c:v>
                </c:pt>
                <c:pt idx="85">
                  <c:v>678.46745117490002</c:v>
                </c:pt>
                <c:pt idx="86">
                  <c:v>677.32915027857962</c:v>
                </c:pt>
                <c:pt idx="87">
                  <c:v>676.29700848442064</c:v>
                </c:pt>
                <c:pt idx="88">
                  <c:v>675.36179734770326</c:v>
                </c:pt>
                <c:pt idx="89">
                  <c:v>674.51496586886765</c:v>
                </c:pt>
                <c:pt idx="90">
                  <c:v>673.74861468875781</c:v>
                </c:pt>
                <c:pt idx="91">
                  <c:v>673.055466082885</c:v>
                </c:pt>
                <c:pt idx="92">
                  <c:v>672.42883116865733</c:v>
                </c:pt>
                <c:pt idx="93">
                  <c:v>671.8625754803827</c:v>
                </c:pt>
                <c:pt idx="94">
                  <c:v>671.35108383953138</c:v>
                </c:pt>
                <c:pt idx="95">
                  <c:v>670.88922525151975</c:v>
                </c:pt>
                <c:pt idx="96">
                  <c:v>670.47231839333517</c:v>
                </c:pt>
                <c:pt idx="97">
                  <c:v>670.0960981161877</c:v>
                </c:pt>
                <c:pt idx="98">
                  <c:v>669.75668327125572</c:v>
                </c:pt>
                <c:pt idx="99">
                  <c:v>669.45054607158181</c:v>
                </c:pt>
                <c:pt idx="100">
                  <c:v>669.17448312645263</c:v>
                </c:pt>
                <c:pt idx="101">
                  <c:v>668.92558822349281</c:v>
                </c:pt>
                <c:pt idx="102">
                  <c:v>668.70122688579022</c:v>
                </c:pt>
                <c:pt idx="103">
                  <c:v>668.49901269446332</c:v>
                </c:pt>
                <c:pt idx="104">
                  <c:v>668.31678533927345</c:v>
                </c:pt>
                <c:pt idx="105">
                  <c:v>668.15259033950292</c:v>
                </c:pt>
                <c:pt idx="106">
                  <c:v>668.0046603629678</c:v>
                </c:pt>
                <c:pt idx="107">
                  <c:v>667.87139806147707</c:v>
                </c:pt>
                <c:pt idx="108">
                  <c:v>667.75136033531612</c:v>
                </c:pt>
                <c:pt idx="109">
                  <c:v>667.64324393655761</c:v>
                </c:pt>
                <c:pt idx="110">
                  <c:v>667.54587232051767</c:v>
                </c:pt>
                <c:pt idx="111">
                  <c:v>667.45818365590719</c:v>
                </c:pt>
                <c:pt idx="112">
                  <c:v>667.37921990672646</c:v>
                </c:pt>
                <c:pt idx="113">
                  <c:v>667.30811690235646</c:v>
                </c:pt>
                <c:pt idx="114">
                  <c:v>667.24409531630897</c:v>
                </c:pt>
                <c:pt idx="115">
                  <c:v>667.18645247849838</c:v>
                </c:pt>
                <c:pt idx="116">
                  <c:v>667.13455495050232</c:v>
                </c:pt>
                <c:pt idx="117">
                  <c:v>667.08783179795262</c:v>
                </c:pt>
                <c:pt idx="118">
                  <c:v>667.04576849884438</c:v>
                </c:pt>
                <c:pt idx="119">
                  <c:v>667.00790143108634</c:v>
                </c:pt>
                <c:pt idx="120">
                  <c:v>666.97381288699376</c:v>
                </c:pt>
                <c:pt idx="121">
                  <c:v>666.94312656660122</c:v>
                </c:pt>
                <c:pt idx="122">
                  <c:v>666.91550350563068</c:v>
                </c:pt>
                <c:pt idx="123">
                  <c:v>666.89063839766595</c:v>
                </c:pt>
                <c:pt idx="124">
                  <c:v>666.868256273567</c:v>
                </c:pt>
                <c:pt idx="125">
                  <c:v>666.84810950438782</c:v>
                </c:pt>
                <c:pt idx="126">
                  <c:v>666.82997509706672</c:v>
                </c:pt>
                <c:pt idx="127">
                  <c:v>666.81365225491982</c:v>
                </c:pt>
                <c:pt idx="128">
                  <c:v>666.79896017752344</c:v>
                </c:pt>
                <c:pt idx="129">
                  <c:v>666.78573607690964</c:v>
                </c:pt>
                <c:pt idx="130">
                  <c:v>666.77383338914274</c:v>
                </c:pt>
                <c:pt idx="131">
                  <c:v>666.7631201623069</c:v>
                </c:pt>
                <c:pt idx="132">
                  <c:v>666.75347760372597</c:v>
                </c:pt>
                <c:pt idx="133">
                  <c:v>666.74479877086173</c:v>
                </c:pt>
                <c:pt idx="134">
                  <c:v>666.73698739182987</c:v>
                </c:pt>
                <c:pt idx="135">
                  <c:v>666.72995680281497</c:v>
                </c:pt>
                <c:pt idx="136">
                  <c:v>666.72362899089251</c:v>
                </c:pt>
                <c:pt idx="137">
                  <c:v>666.71793373188189</c:v>
                </c:pt>
                <c:pt idx="138">
                  <c:v>666.71280781385394</c:v>
                </c:pt>
                <c:pt idx="139">
                  <c:v>666.70819433783686</c:v>
                </c:pt>
                <c:pt idx="140">
                  <c:v>666.70404208808407</c:v>
                </c:pt>
                <c:pt idx="141">
                  <c:v>666.70030496501897</c:v>
                </c:pt>
                <c:pt idx="142">
                  <c:v>666.69694147464429</c:v>
                </c:pt>
                <c:pt idx="143">
                  <c:v>666.69391426881577</c:v>
                </c:pt>
                <c:pt idx="144">
                  <c:v>666.69118973133038</c:v>
                </c:pt>
                <c:pt idx="145">
                  <c:v>666.68873760527822</c:v>
                </c:pt>
                <c:pt idx="146">
                  <c:v>666.68653065755507</c:v>
                </c:pt>
                <c:pt idx="147">
                  <c:v>666.68454437683954</c:v>
                </c:pt>
                <c:pt idx="148">
                  <c:v>666.68275670170601</c:v>
                </c:pt>
                <c:pt idx="149">
                  <c:v>666.68114777586891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B-4C1D-A28D-A108A863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93632"/>
        <c:axId val="1947897376"/>
      </c:scatterChart>
      <c:valAx>
        <c:axId val="19478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897376"/>
        <c:crosses val="autoZero"/>
        <c:crossBetween val="midCat"/>
      </c:valAx>
      <c:valAx>
        <c:axId val="1947897376"/>
        <c:scaling>
          <c:orientation val="minMax"/>
          <c:max val="100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8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S_t(total de alunos)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S_t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Planilha1!$C$2:$C$151</c:f>
              <c:numCache>
                <c:formatCode>General</c:formatCode>
                <c:ptCount val="150"/>
                <c:pt idx="0">
                  <c:v>800</c:v>
                </c:pt>
                <c:pt idx="1">
                  <c:v>792</c:v>
                </c:pt>
                <c:pt idx="2">
                  <c:v>784.17920000000004</c:v>
                </c:pt>
                <c:pt idx="3">
                  <c:v>776.57070531379202</c:v>
                </c:pt>
                <c:pt idx="4">
                  <c:v>769.20397076236418</c:v>
                </c:pt>
                <c:pt idx="5">
                  <c:v>762.10440997215846</c:v>
                </c:pt>
                <c:pt idx="6">
                  <c:v>755.29314449578283</c:v>
                </c:pt>
                <c:pt idx="7">
                  <c:v>748.78689248458954</c:v>
                </c:pt>
                <c:pt idx="8">
                  <c:v>742.59798934931337</c:v>
                </c:pt>
                <c:pt idx="9">
                  <c:v>736.73452681034951</c:v>
                </c:pt>
                <c:pt idx="10">
                  <c:v>731.20059230351558</c:v>
                </c:pt>
                <c:pt idx="11">
                  <c:v>725.99658800726149</c:v>
                </c:pt>
                <c:pt idx="12">
                  <c:v>721.11960774308636</c:v>
                </c:pt>
                <c:pt idx="13">
                  <c:v>716.56385047300591</c:v>
                </c:pt>
                <c:pt idx="14">
                  <c:v>712.32105077791311</c:v>
                </c:pt>
                <c:pt idx="15">
                  <c:v>708.38090920336163</c:v>
                </c:pt>
                <c:pt idx="16">
                  <c:v>704.73150835881518</c:v>
                </c:pt>
                <c:pt idx="17">
                  <c:v>701.35970384151483</c:v>
                </c:pt>
                <c:pt idx="18">
                  <c:v>698.25148217255469</c:v>
                </c:pt>
                <c:pt idx="19">
                  <c:v>695.39228079312818</c:v>
                </c:pt>
                <c:pt idx="20">
                  <c:v>692.76726765256478</c:v>
                </c:pt>
                <c:pt idx="21">
                  <c:v>690.36157996552242</c:v>
                </c:pt>
                <c:pt idx="22">
                  <c:v>688.16052331050901</c:v>
                </c:pt>
                <c:pt idx="23">
                  <c:v>686.14973340815254</c:v>
                </c:pt>
                <c:pt idx="24">
                  <c:v>684.3153037008999</c:v>
                </c:pt>
                <c:pt idx="25">
                  <c:v>682.6438823142264</c:v>
                </c:pt>
                <c:pt idx="26">
                  <c:v>681.12274217542506</c:v>
                </c:pt>
                <c:pt idx="27">
                  <c:v>679.73982806028368</c:v>
                </c:pt>
                <c:pt idx="28">
                  <c:v>678.48378418556899</c:v>
                </c:pt>
                <c:pt idx="29">
                  <c:v>677.34396571361549</c:v>
                </c:pt>
                <c:pt idx="30">
                  <c:v>676.310437223402</c:v>
                </c:pt>
                <c:pt idx="31">
                  <c:v>675.3739608608937</c:v>
                </c:pt>
                <c:pt idx="32">
                  <c:v>674.52597653312648</c:v>
                </c:pt>
                <c:pt idx="33">
                  <c:v>673.75857617195356</c:v>
                </c:pt>
                <c:pt idx="34">
                  <c:v>673.06447377555423</c:v>
                </c:pt>
                <c:pt idx="35">
                  <c:v>672.43697264540629</c:v>
                </c:pt>
                <c:pt idx="36">
                  <c:v>671.86993097685877</c:v>
                </c:pt>
                <c:pt idx="37">
                  <c:v>671.3577267336841</c:v>
                </c:pt>
                <c:pt idx="38">
                  <c:v>670.89522254034819</c:v>
                </c:pt>
                <c:pt idx="39">
                  <c:v>670.47773115841301</c:v>
                </c:pt>
                <c:pt idx="40">
                  <c:v>670.10098197300647</c:v>
                </c:pt>
                <c:pt idx="41">
                  <c:v>669.76108879885953</c:v>
                </c:pt>
                <c:pt idx="42">
                  <c:v>669.4545192201399</c:v>
                </c:pt>
                <c:pt idx="43">
                  <c:v>669.17806560135057</c:v>
                </c:pt>
                <c:pt idx="44">
                  <c:v>668.92881784526492</c:v>
                </c:pt>
                <c:pt idx="45">
                  <c:v>668.70413792579154</c:v>
                </c:pt>
                <c:pt idx="46">
                  <c:v>668.50163618661861</c:v>
                </c:pt>
                <c:pt idx="47">
                  <c:v>668.31914936856515</c:v>
                </c:pt>
                <c:pt idx="48">
                  <c:v>668.15472030809929</c:v>
                </c:pt>
                <c:pt idx="49">
                  <c:v>668.00657923504809</c:v>
                </c:pt>
                <c:pt idx="50">
                  <c:v>667.87312658791723</c:v>
                </c:pt>
                <c:pt idx="51">
                  <c:v>667.75291725945465</c:v>
                </c:pt>
                <c:pt idx="52">
                  <c:v>667.64464618228089</c:v>
                </c:pt>
                <c:pt idx="53">
                  <c:v>667.54713516389938</c:v>
                </c:pt>
                <c:pt idx="54">
                  <c:v>667.45932088160862</c:v>
                </c:pt>
                <c:pt idx="55">
                  <c:v>667.38024395032585</c:v>
                </c:pt>
                <c:pt idx="56">
                  <c:v>667.30903897972189</c:v>
                </c:pt>
                <c:pt idx="57">
                  <c:v>667.24492554107292</c:v>
                </c:pt>
                <c:pt idx="58">
                  <c:v>667.18719996863001</c:v>
                </c:pt>
                <c:pt idx="59">
                  <c:v>667.13522792490915</c:v>
                </c:pt>
                <c:pt idx="60">
                  <c:v>667.0884376639807</c:v>
                </c:pt>
                <c:pt idx="61">
                  <c:v>667.04631393148156</c:v>
                </c:pt>
                <c:pt idx="62">
                  <c:v>667.00839244461372</c:v>
                </c:pt>
                <c:pt idx="63">
                  <c:v>666.97425489977127</c:v>
                </c:pt>
                <c:pt idx="64">
                  <c:v>666.94352445961715</c:v>
                </c:pt>
                <c:pt idx="65">
                  <c:v>666.91586167539333</c:v>
                </c:pt>
                <c:pt idx="66">
                  <c:v>666.89096080396644</c:v>
                </c:pt>
                <c:pt idx="67">
                  <c:v>666.86854648259441</c:v>
                </c:pt>
                <c:pt idx="68">
                  <c:v>666.84837072763969</c:v>
                </c:pt>
                <c:pt idx="69">
                  <c:v>666.8302102264521</c:v>
                </c:pt>
                <c:pt idx="70">
                  <c:v>666.8138638944223</c:v>
                </c:pt>
                <c:pt idx="71">
                  <c:v>666.79915067175398</c:v>
                </c:pt>
                <c:pt idx="72">
                  <c:v>666.78590753684875</c:v>
                </c:pt>
                <c:pt idx="73">
                  <c:v>666.77398771534604</c:v>
                </c:pt>
                <c:pt idx="74">
                  <c:v>666.76325906582042</c:v>
                </c:pt>
                <c:pt idx="75">
                  <c:v>666.75360262493246</c:v>
                </c:pt>
                <c:pt idx="76">
                  <c:v>666.74491129646412</c:v>
                </c:pt>
                <c:pt idx="77">
                  <c:v>666.73708867015102</c:v>
                </c:pt>
                <c:pt idx="78">
                  <c:v>666.73004795758015</c:v>
                </c:pt>
                <c:pt idx="79">
                  <c:v>666.72371103364526</c:v>
                </c:pt>
                <c:pt idx="80">
                  <c:v>666.71800757316532</c:v>
                </c:pt>
                <c:pt idx="81">
                  <c:v>666.71287427328207</c:v>
                </c:pt>
                <c:pt idx="82">
                  <c:v>666.70825415316335</c:v>
                </c:pt>
                <c:pt idx="83">
                  <c:v>666.70409592336955</c:v>
                </c:pt>
                <c:pt idx="84">
                  <c:v>666.70035341798393</c:v>
                </c:pt>
                <c:pt idx="85">
                  <c:v>666.69698508329145</c:v>
                </c:pt>
                <c:pt idx="86">
                  <c:v>666.69395351739092</c:v>
                </c:pt>
                <c:pt idx="87">
                  <c:v>666.69122505569021</c:v>
                </c:pt>
                <c:pt idx="88">
                  <c:v>666.68876939772213</c:v>
                </c:pt>
                <c:pt idx="89">
                  <c:v>666.68655927117584</c:v>
                </c:pt>
                <c:pt idx="90">
                  <c:v>666.68457012943963</c:v>
                </c:pt>
                <c:pt idx="91">
                  <c:v>666.68277987932242</c:v>
                </c:pt>
                <c:pt idx="92">
                  <c:v>666.68116863594764</c:v>
                </c:pt>
                <c:pt idx="93">
                  <c:v>666.67971850211165</c:v>
                </c:pt>
                <c:pt idx="94">
                  <c:v>666.67841336967228</c:v>
                </c:pt>
                <c:pt idx="95">
                  <c:v>666.67723874076728</c:v>
                </c:pt>
                <c:pt idx="96">
                  <c:v>666.67618156688775</c:v>
                </c:pt>
                <c:pt idx="97">
                  <c:v>666.67523010402567</c:v>
                </c:pt>
                <c:pt idx="98">
                  <c:v>666.67437378228954</c:v>
                </c:pt>
                <c:pt idx="99">
                  <c:v>666.67360308854711</c:v>
                </c:pt>
                <c:pt idx="100">
                  <c:v>666.67290946079322</c:v>
                </c:pt>
                <c:pt idx="101">
                  <c:v>666.6722851930723</c:v>
                </c:pt>
                <c:pt idx="102">
                  <c:v>666.67172334990209</c:v>
                </c:pt>
                <c:pt idx="103">
                  <c:v>666.6712176892496</c:v>
                </c:pt>
                <c:pt idx="104">
                  <c:v>666.67076259320481</c:v>
                </c:pt>
                <c:pt idx="105">
                  <c:v>666.67035300558405</c:v>
                </c:pt>
                <c:pt idx="106">
                  <c:v>666.66998437576899</c:v>
                </c:pt>
                <c:pt idx="107">
                  <c:v>666.66965260816096</c:v>
                </c:pt>
                <c:pt idx="108">
                  <c:v>666.66935401668627</c:v>
                </c:pt>
                <c:pt idx="109">
                  <c:v>666.6690852838509</c:v>
                </c:pt>
                <c:pt idx="110">
                  <c:v>666.66884342388744</c:v>
                </c:pt>
                <c:pt idx="111">
                  <c:v>666.66862574958679</c:v>
                </c:pt>
                <c:pt idx="112">
                  <c:v>666.66842984244613</c:v>
                </c:pt>
                <c:pt idx="113">
                  <c:v>666.66825352580088</c:v>
                </c:pt>
                <c:pt idx="114">
                  <c:v>666.66809484064288</c:v>
                </c:pt>
                <c:pt idx="115">
                  <c:v>666.6679520238572</c:v>
                </c:pt>
                <c:pt idx="116">
                  <c:v>666.66782348863387</c:v>
                </c:pt>
                <c:pt idx="117">
                  <c:v>666.66770780683862</c:v>
                </c:pt>
                <c:pt idx="118">
                  <c:v>666.66760369314659</c:v>
                </c:pt>
                <c:pt idx="119">
                  <c:v>666.66750999076203</c:v>
                </c:pt>
                <c:pt idx="120">
                  <c:v>666.66742565856589</c:v>
                </c:pt>
                <c:pt idx="121">
                  <c:v>666.66734975954876</c:v>
                </c:pt>
                <c:pt idx="122">
                  <c:v>666.66728145040054</c:v>
                </c:pt>
                <c:pt idx="123">
                  <c:v>666.66721997214051</c:v>
                </c:pt>
                <c:pt idx="124">
                  <c:v>666.66716464168496</c:v>
                </c:pt>
                <c:pt idx="125">
                  <c:v>666.66711484425753</c:v>
                </c:pt>
                <c:pt idx="126">
                  <c:v>666.66707002655869</c:v>
                </c:pt>
                <c:pt idx="127">
                  <c:v>666.66702969061828</c:v>
                </c:pt>
                <c:pt idx="128">
                  <c:v>666.66699338826265</c:v>
                </c:pt>
                <c:pt idx="129">
                  <c:v>666.66696071613512</c:v>
                </c:pt>
                <c:pt idx="130">
                  <c:v>666.66693131121428</c:v>
                </c:pt>
                <c:pt idx="131">
                  <c:v>666.66690484678054</c:v>
                </c:pt>
                <c:pt idx="132">
                  <c:v>666.66688102878618</c:v>
                </c:pt>
                <c:pt idx="133">
                  <c:v>666.66685959258803</c:v>
                </c:pt>
                <c:pt idx="134">
                  <c:v>666.66684030000704</c:v>
                </c:pt>
                <c:pt idx="135">
                  <c:v>666.66682293668202</c:v>
                </c:pt>
                <c:pt idx="136">
                  <c:v>666.66680730968778</c:v>
                </c:pt>
                <c:pt idx="137">
                  <c:v>666.66679324539166</c:v>
                </c:pt>
                <c:pt idx="138">
                  <c:v>666.66678058752404</c:v>
                </c:pt>
                <c:pt idx="139">
                  <c:v>666.66676919544216</c:v>
                </c:pt>
                <c:pt idx="140">
                  <c:v>666.66675894256775</c:v>
                </c:pt>
                <c:pt idx="141">
                  <c:v>666.66674971498014</c:v>
                </c:pt>
                <c:pt idx="142">
                  <c:v>666.66674141015096</c:v>
                </c:pt>
                <c:pt idx="143">
                  <c:v>666.66673393580413</c:v>
                </c:pt>
                <c:pt idx="144">
                  <c:v>666.66672720889176</c:v>
                </c:pt>
                <c:pt idx="145">
                  <c:v>666.66672115467031</c:v>
                </c:pt>
                <c:pt idx="146">
                  <c:v>666.66671570587096</c:v>
                </c:pt>
                <c:pt idx="147">
                  <c:v>666.66671080195124</c:v>
                </c:pt>
                <c:pt idx="148">
                  <c:v>666.66670638842334</c:v>
                </c:pt>
                <c:pt idx="149">
                  <c:v>666.6667024162482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6-4DBB-A93C-F0692930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75696"/>
        <c:axId val="1888166960"/>
      </c:scatterChart>
      <c:valAx>
        <c:axId val="18881756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166960"/>
        <c:crosses val="autoZero"/>
        <c:crossBetween val="midCat"/>
      </c:valAx>
      <c:valAx>
        <c:axId val="18881669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17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I_t(m=0)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Planilha1!$R$1</c:f>
              <c:strCache>
                <c:ptCount val="1"/>
                <c:pt idx="0">
                  <c:v>I_t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Planilha1!$Q$2:$Q$151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Planilha1!$R$2:$R$151</c:f>
              <c:numCache>
                <c:formatCode>General</c:formatCode>
                <c:ptCount val="150"/>
                <c:pt idx="0">
                  <c:v>200</c:v>
                </c:pt>
                <c:pt idx="1">
                  <c:v>248</c:v>
                </c:pt>
                <c:pt idx="2">
                  <c:v>303.94880000000001</c:v>
                </c:pt>
                <c:pt idx="3">
                  <c:v>367.41797809356802</c:v>
                </c:pt>
                <c:pt idx="4">
                  <c:v>437.14458033372875</c:v>
                </c:pt>
                <c:pt idx="5">
                  <c:v>510.95933919930184</c:v>
                </c:pt>
                <c:pt idx="6">
                  <c:v>585.9233070645962</c:v>
                </c:pt>
                <c:pt idx="7">
                  <c:v>658.70846265552109</c:v>
                </c:pt>
                <c:pt idx="8">
                  <c:v>726.1519498199774</c:v>
                </c:pt>
                <c:pt idx="9">
                  <c:v>785.80853849776418</c:v>
                </c:pt>
                <c:pt idx="10">
                  <c:v>836.3025822942958</c:v>
                </c:pt>
                <c:pt idx="11">
                  <c:v>877.37275423695235</c:v>
                </c:pt>
                <c:pt idx="12">
                  <c:v>909.64969554483741</c:v>
                </c:pt>
                <c:pt idx="13">
                  <c:v>934.30583362684399</c:v>
                </c:pt>
                <c:pt idx="14">
                  <c:v>952.71936649015163</c:v>
                </c:pt>
                <c:pt idx="15">
                  <c:v>966.23291905157839</c:v>
                </c:pt>
                <c:pt idx="16">
                  <c:v>976.0209786093717</c:v>
                </c:pt>
                <c:pt idx="17">
                  <c:v>983.04218698650448</c:v>
                </c:pt>
                <c:pt idx="18">
                  <c:v>988.04326066389297</c:v>
                </c:pt>
                <c:pt idx="19">
                  <c:v>991.58739338005955</c:v>
                </c:pt>
                <c:pt idx="20">
                  <c:v>994.08994378099908</c:v>
                </c:pt>
                <c:pt idx="21">
                  <c:v>995.85248201734578</c:v>
                </c:pt>
                <c:pt idx="22">
                  <c:v>997.09157684051706</c:v>
                </c:pt>
                <c:pt idx="23">
                  <c:v>997.96156611077959</c:v>
                </c:pt>
                <c:pt idx="24">
                  <c:v>998.57184971372953</c:v>
                </c:pt>
                <c:pt idx="25">
                  <c:v>998.99968291563857</c:v>
                </c:pt>
                <c:pt idx="26">
                  <c:v>999.29947785066622</c:v>
                </c:pt>
                <c:pt idx="27">
                  <c:v>999.50948727608181</c:v>
                </c:pt>
                <c:pt idx="28">
                  <c:v>999.65656891243759</c:v>
                </c:pt>
                <c:pt idx="29">
                  <c:v>999.75956285523273</c:v>
                </c:pt>
                <c:pt idx="30">
                  <c:v>999.83167665565668</c:v>
                </c:pt>
                <c:pt idx="31">
                  <c:v>999.88216515913518</c:v>
                </c:pt>
                <c:pt idx="32">
                  <c:v>999.91751144587977</c:v>
                </c:pt>
                <c:pt idx="33">
                  <c:v>999.94225597080742</c:v>
                </c:pt>
                <c:pt idx="34">
                  <c:v>999.9595781792533</c:v>
                </c:pt>
                <c:pt idx="35">
                  <c:v>999.97170423530019</c:v>
                </c:pt>
                <c:pt idx="36">
                  <c:v>999.98019272451506</c:v>
                </c:pt>
                <c:pt idx="37">
                  <c:v>999.98613478946208</c:v>
                </c:pt>
                <c:pt idx="38">
                  <c:v>999.99029429495022</c:v>
                </c:pt>
                <c:pt idx="39">
                  <c:v>999.99320597820497</c:v>
                </c:pt>
                <c:pt idx="40">
                  <c:v>999.99524417089583</c:v>
                </c:pt>
                <c:pt idx="41">
                  <c:v>999.99667091284175</c:v>
                </c:pt>
                <c:pt idx="42">
                  <c:v>999.99766963566435</c:v>
                </c:pt>
                <c:pt idx="43">
                  <c:v>999.99836874333585</c:v>
                </c:pt>
                <c:pt idx="44">
                  <c:v>999.99885811953675</c:v>
                </c:pt>
                <c:pt idx="45">
                  <c:v>999.99920068328458</c:v>
                </c:pt>
                <c:pt idx="46">
                  <c:v>999.99944047810754</c:v>
                </c:pt>
                <c:pt idx="47">
                  <c:v>999.99960833458135</c:v>
                </c:pt>
                <c:pt idx="48">
                  <c:v>999.99972583416093</c:v>
                </c:pt>
                <c:pt idx="49">
                  <c:v>999.99980808389012</c:v>
                </c:pt>
                <c:pt idx="50">
                  <c:v>999.999865658712</c:v>
                </c:pt>
                <c:pt idx="51">
                  <c:v>999.99990596109296</c:v>
                </c:pt>
                <c:pt idx="52">
                  <c:v>999.99993417276244</c:v>
                </c:pt>
                <c:pt idx="53">
                  <c:v>999.9999539209324</c:v>
                </c:pt>
                <c:pt idx="54">
                  <c:v>999.99996774465205</c:v>
                </c:pt>
                <c:pt idx="55">
                  <c:v>999.99997742125618</c:v>
                </c:pt>
                <c:pt idx="56">
                  <c:v>999.99998419487918</c:v>
                </c:pt>
                <c:pt idx="57">
                  <c:v>999.99998893641532</c:v>
                </c:pt>
                <c:pt idx="58">
                  <c:v>999.99999225549072</c:v>
                </c:pt>
                <c:pt idx="59">
                  <c:v>999.99999457884348</c:v>
                </c:pt>
                <c:pt idx="60">
                  <c:v>999.99999620519043</c:v>
                </c:pt>
                <c:pt idx="61">
                  <c:v>999.99999734363325</c:v>
                </c:pt>
                <c:pt idx="62">
                  <c:v>999.99999814054331</c:v>
                </c:pt>
                <c:pt idx="63">
                  <c:v>999.9999986983803</c:v>
                </c:pt>
                <c:pt idx="64">
                  <c:v>999.99999908886616</c:v>
                </c:pt>
                <c:pt idx="65">
                  <c:v>999.99999936220627</c:v>
                </c:pt>
                <c:pt idx="66">
                  <c:v>999.9999995535444</c:v>
                </c:pt>
                <c:pt idx="67">
                  <c:v>999.99999968748102</c:v>
                </c:pt>
                <c:pt idx="68">
                  <c:v>999.99999978123674</c:v>
                </c:pt>
                <c:pt idx="69">
                  <c:v>999.99999984686576</c:v>
                </c:pt>
                <c:pt idx="70">
                  <c:v>999.99999989280604</c:v>
                </c:pt>
                <c:pt idx="71">
                  <c:v>999.99999992496419</c:v>
                </c:pt>
                <c:pt idx="72">
                  <c:v>999.99999994747498</c:v>
                </c:pt>
                <c:pt idx="73">
                  <c:v>999.99999996323254</c:v>
                </c:pt>
                <c:pt idx="74">
                  <c:v>999.99999997426278</c:v>
                </c:pt>
                <c:pt idx="75">
                  <c:v>999.99999998198393</c:v>
                </c:pt>
                <c:pt idx="76">
                  <c:v>999.99999998738872</c:v>
                </c:pt>
                <c:pt idx="77">
                  <c:v>999.9999999911721</c:v>
                </c:pt>
                <c:pt idx="78">
                  <c:v>999.99999999382044</c:v>
                </c:pt>
                <c:pt idx="79">
                  <c:v>999.99999999567433</c:v>
                </c:pt>
                <c:pt idx="80">
                  <c:v>999.99999999697206</c:v>
                </c:pt>
                <c:pt idx="81">
                  <c:v>999.99999999788042</c:v>
                </c:pt>
                <c:pt idx="82">
                  <c:v>999.99999999851627</c:v>
                </c:pt>
                <c:pt idx="83">
                  <c:v>999.99999999896136</c:v>
                </c:pt>
                <c:pt idx="84">
                  <c:v>999.99999999927297</c:v>
                </c:pt>
                <c:pt idx="85">
                  <c:v>999.99999999949114</c:v>
                </c:pt>
                <c:pt idx="86">
                  <c:v>999.99999999964382</c:v>
                </c:pt>
                <c:pt idx="87">
                  <c:v>999.99999999975068</c:v>
                </c:pt>
                <c:pt idx="88">
                  <c:v>999.99999999982549</c:v>
                </c:pt>
                <c:pt idx="89">
                  <c:v>999.9999999998779</c:v>
                </c:pt>
                <c:pt idx="90">
                  <c:v>999.99999999991451</c:v>
                </c:pt>
                <c:pt idx="91">
                  <c:v>999.9999999999402</c:v>
                </c:pt>
                <c:pt idx="92">
                  <c:v>999.99999999995816</c:v>
                </c:pt>
                <c:pt idx="93">
                  <c:v>999.99999999997067</c:v>
                </c:pt>
                <c:pt idx="94">
                  <c:v>999.99999999997942</c:v>
                </c:pt>
                <c:pt idx="95">
                  <c:v>999.99999999998556</c:v>
                </c:pt>
                <c:pt idx="96">
                  <c:v>999.99999999998988</c:v>
                </c:pt>
                <c:pt idx="97">
                  <c:v>999.99999999999295</c:v>
                </c:pt>
                <c:pt idx="98">
                  <c:v>999.99999999999511</c:v>
                </c:pt>
                <c:pt idx="99">
                  <c:v>999.99999999999659</c:v>
                </c:pt>
                <c:pt idx="100">
                  <c:v>999.99999999999761</c:v>
                </c:pt>
                <c:pt idx="101">
                  <c:v>999.99999999999829</c:v>
                </c:pt>
                <c:pt idx="102">
                  <c:v>999.99999999999886</c:v>
                </c:pt>
                <c:pt idx="103">
                  <c:v>999.9999999999992</c:v>
                </c:pt>
                <c:pt idx="104">
                  <c:v>999.99999999999943</c:v>
                </c:pt>
                <c:pt idx="105">
                  <c:v>999.99999999999955</c:v>
                </c:pt>
                <c:pt idx="106">
                  <c:v>999.99999999999966</c:v>
                </c:pt>
                <c:pt idx="107">
                  <c:v>999.99999999999977</c:v>
                </c:pt>
                <c:pt idx="108">
                  <c:v>999.99999999999989</c:v>
                </c:pt>
                <c:pt idx="109">
                  <c:v>999.99999999999989</c:v>
                </c:pt>
                <c:pt idx="110">
                  <c:v>999.99999999999989</c:v>
                </c:pt>
                <c:pt idx="111">
                  <c:v>999.99999999999989</c:v>
                </c:pt>
                <c:pt idx="112">
                  <c:v>999.99999999999989</c:v>
                </c:pt>
                <c:pt idx="113">
                  <c:v>999.99999999999989</c:v>
                </c:pt>
                <c:pt idx="114">
                  <c:v>999.99999999999989</c:v>
                </c:pt>
                <c:pt idx="115">
                  <c:v>999.99999999999989</c:v>
                </c:pt>
                <c:pt idx="116">
                  <c:v>999.99999999999989</c:v>
                </c:pt>
                <c:pt idx="117">
                  <c:v>999.99999999999989</c:v>
                </c:pt>
                <c:pt idx="118">
                  <c:v>999.99999999999989</c:v>
                </c:pt>
                <c:pt idx="119">
                  <c:v>999.99999999999989</c:v>
                </c:pt>
                <c:pt idx="120">
                  <c:v>999.99999999999989</c:v>
                </c:pt>
                <c:pt idx="121">
                  <c:v>999.99999999999989</c:v>
                </c:pt>
                <c:pt idx="122">
                  <c:v>999.99999999999989</c:v>
                </c:pt>
                <c:pt idx="123">
                  <c:v>999.99999999999989</c:v>
                </c:pt>
                <c:pt idx="124">
                  <c:v>999.99999999999989</c:v>
                </c:pt>
                <c:pt idx="125">
                  <c:v>999.99999999999989</c:v>
                </c:pt>
                <c:pt idx="126">
                  <c:v>999.99999999999989</c:v>
                </c:pt>
                <c:pt idx="127">
                  <c:v>999.99999999999989</c:v>
                </c:pt>
                <c:pt idx="128">
                  <c:v>999.99999999999989</c:v>
                </c:pt>
                <c:pt idx="129">
                  <c:v>999.99999999999989</c:v>
                </c:pt>
                <c:pt idx="130">
                  <c:v>999.99999999999989</c:v>
                </c:pt>
                <c:pt idx="131">
                  <c:v>999.99999999999989</c:v>
                </c:pt>
                <c:pt idx="132">
                  <c:v>999.99999999999989</c:v>
                </c:pt>
                <c:pt idx="133">
                  <c:v>999.99999999999989</c:v>
                </c:pt>
                <c:pt idx="134">
                  <c:v>999.99999999999989</c:v>
                </c:pt>
                <c:pt idx="135">
                  <c:v>999.99999999999989</c:v>
                </c:pt>
                <c:pt idx="136">
                  <c:v>999.99999999999989</c:v>
                </c:pt>
                <c:pt idx="137">
                  <c:v>999.99999999999989</c:v>
                </c:pt>
                <c:pt idx="138">
                  <c:v>999.99999999999989</c:v>
                </c:pt>
                <c:pt idx="139">
                  <c:v>999.99999999999989</c:v>
                </c:pt>
                <c:pt idx="140">
                  <c:v>999.99999999999989</c:v>
                </c:pt>
                <c:pt idx="141">
                  <c:v>999.99999999999989</c:v>
                </c:pt>
                <c:pt idx="142">
                  <c:v>999.99999999999989</c:v>
                </c:pt>
                <c:pt idx="143">
                  <c:v>999.99999999999989</c:v>
                </c:pt>
                <c:pt idx="144">
                  <c:v>999.99999999999989</c:v>
                </c:pt>
                <c:pt idx="145">
                  <c:v>999.99999999999989</c:v>
                </c:pt>
                <c:pt idx="146">
                  <c:v>999.99999999999989</c:v>
                </c:pt>
                <c:pt idx="147">
                  <c:v>999.99999999999989</c:v>
                </c:pt>
                <c:pt idx="148">
                  <c:v>999.99999999999989</c:v>
                </c:pt>
                <c:pt idx="149">
                  <c:v>999.99999999999989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E-419C-B300-A980B216F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462368"/>
        <c:axId val="1883457792"/>
      </c:scatterChart>
      <c:valAx>
        <c:axId val="188346236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457792"/>
        <c:crosses val="autoZero"/>
        <c:crossBetween val="midCat"/>
      </c:valAx>
      <c:valAx>
        <c:axId val="1883457792"/>
        <c:scaling>
          <c:orientation val="minMax"/>
          <c:max val="1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46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S_t(m=0)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Planilha1!$S$1</c:f>
              <c:strCache>
                <c:ptCount val="1"/>
                <c:pt idx="0">
                  <c:v>S_t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Planilha1!$Q$2:$Q$151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Planilha1!$S$2:$S$151</c:f>
              <c:numCache>
                <c:formatCode>General</c:formatCode>
                <c:ptCount val="150"/>
                <c:pt idx="0">
                  <c:v>800</c:v>
                </c:pt>
                <c:pt idx="1">
                  <c:v>752</c:v>
                </c:pt>
                <c:pt idx="2">
                  <c:v>696.05119999999999</c:v>
                </c:pt>
                <c:pt idx="3">
                  <c:v>632.58202190643192</c:v>
                </c:pt>
                <c:pt idx="4">
                  <c:v>562.85541966627125</c:v>
                </c:pt>
                <c:pt idx="5">
                  <c:v>489.04066080069816</c:v>
                </c:pt>
                <c:pt idx="6">
                  <c:v>414.0766929354038</c:v>
                </c:pt>
                <c:pt idx="7">
                  <c:v>341.29153734447891</c:v>
                </c:pt>
                <c:pt idx="8">
                  <c:v>273.8480501800226</c:v>
                </c:pt>
                <c:pt idx="9">
                  <c:v>214.19146150223582</c:v>
                </c:pt>
                <c:pt idx="10">
                  <c:v>163.6974177057042</c:v>
                </c:pt>
                <c:pt idx="11">
                  <c:v>122.62724576304765</c:v>
                </c:pt>
                <c:pt idx="12">
                  <c:v>90.350304455162586</c:v>
                </c:pt>
                <c:pt idx="13">
                  <c:v>65.694166373156008</c:v>
                </c:pt>
                <c:pt idx="14">
                  <c:v>47.280633509848371</c:v>
                </c:pt>
                <c:pt idx="15">
                  <c:v>33.767080948421608</c:v>
                </c:pt>
                <c:pt idx="16">
                  <c:v>23.979021390628304</c:v>
                </c:pt>
                <c:pt idx="17">
                  <c:v>16.957813013495525</c:v>
                </c:pt>
                <c:pt idx="18">
                  <c:v>11.956739336107034</c:v>
                </c:pt>
                <c:pt idx="19">
                  <c:v>8.4126066199404477</c:v>
                </c:pt>
                <c:pt idx="20">
                  <c:v>5.9100562190009214</c:v>
                </c:pt>
                <c:pt idx="21">
                  <c:v>4.1475179826542217</c:v>
                </c:pt>
                <c:pt idx="22">
                  <c:v>2.9084231594829362</c:v>
                </c:pt>
                <c:pt idx="23">
                  <c:v>2.0384338892204141</c:v>
                </c:pt>
                <c:pt idx="24">
                  <c:v>1.4281502862704656</c:v>
                </c:pt>
                <c:pt idx="25">
                  <c:v>1.0003170843614271</c:v>
                </c:pt>
                <c:pt idx="26">
                  <c:v>0.70052214933377854</c:v>
                </c:pt>
                <c:pt idx="27">
                  <c:v>0.49051272391818657</c:v>
                </c:pt>
                <c:pt idx="28">
                  <c:v>0.34343108756240781</c:v>
                </c:pt>
                <c:pt idx="29">
                  <c:v>0.24043714476727018</c:v>
                </c:pt>
                <c:pt idx="30">
                  <c:v>0.16832334434332097</c:v>
                </c:pt>
                <c:pt idx="31">
                  <c:v>0.11783484086481621</c:v>
                </c:pt>
                <c:pt idx="32">
                  <c:v>8.2488554120232038E-2</c:v>
                </c:pt>
                <c:pt idx="33">
                  <c:v>5.7744029192576818E-2</c:v>
                </c:pt>
                <c:pt idx="34">
                  <c:v>4.0421820746701087E-2</c:v>
                </c:pt>
                <c:pt idx="35">
                  <c:v>2.8295764699805659E-2</c:v>
                </c:pt>
                <c:pt idx="36">
                  <c:v>1.9807275484936326E-2</c:v>
                </c:pt>
                <c:pt idx="37">
                  <c:v>1.3865210537915118E-2</c:v>
                </c:pt>
                <c:pt idx="38">
                  <c:v>9.7057050497824093E-3</c:v>
                </c:pt>
                <c:pt idx="39">
                  <c:v>6.7940217950308579E-3</c:v>
                </c:pt>
                <c:pt idx="40">
                  <c:v>4.7558291041696066E-3</c:v>
                </c:pt>
                <c:pt idx="41">
                  <c:v>3.3290871582494219E-3</c:v>
                </c:pt>
                <c:pt idx="42">
                  <c:v>2.3303643356484827E-3</c:v>
                </c:pt>
                <c:pt idx="43">
                  <c:v>1.6312566641545345E-3</c:v>
                </c:pt>
                <c:pt idx="44">
                  <c:v>1.1418804632512547E-3</c:v>
                </c:pt>
                <c:pt idx="45">
                  <c:v>7.9931671541544347E-4</c:v>
                </c:pt>
                <c:pt idx="46">
                  <c:v>5.5952189245545014E-4</c:v>
                </c:pt>
                <c:pt idx="47">
                  <c:v>3.9166541864688043E-4</c:v>
                </c:pt>
                <c:pt idx="48">
                  <c:v>2.7416583907324821E-4</c:v>
                </c:pt>
                <c:pt idx="49">
                  <c:v>1.9191610988400498E-4</c:v>
                </c:pt>
                <c:pt idx="50">
                  <c:v>1.3434128800327017E-4</c:v>
                </c:pt>
                <c:pt idx="51">
                  <c:v>9.4038907036519959E-5</c:v>
                </c:pt>
                <c:pt idx="52">
                  <c:v>6.5827237563098606E-5</c:v>
                </c:pt>
                <c:pt idx="53">
                  <c:v>4.6079067601567658E-5</c:v>
                </c:pt>
                <c:pt idx="54">
                  <c:v>3.2255347946374968E-5</c:v>
                </c:pt>
                <c:pt idx="55">
                  <c:v>2.2578743823942204E-5</c:v>
                </c:pt>
                <c:pt idx="56">
                  <c:v>1.5805120824552432E-5</c:v>
                </c:pt>
                <c:pt idx="57">
                  <c:v>1.1063584679504856E-5</c:v>
                </c:pt>
                <c:pt idx="58">
                  <c:v>7.7445092756533995E-6</c:v>
                </c:pt>
                <c:pt idx="59">
                  <c:v>5.4211565156947472E-6</c:v>
                </c:pt>
                <c:pt idx="60">
                  <c:v>3.7948095723550068E-6</c:v>
                </c:pt>
                <c:pt idx="61">
                  <c:v>2.6563667461232399E-6</c:v>
                </c:pt>
                <c:pt idx="62">
                  <c:v>1.8594566881802166E-6</c:v>
                </c:pt>
                <c:pt idx="63">
                  <c:v>1.3016197044635192E-6</c:v>
                </c:pt>
                <c:pt idx="64">
                  <c:v>9.111338385991985E-7</c:v>
                </c:pt>
                <c:pt idx="65">
                  <c:v>6.3779373249417404E-7</c:v>
                </c:pt>
                <c:pt idx="66">
                  <c:v>4.4645560137723805E-7</c:v>
                </c:pt>
                <c:pt idx="67">
                  <c:v>3.125189778074855E-7</c:v>
                </c:pt>
                <c:pt idx="68">
                  <c:v>2.187632617278723E-7</c:v>
                </c:pt>
                <c:pt idx="69">
                  <c:v>1.5313423773477552E-7</c:v>
                </c:pt>
                <c:pt idx="70">
                  <c:v>1.071939550456591E-7</c:v>
                </c:pt>
                <c:pt idx="71">
                  <c:v>7.5035814006696455E-8</c:v>
                </c:pt>
                <c:pt idx="72">
                  <c:v>5.252502432995243E-8</c:v>
                </c:pt>
                <c:pt idx="73">
                  <c:v>3.676746018754784E-8</c:v>
                </c:pt>
                <c:pt idx="74">
                  <c:v>2.5737222131283488E-8</c:v>
                </c:pt>
                <c:pt idx="75">
                  <c:v>1.8016066860582214E-8</c:v>
                </c:pt>
                <c:pt idx="76">
                  <c:v>1.2611280908458866E-8</c:v>
                </c:pt>
                <c:pt idx="77">
                  <c:v>8.8278966359212063E-9</c:v>
                </c:pt>
                <c:pt idx="78">
                  <c:v>6.1795617511961609E-9</c:v>
                </c:pt>
                <c:pt idx="79">
                  <c:v>4.3256704884697683E-9</c:v>
                </c:pt>
                <c:pt idx="80">
                  <c:v>3.0279352358775213E-9</c:v>
                </c:pt>
                <c:pt idx="81">
                  <c:v>2.1195774024818093E-9</c:v>
                </c:pt>
                <c:pt idx="82">
                  <c:v>1.4837269191048108E-9</c:v>
                </c:pt>
                <c:pt idx="83">
                  <c:v>1.038642949424684E-9</c:v>
                </c:pt>
                <c:pt idx="84">
                  <c:v>7.2702732722973451E-10</c:v>
                </c:pt>
                <c:pt idx="85">
                  <c:v>5.0886228564195335E-10</c:v>
                </c:pt>
                <c:pt idx="86">
                  <c:v>3.5618086258182302E-10</c:v>
                </c:pt>
                <c:pt idx="87">
                  <c:v>2.4931523512350395E-10</c:v>
                </c:pt>
                <c:pt idx="88">
                  <c:v>1.7450929590268061E-10</c:v>
                </c:pt>
                <c:pt idx="89">
                  <c:v>1.2209966371301562E-10</c:v>
                </c:pt>
                <c:pt idx="90">
                  <c:v>8.5492501966655254E-11</c:v>
                </c:pt>
                <c:pt idx="91">
                  <c:v>5.9799276641570032E-11</c:v>
                </c:pt>
                <c:pt idx="92">
                  <c:v>4.1836756281554699E-11</c:v>
                </c:pt>
                <c:pt idx="93">
                  <c:v>2.9331204132176936E-11</c:v>
                </c:pt>
                <c:pt idx="94">
                  <c:v>2.0577317627612501E-11</c:v>
                </c:pt>
                <c:pt idx="95">
                  <c:v>1.4438228390645236E-11</c:v>
                </c:pt>
                <c:pt idx="96">
                  <c:v>1.0118128557223827E-11</c:v>
                </c:pt>
                <c:pt idx="97">
                  <c:v>7.0485839387401938E-12</c:v>
                </c:pt>
                <c:pt idx="98">
                  <c:v>4.8885340220294893E-12</c:v>
                </c:pt>
                <c:pt idx="99">
                  <c:v>3.4106051316484809E-12</c:v>
                </c:pt>
                <c:pt idx="100">
                  <c:v>2.3874235921539366E-12</c:v>
                </c:pt>
                <c:pt idx="101">
                  <c:v>1.7053025658242404E-12</c:v>
                </c:pt>
                <c:pt idx="102">
                  <c:v>1.1368683772161603E-12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C-4EA3-9221-2D941C2E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67376"/>
        <c:axId val="1888174864"/>
      </c:scatterChart>
      <c:valAx>
        <c:axId val="188816737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174864"/>
        <c:crosses val="autoZero"/>
        <c:crossBetween val="midCat"/>
      </c:valAx>
      <c:valAx>
        <c:axId val="188817486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16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I_t(total de infectados)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I_t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Planilha1!$B$2:$B$151</c:f>
              <c:numCache>
                <c:formatCode>General</c:formatCode>
                <c:ptCount val="150"/>
                <c:pt idx="0">
                  <c:v>200</c:v>
                </c:pt>
                <c:pt idx="1">
                  <c:v>208</c:v>
                </c:pt>
                <c:pt idx="2">
                  <c:v>215.82079999999999</c:v>
                </c:pt>
                <c:pt idx="3">
                  <c:v>223.42929468620795</c:v>
                </c:pt>
                <c:pt idx="4">
                  <c:v>230.79602923763585</c:v>
                </c:pt>
                <c:pt idx="5">
                  <c:v>237.89559002784154</c:v>
                </c:pt>
                <c:pt idx="6">
                  <c:v>244.70685550421723</c:v>
                </c:pt>
                <c:pt idx="7">
                  <c:v>251.21310751541043</c:v>
                </c:pt>
                <c:pt idx="8">
                  <c:v>257.40201065068669</c:v>
                </c:pt>
                <c:pt idx="9">
                  <c:v>263.26547318965049</c:v>
                </c:pt>
                <c:pt idx="10">
                  <c:v>268.79940769648437</c:v>
                </c:pt>
                <c:pt idx="11">
                  <c:v>274.00341199273851</c:v>
                </c:pt>
                <c:pt idx="12">
                  <c:v>278.88039225691364</c:v>
                </c:pt>
                <c:pt idx="13">
                  <c:v>283.43614952699403</c:v>
                </c:pt>
                <c:pt idx="14">
                  <c:v>287.67894922208689</c:v>
                </c:pt>
                <c:pt idx="15">
                  <c:v>291.61909079663837</c:v>
                </c:pt>
                <c:pt idx="16">
                  <c:v>295.26849164118482</c:v>
                </c:pt>
                <c:pt idx="17">
                  <c:v>298.64029615848517</c:v>
                </c:pt>
                <c:pt idx="18">
                  <c:v>301.74851782744537</c:v>
                </c:pt>
                <c:pt idx="19">
                  <c:v>304.60771920687182</c:v>
                </c:pt>
                <c:pt idx="20">
                  <c:v>307.23273234743522</c:v>
                </c:pt>
                <c:pt idx="21">
                  <c:v>309.63842003447752</c:v>
                </c:pt>
                <c:pt idx="22">
                  <c:v>311.83947668949099</c:v>
                </c:pt>
                <c:pt idx="23">
                  <c:v>313.85026659184746</c:v>
                </c:pt>
                <c:pt idx="24">
                  <c:v>315.6846962991001</c:v>
                </c:pt>
                <c:pt idx="25">
                  <c:v>317.3561176857736</c:v>
                </c:pt>
                <c:pt idx="26">
                  <c:v>318.87725782457494</c:v>
                </c:pt>
                <c:pt idx="27">
                  <c:v>320.26017193971632</c:v>
                </c:pt>
                <c:pt idx="28">
                  <c:v>321.51621581443095</c:v>
                </c:pt>
                <c:pt idx="29">
                  <c:v>322.65603428638451</c:v>
                </c:pt>
                <c:pt idx="30">
                  <c:v>323.689562776598</c:v>
                </c:pt>
                <c:pt idx="31">
                  <c:v>324.62603913910624</c:v>
                </c:pt>
                <c:pt idx="32">
                  <c:v>325.47402346687352</c:v>
                </c:pt>
                <c:pt idx="33">
                  <c:v>326.24142382804638</c:v>
                </c:pt>
                <c:pt idx="34">
                  <c:v>326.93552622444571</c:v>
                </c:pt>
                <c:pt idx="35">
                  <c:v>327.56302735459371</c:v>
                </c:pt>
                <c:pt idx="36">
                  <c:v>328.13006902314117</c:v>
                </c:pt>
                <c:pt idx="37">
                  <c:v>328.64227326631584</c:v>
                </c:pt>
                <c:pt idx="38">
                  <c:v>329.10477745965187</c:v>
                </c:pt>
                <c:pt idx="39">
                  <c:v>329.52226884158699</c:v>
                </c:pt>
                <c:pt idx="40">
                  <c:v>329.89901802699353</c:v>
                </c:pt>
                <c:pt idx="41">
                  <c:v>330.23891120114047</c:v>
                </c:pt>
                <c:pt idx="42">
                  <c:v>330.54548077986004</c:v>
                </c:pt>
                <c:pt idx="43">
                  <c:v>330.82193439864943</c:v>
                </c:pt>
                <c:pt idx="44">
                  <c:v>331.07118215473508</c:v>
                </c:pt>
                <c:pt idx="45">
                  <c:v>331.29586207420846</c:v>
                </c:pt>
                <c:pt idx="46">
                  <c:v>331.49836381338139</c:v>
                </c:pt>
                <c:pt idx="47">
                  <c:v>331.68085063143485</c:v>
                </c:pt>
                <c:pt idx="48">
                  <c:v>331.84527969190066</c:v>
                </c:pt>
                <c:pt idx="49">
                  <c:v>331.99342076495196</c:v>
                </c:pt>
                <c:pt idx="50">
                  <c:v>332.12687341208277</c:v>
                </c:pt>
                <c:pt idx="51">
                  <c:v>332.24708274054535</c:v>
                </c:pt>
                <c:pt idx="52">
                  <c:v>332.35535381771905</c:v>
                </c:pt>
                <c:pt idx="53">
                  <c:v>332.45286483610056</c:v>
                </c:pt>
                <c:pt idx="54">
                  <c:v>332.54067911839138</c:v>
                </c:pt>
                <c:pt idx="55">
                  <c:v>332.61975604967421</c:v>
                </c:pt>
                <c:pt idx="56">
                  <c:v>332.69096102027817</c:v>
                </c:pt>
                <c:pt idx="57">
                  <c:v>332.75507445892714</c:v>
                </c:pt>
                <c:pt idx="58">
                  <c:v>332.81280003137005</c:v>
                </c:pt>
                <c:pt idx="59">
                  <c:v>332.86477207509085</c:v>
                </c:pt>
                <c:pt idx="60">
                  <c:v>332.9115623360193</c:v>
                </c:pt>
                <c:pt idx="61">
                  <c:v>332.95368606851844</c:v>
                </c:pt>
                <c:pt idx="62">
                  <c:v>332.99160755538622</c:v>
                </c:pt>
                <c:pt idx="63">
                  <c:v>333.02574510022873</c:v>
                </c:pt>
                <c:pt idx="64">
                  <c:v>333.05647554038285</c:v>
                </c:pt>
                <c:pt idx="65">
                  <c:v>333.08413832460667</c:v>
                </c:pt>
                <c:pt idx="66">
                  <c:v>333.10903919603362</c:v>
                </c:pt>
                <c:pt idx="67">
                  <c:v>333.13145351740559</c:v>
                </c:pt>
                <c:pt idx="68">
                  <c:v>333.15162927236031</c:v>
                </c:pt>
                <c:pt idx="69">
                  <c:v>333.1697897735479</c:v>
                </c:pt>
                <c:pt idx="70">
                  <c:v>333.1861361055777</c:v>
                </c:pt>
                <c:pt idx="71">
                  <c:v>333.20084932824608</c:v>
                </c:pt>
                <c:pt idx="72">
                  <c:v>333.2140924631513</c:v>
                </c:pt>
                <c:pt idx="73">
                  <c:v>333.22601228465396</c:v>
                </c:pt>
                <c:pt idx="74">
                  <c:v>333.23674093417964</c:v>
                </c:pt>
                <c:pt idx="75">
                  <c:v>333.24639737506754</c:v>
                </c:pt>
                <c:pt idx="76">
                  <c:v>333.25508870353588</c:v>
                </c:pt>
                <c:pt idx="77">
                  <c:v>333.26291132984898</c:v>
                </c:pt>
                <c:pt idx="78">
                  <c:v>333.26995204241985</c:v>
                </c:pt>
                <c:pt idx="79">
                  <c:v>333.27628896635474</c:v>
                </c:pt>
                <c:pt idx="80">
                  <c:v>333.28199242683468</c:v>
                </c:pt>
                <c:pt idx="81">
                  <c:v>333.28712572671793</c:v>
                </c:pt>
                <c:pt idx="82">
                  <c:v>333.29174584683659</c:v>
                </c:pt>
                <c:pt idx="83">
                  <c:v>333.29590407663051</c:v>
                </c:pt>
                <c:pt idx="84">
                  <c:v>333.29964658201601</c:v>
                </c:pt>
                <c:pt idx="85">
                  <c:v>333.30301491670855</c:v>
                </c:pt>
                <c:pt idx="86">
                  <c:v>333.30604648260908</c:v>
                </c:pt>
                <c:pt idx="87">
                  <c:v>333.30877494430985</c:v>
                </c:pt>
                <c:pt idx="88">
                  <c:v>333.31123060227787</c:v>
                </c:pt>
                <c:pt idx="89">
                  <c:v>333.31344072882422</c:v>
                </c:pt>
                <c:pt idx="90">
                  <c:v>333.31542987056042</c:v>
                </c:pt>
                <c:pt idx="91">
                  <c:v>333.31722012067752</c:v>
                </c:pt>
                <c:pt idx="92">
                  <c:v>333.31883136405236</c:v>
                </c:pt>
                <c:pt idx="93">
                  <c:v>333.32028149788835</c:v>
                </c:pt>
                <c:pt idx="94">
                  <c:v>333.32158663032772</c:v>
                </c:pt>
                <c:pt idx="95">
                  <c:v>333.32276125923278</c:v>
                </c:pt>
                <c:pt idx="96">
                  <c:v>333.32381843311225</c:v>
                </c:pt>
                <c:pt idx="97">
                  <c:v>333.32476989597433</c:v>
                </c:pt>
                <c:pt idx="98">
                  <c:v>333.32562621771046</c:v>
                </c:pt>
                <c:pt idx="99">
                  <c:v>333.32639691145289</c:v>
                </c:pt>
                <c:pt idx="100">
                  <c:v>333.32709053920678</c:v>
                </c:pt>
                <c:pt idx="101">
                  <c:v>333.3277148069277</c:v>
                </c:pt>
                <c:pt idx="102">
                  <c:v>333.32827665009791</c:v>
                </c:pt>
                <c:pt idx="103">
                  <c:v>333.3287823107504</c:v>
                </c:pt>
                <c:pt idx="104">
                  <c:v>333.32923740679519</c:v>
                </c:pt>
                <c:pt idx="105">
                  <c:v>333.32964699441601</c:v>
                </c:pt>
                <c:pt idx="106">
                  <c:v>333.33001562423101</c:v>
                </c:pt>
                <c:pt idx="107">
                  <c:v>333.3303473918391</c:v>
                </c:pt>
                <c:pt idx="108">
                  <c:v>333.33064598331373</c:v>
                </c:pt>
                <c:pt idx="109">
                  <c:v>333.3309147161491</c:v>
                </c:pt>
                <c:pt idx="110">
                  <c:v>333.33115657611256</c:v>
                </c:pt>
                <c:pt idx="111">
                  <c:v>333.33137425041321</c:v>
                </c:pt>
                <c:pt idx="112">
                  <c:v>333.33157015755381</c:v>
                </c:pt>
                <c:pt idx="113">
                  <c:v>333.33174647419912</c:v>
                </c:pt>
                <c:pt idx="114">
                  <c:v>333.33190515935706</c:v>
                </c:pt>
                <c:pt idx="115">
                  <c:v>333.33204797614275</c:v>
                </c:pt>
                <c:pt idx="116">
                  <c:v>333.33217651136613</c:v>
                </c:pt>
                <c:pt idx="117">
                  <c:v>333.33229219316138</c:v>
                </c:pt>
                <c:pt idx="118">
                  <c:v>333.33239630685341</c:v>
                </c:pt>
                <c:pt idx="119">
                  <c:v>333.33249000923797</c:v>
                </c:pt>
                <c:pt idx="120">
                  <c:v>333.33257434143411</c:v>
                </c:pt>
                <c:pt idx="121">
                  <c:v>333.33265024045124</c:v>
                </c:pt>
                <c:pt idx="122">
                  <c:v>333.33271854959946</c:v>
                </c:pt>
                <c:pt idx="123">
                  <c:v>333.33278002785949</c:v>
                </c:pt>
                <c:pt idx="124">
                  <c:v>333.33283535831504</c:v>
                </c:pt>
                <c:pt idx="125">
                  <c:v>333.33288515574247</c:v>
                </c:pt>
                <c:pt idx="126">
                  <c:v>333.33292997344131</c:v>
                </c:pt>
                <c:pt idx="127">
                  <c:v>333.33297030938172</c:v>
                </c:pt>
                <c:pt idx="128">
                  <c:v>333.33300661173735</c:v>
                </c:pt>
                <c:pt idx="129">
                  <c:v>333.33303928386488</c:v>
                </c:pt>
                <c:pt idx="130">
                  <c:v>333.33306868878577</c:v>
                </c:pt>
                <c:pt idx="131">
                  <c:v>333.33309515321946</c:v>
                </c:pt>
                <c:pt idx="132">
                  <c:v>333.33311897121382</c:v>
                </c:pt>
                <c:pt idx="133">
                  <c:v>333.33314040741203</c:v>
                </c:pt>
                <c:pt idx="134">
                  <c:v>333.33315969999296</c:v>
                </c:pt>
                <c:pt idx="135">
                  <c:v>333.33317706331798</c:v>
                </c:pt>
                <c:pt idx="136">
                  <c:v>333.33319269031216</c:v>
                </c:pt>
                <c:pt idx="137">
                  <c:v>333.33320675460834</c:v>
                </c:pt>
                <c:pt idx="138">
                  <c:v>333.33321941247601</c:v>
                </c:pt>
                <c:pt idx="139">
                  <c:v>333.33323080455784</c:v>
                </c:pt>
                <c:pt idx="140">
                  <c:v>333.33324105743225</c:v>
                </c:pt>
                <c:pt idx="141">
                  <c:v>333.3332502850198</c:v>
                </c:pt>
                <c:pt idx="142">
                  <c:v>333.33325858984909</c:v>
                </c:pt>
                <c:pt idx="143">
                  <c:v>333.33326606419581</c:v>
                </c:pt>
                <c:pt idx="144">
                  <c:v>333.33327279110824</c:v>
                </c:pt>
                <c:pt idx="145">
                  <c:v>333.33327884532963</c:v>
                </c:pt>
                <c:pt idx="146">
                  <c:v>333.3332842941291</c:v>
                </c:pt>
                <c:pt idx="147">
                  <c:v>333.33328919804882</c:v>
                </c:pt>
                <c:pt idx="148">
                  <c:v>333.33329361157666</c:v>
                </c:pt>
                <c:pt idx="149">
                  <c:v>333.33329758375186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E-4BAA-A79B-0D230B15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395872"/>
        <c:axId val="1602389632"/>
      </c:scatterChart>
      <c:valAx>
        <c:axId val="16023958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389632"/>
        <c:crosses val="autoZero"/>
        <c:crossBetween val="midCat"/>
      </c:valAx>
      <c:valAx>
        <c:axId val="1602389632"/>
        <c:scaling>
          <c:orientation val="minMax"/>
          <c:max val="3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3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S_t(total de suscetiveis)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S_t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Planilha1!$C$2:$C$151</c:f>
              <c:numCache>
                <c:formatCode>General</c:formatCode>
                <c:ptCount val="150"/>
                <c:pt idx="0">
                  <c:v>800</c:v>
                </c:pt>
                <c:pt idx="1">
                  <c:v>792</c:v>
                </c:pt>
                <c:pt idx="2">
                  <c:v>784.17920000000004</c:v>
                </c:pt>
                <c:pt idx="3">
                  <c:v>776.57070531379202</c:v>
                </c:pt>
                <c:pt idx="4">
                  <c:v>769.20397076236418</c:v>
                </c:pt>
                <c:pt idx="5">
                  <c:v>762.10440997215846</c:v>
                </c:pt>
                <c:pt idx="6">
                  <c:v>755.29314449578283</c:v>
                </c:pt>
                <c:pt idx="7">
                  <c:v>748.78689248458954</c:v>
                </c:pt>
                <c:pt idx="8">
                  <c:v>742.59798934931337</c:v>
                </c:pt>
                <c:pt idx="9">
                  <c:v>736.73452681034951</c:v>
                </c:pt>
                <c:pt idx="10">
                  <c:v>731.20059230351558</c:v>
                </c:pt>
                <c:pt idx="11">
                  <c:v>725.99658800726149</c:v>
                </c:pt>
                <c:pt idx="12">
                  <c:v>721.11960774308636</c:v>
                </c:pt>
                <c:pt idx="13">
                  <c:v>716.56385047300591</c:v>
                </c:pt>
                <c:pt idx="14">
                  <c:v>712.32105077791311</c:v>
                </c:pt>
                <c:pt idx="15">
                  <c:v>708.38090920336163</c:v>
                </c:pt>
                <c:pt idx="16">
                  <c:v>704.73150835881518</c:v>
                </c:pt>
                <c:pt idx="17">
                  <c:v>701.35970384151483</c:v>
                </c:pt>
                <c:pt idx="18">
                  <c:v>698.25148217255469</c:v>
                </c:pt>
                <c:pt idx="19">
                  <c:v>695.39228079312818</c:v>
                </c:pt>
                <c:pt idx="20">
                  <c:v>692.76726765256478</c:v>
                </c:pt>
                <c:pt idx="21">
                  <c:v>690.36157996552242</c:v>
                </c:pt>
                <c:pt idx="22">
                  <c:v>688.16052331050901</c:v>
                </c:pt>
                <c:pt idx="23">
                  <c:v>686.14973340815254</c:v>
                </c:pt>
                <c:pt idx="24">
                  <c:v>684.3153037008999</c:v>
                </c:pt>
                <c:pt idx="25">
                  <c:v>682.6438823142264</c:v>
                </c:pt>
                <c:pt idx="26">
                  <c:v>681.12274217542506</c:v>
                </c:pt>
                <c:pt idx="27">
                  <c:v>679.73982806028368</c:v>
                </c:pt>
                <c:pt idx="28">
                  <c:v>678.48378418556899</c:v>
                </c:pt>
                <c:pt idx="29">
                  <c:v>677.34396571361549</c:v>
                </c:pt>
                <c:pt idx="30">
                  <c:v>676.310437223402</c:v>
                </c:pt>
                <c:pt idx="31">
                  <c:v>675.3739608608937</c:v>
                </c:pt>
                <c:pt idx="32">
                  <c:v>674.52597653312648</c:v>
                </c:pt>
                <c:pt idx="33">
                  <c:v>673.75857617195356</c:v>
                </c:pt>
                <c:pt idx="34">
                  <c:v>673.06447377555423</c:v>
                </c:pt>
                <c:pt idx="35">
                  <c:v>672.43697264540629</c:v>
                </c:pt>
                <c:pt idx="36">
                  <c:v>671.86993097685877</c:v>
                </c:pt>
                <c:pt idx="37">
                  <c:v>671.3577267336841</c:v>
                </c:pt>
                <c:pt idx="38">
                  <c:v>670.89522254034819</c:v>
                </c:pt>
                <c:pt idx="39">
                  <c:v>670.47773115841301</c:v>
                </c:pt>
                <c:pt idx="40">
                  <c:v>670.10098197300647</c:v>
                </c:pt>
                <c:pt idx="41">
                  <c:v>669.76108879885953</c:v>
                </c:pt>
                <c:pt idx="42">
                  <c:v>669.4545192201399</c:v>
                </c:pt>
                <c:pt idx="43">
                  <c:v>669.17806560135057</c:v>
                </c:pt>
                <c:pt idx="44">
                  <c:v>668.92881784526492</c:v>
                </c:pt>
                <c:pt idx="45">
                  <c:v>668.70413792579154</c:v>
                </c:pt>
                <c:pt idx="46">
                  <c:v>668.50163618661861</c:v>
                </c:pt>
                <c:pt idx="47">
                  <c:v>668.31914936856515</c:v>
                </c:pt>
                <c:pt idx="48">
                  <c:v>668.15472030809929</c:v>
                </c:pt>
                <c:pt idx="49">
                  <c:v>668.00657923504809</c:v>
                </c:pt>
                <c:pt idx="50">
                  <c:v>667.87312658791723</c:v>
                </c:pt>
                <c:pt idx="51">
                  <c:v>667.75291725945465</c:v>
                </c:pt>
                <c:pt idx="52">
                  <c:v>667.64464618228089</c:v>
                </c:pt>
                <c:pt idx="53">
                  <c:v>667.54713516389938</c:v>
                </c:pt>
                <c:pt idx="54">
                  <c:v>667.45932088160862</c:v>
                </c:pt>
                <c:pt idx="55">
                  <c:v>667.38024395032585</c:v>
                </c:pt>
                <c:pt idx="56">
                  <c:v>667.30903897972189</c:v>
                </c:pt>
                <c:pt idx="57">
                  <c:v>667.24492554107292</c:v>
                </c:pt>
                <c:pt idx="58">
                  <c:v>667.18719996863001</c:v>
                </c:pt>
                <c:pt idx="59">
                  <c:v>667.13522792490915</c:v>
                </c:pt>
                <c:pt idx="60">
                  <c:v>667.0884376639807</c:v>
                </c:pt>
                <c:pt idx="61">
                  <c:v>667.04631393148156</c:v>
                </c:pt>
                <c:pt idx="62">
                  <c:v>667.00839244461372</c:v>
                </c:pt>
                <c:pt idx="63">
                  <c:v>666.97425489977127</c:v>
                </c:pt>
                <c:pt idx="64">
                  <c:v>666.94352445961715</c:v>
                </c:pt>
                <c:pt idx="65">
                  <c:v>666.91586167539333</c:v>
                </c:pt>
                <c:pt idx="66">
                  <c:v>666.89096080396644</c:v>
                </c:pt>
                <c:pt idx="67">
                  <c:v>666.86854648259441</c:v>
                </c:pt>
                <c:pt idx="68">
                  <c:v>666.84837072763969</c:v>
                </c:pt>
                <c:pt idx="69">
                  <c:v>666.8302102264521</c:v>
                </c:pt>
                <c:pt idx="70">
                  <c:v>666.8138638944223</c:v>
                </c:pt>
                <c:pt idx="71">
                  <c:v>666.79915067175398</c:v>
                </c:pt>
                <c:pt idx="72">
                  <c:v>666.78590753684875</c:v>
                </c:pt>
                <c:pt idx="73">
                  <c:v>666.77398771534604</c:v>
                </c:pt>
                <c:pt idx="74">
                  <c:v>666.76325906582042</c:v>
                </c:pt>
                <c:pt idx="75">
                  <c:v>666.75360262493246</c:v>
                </c:pt>
                <c:pt idx="76">
                  <c:v>666.74491129646412</c:v>
                </c:pt>
                <c:pt idx="77">
                  <c:v>666.73708867015102</c:v>
                </c:pt>
                <c:pt idx="78">
                  <c:v>666.73004795758015</c:v>
                </c:pt>
                <c:pt idx="79">
                  <c:v>666.72371103364526</c:v>
                </c:pt>
                <c:pt idx="80">
                  <c:v>666.71800757316532</c:v>
                </c:pt>
                <c:pt idx="81">
                  <c:v>666.71287427328207</c:v>
                </c:pt>
                <c:pt idx="82">
                  <c:v>666.70825415316335</c:v>
                </c:pt>
                <c:pt idx="83">
                  <c:v>666.70409592336955</c:v>
                </c:pt>
                <c:pt idx="84">
                  <c:v>666.70035341798393</c:v>
                </c:pt>
                <c:pt idx="85">
                  <c:v>666.69698508329145</c:v>
                </c:pt>
                <c:pt idx="86">
                  <c:v>666.69395351739092</c:v>
                </c:pt>
                <c:pt idx="87">
                  <c:v>666.69122505569021</c:v>
                </c:pt>
                <c:pt idx="88">
                  <c:v>666.68876939772213</c:v>
                </c:pt>
                <c:pt idx="89">
                  <c:v>666.68655927117584</c:v>
                </c:pt>
                <c:pt idx="90">
                  <c:v>666.68457012943963</c:v>
                </c:pt>
                <c:pt idx="91">
                  <c:v>666.68277987932242</c:v>
                </c:pt>
                <c:pt idx="92">
                  <c:v>666.68116863594764</c:v>
                </c:pt>
                <c:pt idx="93">
                  <c:v>666.67971850211165</c:v>
                </c:pt>
                <c:pt idx="94">
                  <c:v>666.67841336967228</c:v>
                </c:pt>
                <c:pt idx="95">
                  <c:v>666.67723874076728</c:v>
                </c:pt>
                <c:pt idx="96">
                  <c:v>666.67618156688775</c:v>
                </c:pt>
                <c:pt idx="97">
                  <c:v>666.67523010402567</c:v>
                </c:pt>
                <c:pt idx="98">
                  <c:v>666.67437378228954</c:v>
                </c:pt>
                <c:pt idx="99">
                  <c:v>666.67360308854711</c:v>
                </c:pt>
                <c:pt idx="100">
                  <c:v>666.67290946079322</c:v>
                </c:pt>
                <c:pt idx="101">
                  <c:v>666.6722851930723</c:v>
                </c:pt>
                <c:pt idx="102">
                  <c:v>666.67172334990209</c:v>
                </c:pt>
                <c:pt idx="103">
                  <c:v>666.6712176892496</c:v>
                </c:pt>
                <c:pt idx="104">
                  <c:v>666.67076259320481</c:v>
                </c:pt>
                <c:pt idx="105">
                  <c:v>666.67035300558405</c:v>
                </c:pt>
                <c:pt idx="106">
                  <c:v>666.66998437576899</c:v>
                </c:pt>
                <c:pt idx="107">
                  <c:v>666.66965260816096</c:v>
                </c:pt>
                <c:pt idx="108">
                  <c:v>666.66935401668627</c:v>
                </c:pt>
                <c:pt idx="109">
                  <c:v>666.6690852838509</c:v>
                </c:pt>
                <c:pt idx="110">
                  <c:v>666.66884342388744</c:v>
                </c:pt>
                <c:pt idx="111">
                  <c:v>666.66862574958679</c:v>
                </c:pt>
                <c:pt idx="112">
                  <c:v>666.66842984244613</c:v>
                </c:pt>
                <c:pt idx="113">
                  <c:v>666.66825352580088</c:v>
                </c:pt>
                <c:pt idx="114">
                  <c:v>666.66809484064288</c:v>
                </c:pt>
                <c:pt idx="115">
                  <c:v>666.6679520238572</c:v>
                </c:pt>
                <c:pt idx="116">
                  <c:v>666.66782348863387</c:v>
                </c:pt>
                <c:pt idx="117">
                  <c:v>666.66770780683862</c:v>
                </c:pt>
                <c:pt idx="118">
                  <c:v>666.66760369314659</c:v>
                </c:pt>
                <c:pt idx="119">
                  <c:v>666.66750999076203</c:v>
                </c:pt>
                <c:pt idx="120">
                  <c:v>666.66742565856589</c:v>
                </c:pt>
                <c:pt idx="121">
                  <c:v>666.66734975954876</c:v>
                </c:pt>
                <c:pt idx="122">
                  <c:v>666.66728145040054</c:v>
                </c:pt>
                <c:pt idx="123">
                  <c:v>666.66721997214051</c:v>
                </c:pt>
                <c:pt idx="124">
                  <c:v>666.66716464168496</c:v>
                </c:pt>
                <c:pt idx="125">
                  <c:v>666.66711484425753</c:v>
                </c:pt>
                <c:pt idx="126">
                  <c:v>666.66707002655869</c:v>
                </c:pt>
                <c:pt idx="127">
                  <c:v>666.66702969061828</c:v>
                </c:pt>
                <c:pt idx="128">
                  <c:v>666.66699338826265</c:v>
                </c:pt>
                <c:pt idx="129">
                  <c:v>666.66696071613512</c:v>
                </c:pt>
                <c:pt idx="130">
                  <c:v>666.66693131121428</c:v>
                </c:pt>
                <c:pt idx="131">
                  <c:v>666.66690484678054</c:v>
                </c:pt>
                <c:pt idx="132">
                  <c:v>666.66688102878618</c:v>
                </c:pt>
                <c:pt idx="133">
                  <c:v>666.66685959258803</c:v>
                </c:pt>
                <c:pt idx="134">
                  <c:v>666.66684030000704</c:v>
                </c:pt>
                <c:pt idx="135">
                  <c:v>666.66682293668202</c:v>
                </c:pt>
                <c:pt idx="136">
                  <c:v>666.66680730968778</c:v>
                </c:pt>
                <c:pt idx="137">
                  <c:v>666.66679324539166</c:v>
                </c:pt>
                <c:pt idx="138">
                  <c:v>666.66678058752404</c:v>
                </c:pt>
                <c:pt idx="139">
                  <c:v>666.66676919544216</c:v>
                </c:pt>
                <c:pt idx="140">
                  <c:v>666.66675894256775</c:v>
                </c:pt>
                <c:pt idx="141">
                  <c:v>666.66674971498014</c:v>
                </c:pt>
                <c:pt idx="142">
                  <c:v>666.66674141015096</c:v>
                </c:pt>
                <c:pt idx="143">
                  <c:v>666.66673393580413</c:v>
                </c:pt>
                <c:pt idx="144">
                  <c:v>666.66672720889176</c:v>
                </c:pt>
                <c:pt idx="145">
                  <c:v>666.66672115467031</c:v>
                </c:pt>
                <c:pt idx="146">
                  <c:v>666.66671570587096</c:v>
                </c:pt>
                <c:pt idx="147">
                  <c:v>666.66671080195124</c:v>
                </c:pt>
                <c:pt idx="148">
                  <c:v>666.66670638842334</c:v>
                </c:pt>
                <c:pt idx="149">
                  <c:v>666.6667024162482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C-41DE-B71E-4176F7C8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75696"/>
        <c:axId val="1888166960"/>
      </c:scatterChart>
      <c:valAx>
        <c:axId val="18881756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166960"/>
        <c:crosses val="autoZero"/>
        <c:crossBetween val="midCat"/>
      </c:valAx>
      <c:valAx>
        <c:axId val="1888166960"/>
        <c:scaling>
          <c:orientation val="minMax"/>
          <c:max val="800"/>
          <c:min val="6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17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I_t(m=0,4)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Planilha1!$AH$1</c:f>
              <c:strCache>
                <c:ptCount val="1"/>
                <c:pt idx="0">
                  <c:v>I_t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Planilha1!$AG$2:$AG$151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Planilha1!$AH$2:$AH$151</c:f>
              <c:numCache>
                <c:formatCode>General</c:formatCode>
                <c:ptCount val="150"/>
                <c:pt idx="0">
                  <c:v>200</c:v>
                </c:pt>
                <c:pt idx="1">
                  <c:v>168</c:v>
                </c:pt>
                <c:pt idx="2">
                  <c:v>142.7328</c:v>
                </c:pt>
                <c:pt idx="3">
                  <c:v>122.34772434124801</c:v>
                </c:pt>
                <c:pt idx="4">
                  <c:v>105.62226221167862</c:v>
                </c:pt>
                <c:pt idx="5">
                  <c:v>91.713217308096972</c:v>
                </c:pt>
                <c:pt idx="6">
                  <c:v>80.018501308586607</c:v>
                </c:pt>
                <c:pt idx="7">
                  <c:v>70.095763012226257</c:v>
                </c:pt>
                <c:pt idx="8">
                  <c:v>61.612161913323774</c:v>
                </c:pt>
                <c:pt idx="9">
                  <c:v>54.312128173301303</c:v>
                </c:pt>
                <c:pt idx="10">
                  <c:v>47.995973175957246</c:v>
                </c:pt>
                <c:pt idx="11">
                  <c:v>42.50529182602935</c:v>
                </c:pt>
                <c:pt idx="12">
                  <c:v>37.712752693461638</c:v>
                </c:pt>
                <c:pt idx="13">
                  <c:v>33.514801909400013</c:v>
                </c:pt>
                <c:pt idx="14">
                  <c:v>29.826349134352107</c:v>
                </c:pt>
                <c:pt idx="15">
                  <c:v>26.576830890111616</c:v>
                </c:pt>
                <c:pt idx="16">
                  <c:v>23.707249419051976</c:v>
                </c:pt>
                <c:pt idx="17">
                  <c:v>21.167914374641633</c:v>
                </c:pt>
                <c:pt idx="18">
                  <c:v>18.916698757485818</c:v>
                </c:pt>
                <c:pt idx="19">
                  <c:v>16.917676434172797</c:v>
                </c:pt>
                <c:pt idx="20">
                  <c:v>15.140046457976108</c:v>
                </c:pt>
                <c:pt idx="21">
                  <c:v>13.557275510153595</c:v>
                </c:pt>
                <c:pt idx="22">
                  <c:v>12.146408043360772</c:v>
                </c:pt>
                <c:pt idx="23">
                  <c:v>10.887506670517951</c:v>
                </c:pt>
                <c:pt idx="24">
                  <c:v>9.7631946630159838</c:v>
                </c:pt>
                <c:pt idx="25">
                  <c:v>8.7582792057060033</c:v>
                </c:pt>
                <c:pt idx="26">
                  <c:v>7.8594390487418728</c:v>
                </c:pt>
                <c:pt idx="27">
                  <c:v>7.0549639092194187</c:v>
                </c:pt>
                <c:pt idx="28">
                  <c:v>6.3345357635693595</c:v>
                </c:pt>
                <c:pt idx="29">
                  <c:v>5.6890442842104418</c:v>
                </c:pt>
                <c:pt idx="30">
                  <c:v>5.1104302883290842</c:v>
                </c:pt>
                <c:pt idx="31">
                  <c:v>4.5915523101766142</c:v>
                </c:pt>
                <c:pt idx="32">
                  <c:v>4.1260723733738267</c:v>
                </c:pt>
                <c:pt idx="33">
                  <c:v>3.7083577940673478</c:v>
                </c:pt>
                <c:pt idx="34">
                  <c:v>3.3333964394019668</c:v>
                </c:pt>
                <c:pt idx="35">
                  <c:v>2.996723335915104</c:v>
                </c:pt>
                <c:pt idx="36">
                  <c:v>2.6943568970979879</c:v>
                </c:pt>
                <c:pt idx="37">
                  <c:v>2.422743339661507</c:v>
                </c:pt>
                <c:pt idx="38">
                  <c:v>2.1787081001083939</c:v>
                </c:pt>
                <c:pt idx="39">
                  <c:v>1.9594132594019111</c:v>
                </c:pt>
                <c:pt idx="40">
                  <c:v>1.7623201433653839</c:v>
                </c:pt>
                <c:pt idx="41">
                  <c:v>1.585156397342532</c:v>
                </c:pt>
                <c:pt idx="42">
                  <c:v>1.4258869413670681</c:v>
                </c:pt>
                <c:pt idx="43">
                  <c:v>1.2826883011594927</c:v>
                </c:pt>
                <c:pt idx="44">
                  <c:v>1.1539258842601638</c:v>
                </c:pt>
                <c:pt idx="45">
                  <c:v>1.0381338323502376</c:v>
                </c:pt>
                <c:pt idx="46">
                  <c:v>0.93399713255905281</c:v>
                </c:pt>
                <c:pt idx="47">
                  <c:v>0.84033571411005892</c:v>
                </c:pt>
                <c:pt idx="48">
                  <c:v>0.7560902934653303</c:v>
                </c:pt>
                <c:pt idx="49">
                  <c:v>0.68030976235923557</c:v>
                </c:pt>
                <c:pt idx="50">
                  <c:v>0.61213993971148351</c:v>
                </c:pt>
                <c:pt idx="51">
                  <c:v>0.55081353114859821</c:v>
                </c:pt>
                <c:pt idx="52">
                  <c:v>0.49564115936990949</c:v>
                </c:pt>
                <c:pt idx="53">
                  <c:v>0.4460033453852601</c:v>
                </c:pt>
                <c:pt idx="54">
                  <c:v>0.40134333515150555</c:v>
                </c:pt>
                <c:pt idx="55">
                  <c:v>0.36116067869455382</c:v>
                </c:pt>
                <c:pt idx="56">
                  <c:v>0.3250054797143479</c:v>
                </c:pt>
                <c:pt idx="57">
                  <c:v>0.29247324317435974</c:v>
                </c:pt>
                <c:pt idx="58">
                  <c:v>0.26320025667753189</c:v>
                </c:pt>
                <c:pt idx="59">
                  <c:v>0.23685944869724415</c:v>
                </c:pt>
                <c:pt idx="60">
                  <c:v>0.21315667310798858</c:v>
                </c:pt>
                <c:pt idx="61">
                  <c:v>0.19182737506700259</c:v>
                </c:pt>
                <c:pt idx="62">
                  <c:v>0.17263359823775482</c:v>
                </c:pt>
                <c:pt idx="63">
                  <c:v>0.15536129770620716</c:v>
                </c:pt>
                <c:pt idx="64">
                  <c:v>0.13981792679573896</c:v>
                </c:pt>
                <c:pt idx="65">
                  <c:v>0.12583026940036901</c:v>
                </c:pt>
                <c:pt idx="66">
                  <c:v>0.11324249248332291</c:v>
                </c:pt>
                <c:pt idx="67">
                  <c:v>0.10191439607635944</c:v>
                </c:pt>
                <c:pt idx="68">
                  <c:v>9.1719840505485206E-2</c:v>
                </c:pt>
                <c:pt idx="69">
                  <c:v>8.2545332696193977E-2</c:v>
                </c:pt>
                <c:pt idx="70">
                  <c:v>7.4288755306989598E-2</c:v>
                </c:pt>
                <c:pt idx="71">
                  <c:v>6.6858224130541127E-2</c:v>
                </c:pt>
                <c:pt idx="72">
                  <c:v>6.0171060710846852E-2</c:v>
                </c:pt>
                <c:pt idx="73">
                  <c:v>5.4152868472798044E-2</c:v>
                </c:pt>
                <c:pt idx="74">
                  <c:v>4.8736701865569096E-2</c:v>
                </c:pt>
                <c:pt idx="75">
                  <c:v>4.3862319099179564E-2</c:v>
                </c:pt>
                <c:pt idx="76">
                  <c:v>3.9475510018350576E-2</c:v>
                </c:pt>
                <c:pt idx="77">
                  <c:v>3.5527491521748153E-2</c:v>
                </c:pt>
                <c:pt idx="78">
                  <c:v>3.1974363708777188E-2</c:v>
                </c:pt>
                <c:pt idx="79">
                  <c:v>2.8776620629919092E-2</c:v>
                </c:pt>
                <c:pt idx="80">
                  <c:v>2.5898710138758718E-2</c:v>
                </c:pt>
                <c:pt idx="81">
                  <c:v>2.330863790192679E-2</c:v>
                </c:pt>
                <c:pt idx="82">
                  <c:v>2.0977611123953861E-2</c:v>
                </c:pt>
                <c:pt idx="83">
                  <c:v>1.8879717993507933E-2</c:v>
                </c:pt>
                <c:pt idx="84">
                  <c:v>1.6991639261031685E-2</c:v>
                </c:pt>
                <c:pt idx="85">
                  <c:v>1.5292388720187082E-2</c:v>
                </c:pt>
                <c:pt idx="86">
                  <c:v>1.3763079691022542E-2</c:v>
                </c:pt>
                <c:pt idx="87">
                  <c:v>1.2386714895211513E-2</c:v>
                </c:pt>
                <c:pt idx="88">
                  <c:v>1.1147997376478591E-2</c:v>
                </c:pt>
                <c:pt idx="89">
                  <c:v>1.0033160355477081E-2</c:v>
                </c:pt>
                <c:pt idx="90">
                  <c:v>9.0298141206373566E-3</c:v>
                </c:pt>
                <c:pt idx="91">
                  <c:v>8.1268082473107042E-3</c:v>
                </c:pt>
                <c:pt idx="92">
                  <c:v>7.3141076090759462E-3</c:v>
                </c:pt>
                <c:pt idx="93">
                  <c:v>6.5826807993173159E-3</c:v>
                </c:pt>
                <c:pt idx="94">
                  <c:v>5.9243997198796328E-3</c:v>
                </c:pt>
                <c:pt idx="95">
                  <c:v>5.3319492183380567E-3</c:v>
                </c:pt>
                <c:pt idx="96">
                  <c:v>4.7987457675995101E-3</c:v>
                </c:pt>
                <c:pt idx="97">
                  <c:v>4.3188642824512763E-3</c:v>
                </c:pt>
                <c:pt idx="98">
                  <c:v>3.8869722584295419E-3</c:v>
                </c:pt>
                <c:pt idx="99">
                  <c:v>3.4982705000205861E-3</c:v>
                </c:pt>
                <c:pt idx="100">
                  <c:v>3.1484397786495795E-3</c:v>
                </c:pt>
                <c:pt idx="101">
                  <c:v>2.8335928269827091E-3</c:v>
                </c:pt>
                <c:pt idx="102">
                  <c:v>2.5502311355099453E-3</c:v>
                </c:pt>
                <c:pt idx="103">
                  <c:v>2.2952060708552975E-3</c:v>
                </c:pt>
                <c:pt idx="104">
                  <c:v>2.0656838833784954E-3</c:v>
                </c:pt>
                <c:pt idx="105">
                  <c:v>1.8591142149256739E-3</c:v>
                </c:pt>
                <c:pt idx="106">
                  <c:v>1.6732017565414072E-3</c:v>
                </c:pt>
                <c:pt idx="107">
                  <c:v>1.5058807410060311E-3</c:v>
                </c:pt>
                <c:pt idx="108">
                  <c:v>1.3552919866023859E-3</c:v>
                </c:pt>
                <c:pt idx="109">
                  <c:v>1.2197622368972367E-3</c:v>
                </c:pt>
                <c:pt idx="110">
                  <c:v>1.0977855668615386E-3</c:v>
                </c:pt>
                <c:pt idx="111">
                  <c:v>9.8800664863543945E-4</c:v>
                </c:pt>
                <c:pt idx="112">
                  <c:v>8.8920569092475416E-4</c:v>
                </c:pt>
                <c:pt idx="113">
                  <c:v>8.0028488462625036E-4</c:v>
                </c:pt>
                <c:pt idx="114">
                  <c:v>7.2025620402685624E-4</c:v>
                </c:pt>
                <c:pt idx="115">
                  <c:v>6.4823042799347082E-4</c:v>
                </c:pt>
                <c:pt idx="116">
                  <c:v>5.8340725913331743E-4</c:v>
                </c:pt>
                <c:pt idx="117">
                  <c:v>5.2506643111077677E-4</c:v>
                </c:pt>
                <c:pt idx="118">
                  <c:v>4.72559705291272E-4</c:v>
                </c:pt>
                <c:pt idx="119">
                  <c:v>4.2530366776834228E-4</c:v>
                </c:pt>
                <c:pt idx="120">
                  <c:v>3.82773246726545E-4</c:v>
                </c:pt>
                <c:pt idx="121">
                  <c:v>3.4449587809928296E-4</c:v>
                </c:pt>
                <c:pt idx="122">
                  <c:v>3.1004625468613169E-4</c:v>
                </c:pt>
                <c:pt idx="123">
                  <c:v>2.790416003789145E-4</c:v>
                </c:pt>
                <c:pt idx="124">
                  <c:v>2.511374169817586E-4</c:v>
                </c:pt>
                <c:pt idx="125">
                  <c:v>2.2602365636258207E-4</c:v>
                </c:pt>
                <c:pt idx="126">
                  <c:v>2.034212754003159E-4</c:v>
                </c:pt>
                <c:pt idx="127">
                  <c:v>1.830791354462197E-4</c:v>
                </c:pt>
                <c:pt idx="128">
                  <c:v>1.6477121184620678E-4</c:v>
                </c:pt>
                <c:pt idx="129">
                  <c:v>1.4829408251672041E-4</c:v>
                </c:pt>
                <c:pt idx="130">
                  <c:v>1.334646676677079E-4</c:v>
                </c:pt>
                <c:pt idx="131">
                  <c:v>1.2011819555709186E-4</c:v>
                </c:pt>
                <c:pt idx="132">
                  <c:v>1.081063716728684E-4</c:v>
                </c:pt>
                <c:pt idx="133">
                  <c:v>9.7295730999485264E-5</c:v>
                </c:pt>
                <c:pt idx="134">
                  <c:v>8.7566155059598945E-5</c:v>
                </c:pt>
                <c:pt idx="135">
                  <c:v>7.8809537253289597E-5</c:v>
                </c:pt>
                <c:pt idx="136">
                  <c:v>7.0928581664677682E-5</c:v>
                </c:pt>
                <c:pt idx="137">
                  <c:v>6.3835721988950804E-5</c:v>
                </c:pt>
                <c:pt idx="138">
                  <c:v>5.74521485675559E-5</c:v>
                </c:pt>
                <c:pt idx="139">
                  <c:v>5.1706932720575494E-5</c:v>
                </c:pt>
                <c:pt idx="140">
                  <c:v>4.6536238646435881E-5</c:v>
                </c:pt>
                <c:pt idx="141">
                  <c:v>4.1882614132105836E-5</c:v>
                </c:pt>
                <c:pt idx="142">
                  <c:v>3.7694352192649239E-5</c:v>
                </c:pt>
                <c:pt idx="143">
                  <c:v>3.3924916547125057E-5</c:v>
                </c:pt>
                <c:pt idx="144">
                  <c:v>3.0532424547142564E-5</c:v>
                </c:pt>
                <c:pt idx="145">
                  <c:v>2.7479181812759617E-5</c:v>
                </c:pt>
                <c:pt idx="146">
                  <c:v>2.4731263404952026E-5</c:v>
                </c:pt>
                <c:pt idx="147">
                  <c:v>2.2258136880966207E-5</c:v>
                </c:pt>
                <c:pt idx="148">
                  <c:v>2.0032323044242189E-5</c:v>
                </c:pt>
                <c:pt idx="149">
                  <c:v>1.8029090619429779E-5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1-4BC8-AB4D-7C4B0823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87392"/>
        <c:axId val="1947890304"/>
      </c:scatterChart>
      <c:valAx>
        <c:axId val="194788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890304"/>
        <c:crosses val="autoZero"/>
        <c:crossBetween val="midCat"/>
      </c:valAx>
      <c:valAx>
        <c:axId val="19478903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S_t</a:t>
            </a:r>
            <a:r>
              <a:rPr lang="en-US" sz="1400" b="0" i="0" baseline="0">
                <a:effectLst/>
              </a:rPr>
              <a:t>(m=0,4)</a:t>
            </a:r>
            <a:endParaRPr lang="pt-BR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Planilha1!$AI$1</c:f>
              <c:strCache>
                <c:ptCount val="1"/>
                <c:pt idx="0">
                  <c:v>S_t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Planilha1!$AG$2:$AG$151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Planilha1!$AI$2:$AI$151</c:f>
              <c:numCache>
                <c:formatCode>General</c:formatCode>
                <c:ptCount val="150"/>
                <c:pt idx="0">
                  <c:v>800</c:v>
                </c:pt>
                <c:pt idx="1">
                  <c:v>832</c:v>
                </c:pt>
                <c:pt idx="2">
                  <c:v>857.2672</c:v>
                </c:pt>
                <c:pt idx="3">
                  <c:v>877.65227565875193</c:v>
                </c:pt>
                <c:pt idx="4">
                  <c:v>894.37773778832138</c:v>
                </c:pt>
                <c:pt idx="5">
                  <c:v>908.286782691903</c:v>
                </c:pt>
                <c:pt idx="6">
                  <c:v>919.98149869141344</c:v>
                </c:pt>
                <c:pt idx="7">
                  <c:v>929.90423698777374</c:v>
                </c:pt>
                <c:pt idx="8">
                  <c:v>938.3878380866762</c:v>
                </c:pt>
                <c:pt idx="9">
                  <c:v>945.68787182669871</c:v>
                </c:pt>
                <c:pt idx="10">
                  <c:v>952.00402682404274</c:v>
                </c:pt>
                <c:pt idx="11">
                  <c:v>957.49470817397059</c:v>
                </c:pt>
                <c:pt idx="12">
                  <c:v>962.28724730653835</c:v>
                </c:pt>
                <c:pt idx="13">
                  <c:v>966.48519809059997</c:v>
                </c:pt>
                <c:pt idx="14">
                  <c:v>970.17365086564791</c:v>
                </c:pt>
                <c:pt idx="15">
                  <c:v>973.42316910988836</c:v>
                </c:pt>
                <c:pt idx="16">
                  <c:v>976.292750580948</c:v>
                </c:pt>
                <c:pt idx="17">
                  <c:v>978.83208562535833</c:v>
                </c:pt>
                <c:pt idx="18">
                  <c:v>981.08330124251415</c:v>
                </c:pt>
                <c:pt idx="19">
                  <c:v>983.08232356582721</c:v>
                </c:pt>
                <c:pt idx="20">
                  <c:v>984.85995354202385</c:v>
                </c:pt>
                <c:pt idx="21">
                  <c:v>986.44272448984646</c:v>
                </c:pt>
                <c:pt idx="22">
                  <c:v>987.85359195663921</c:v>
                </c:pt>
                <c:pt idx="23">
                  <c:v>989.11249332948205</c:v>
                </c:pt>
                <c:pt idx="24">
                  <c:v>990.23680533698405</c:v>
                </c:pt>
                <c:pt idx="25">
                  <c:v>991.241720794294</c:v>
                </c:pt>
                <c:pt idx="26">
                  <c:v>992.14056095125818</c:v>
                </c:pt>
                <c:pt idx="27">
                  <c:v>992.9450360907806</c:v>
                </c:pt>
                <c:pt idx="28">
                  <c:v>993.66546423643069</c:v>
                </c:pt>
                <c:pt idx="29">
                  <c:v>994.31095571578953</c:v>
                </c:pt>
                <c:pt idx="30">
                  <c:v>994.8895697116709</c:v>
                </c:pt>
                <c:pt idx="31">
                  <c:v>995.40844768982333</c:v>
                </c:pt>
                <c:pt idx="32">
                  <c:v>995.87392762662614</c:v>
                </c:pt>
                <c:pt idx="33">
                  <c:v>996.2916422059327</c:v>
                </c:pt>
                <c:pt idx="34">
                  <c:v>996.66660356059799</c:v>
                </c:pt>
                <c:pt idx="35">
                  <c:v>997.00327666408486</c:v>
                </c:pt>
                <c:pt idx="36">
                  <c:v>997.30564310290197</c:v>
                </c:pt>
                <c:pt idx="37">
                  <c:v>997.57725666033855</c:v>
                </c:pt>
                <c:pt idx="38">
                  <c:v>997.82129189989166</c:v>
                </c:pt>
                <c:pt idx="39">
                  <c:v>998.04058674059809</c:v>
                </c:pt>
                <c:pt idx="40">
                  <c:v>998.2376798566346</c:v>
                </c:pt>
                <c:pt idx="41">
                  <c:v>998.41484360265747</c:v>
                </c:pt>
                <c:pt idx="42">
                  <c:v>998.57411305863297</c:v>
                </c:pt>
                <c:pt idx="43">
                  <c:v>998.71731169884049</c:v>
                </c:pt>
                <c:pt idx="44">
                  <c:v>998.84607411573984</c:v>
                </c:pt>
                <c:pt idx="45">
                  <c:v>998.96186616764976</c:v>
                </c:pt>
                <c:pt idx="46">
                  <c:v>999.06600286744094</c:v>
                </c:pt>
                <c:pt idx="47">
                  <c:v>999.1596642858899</c:v>
                </c:pt>
                <c:pt idx="48">
                  <c:v>999.24390970653462</c:v>
                </c:pt>
                <c:pt idx="49">
                  <c:v>999.31969023764077</c:v>
                </c:pt>
                <c:pt idx="50">
                  <c:v>999.38786006028852</c:v>
                </c:pt>
                <c:pt idx="51">
                  <c:v>999.44918646885139</c:v>
                </c:pt>
                <c:pt idx="52">
                  <c:v>999.50435884063006</c:v>
                </c:pt>
                <c:pt idx="53">
                  <c:v>999.55399665461471</c:v>
                </c:pt>
                <c:pt idx="54">
                  <c:v>999.59865666484848</c:v>
                </c:pt>
                <c:pt idx="55">
                  <c:v>999.63883932130545</c:v>
                </c:pt>
                <c:pt idx="56">
                  <c:v>999.67499452028562</c:v>
                </c:pt>
                <c:pt idx="57">
                  <c:v>999.70752675682559</c:v>
                </c:pt>
                <c:pt idx="58">
                  <c:v>999.73679974332242</c:v>
                </c:pt>
                <c:pt idx="59">
                  <c:v>999.76314055130274</c:v>
                </c:pt>
                <c:pt idx="60">
                  <c:v>999.78684332689204</c:v>
                </c:pt>
                <c:pt idx="61">
                  <c:v>999.80817262493304</c:v>
                </c:pt>
                <c:pt idx="62">
                  <c:v>999.82736640176222</c:v>
                </c:pt>
                <c:pt idx="63">
                  <c:v>999.84463870229376</c:v>
                </c:pt>
                <c:pt idx="64">
                  <c:v>999.86018207320421</c:v>
                </c:pt>
                <c:pt idx="65">
                  <c:v>999.87416973059965</c:v>
                </c:pt>
                <c:pt idx="66">
                  <c:v>999.88675750751668</c:v>
                </c:pt>
                <c:pt idx="67">
                  <c:v>999.89808560392362</c:v>
                </c:pt>
                <c:pt idx="68">
                  <c:v>999.90828015949455</c:v>
                </c:pt>
                <c:pt idx="69">
                  <c:v>999.91745466730379</c:v>
                </c:pt>
                <c:pt idx="70">
                  <c:v>999.92571124469305</c:v>
                </c:pt>
                <c:pt idx="71">
                  <c:v>999.93314177586944</c:v>
                </c:pt>
                <c:pt idx="72">
                  <c:v>999.9398289392891</c:v>
                </c:pt>
                <c:pt idx="73">
                  <c:v>999.94584713152722</c:v>
                </c:pt>
                <c:pt idx="74">
                  <c:v>999.95126329813445</c:v>
                </c:pt>
                <c:pt idx="75">
                  <c:v>999.95613768090084</c:v>
                </c:pt>
                <c:pt idx="76">
                  <c:v>999.96052448998159</c:v>
                </c:pt>
                <c:pt idx="77">
                  <c:v>999.96447250847825</c:v>
                </c:pt>
                <c:pt idx="78">
                  <c:v>999.96802563629126</c:v>
                </c:pt>
                <c:pt idx="79">
                  <c:v>999.97122337937003</c:v>
                </c:pt>
                <c:pt idx="80">
                  <c:v>999.97410128986121</c:v>
                </c:pt>
                <c:pt idx="81">
                  <c:v>999.97669136209811</c:v>
                </c:pt>
                <c:pt idx="82">
                  <c:v>999.97902238887605</c:v>
                </c:pt>
                <c:pt idx="83">
                  <c:v>999.98112028200649</c:v>
                </c:pt>
                <c:pt idx="84">
                  <c:v>999.98300836073895</c:v>
                </c:pt>
                <c:pt idx="85">
                  <c:v>999.98470761127976</c:v>
                </c:pt>
                <c:pt idx="86">
                  <c:v>999.98623692030901</c:v>
                </c:pt>
                <c:pt idx="87">
                  <c:v>999.98761328510477</c:v>
                </c:pt>
                <c:pt idx="88">
                  <c:v>999.9888520026235</c:v>
                </c:pt>
                <c:pt idx="89">
                  <c:v>999.98996683964447</c:v>
                </c:pt>
                <c:pt idx="90">
                  <c:v>999.99097018587941</c:v>
                </c:pt>
                <c:pt idx="91">
                  <c:v>999.99187319175269</c:v>
                </c:pt>
                <c:pt idx="92">
                  <c:v>999.99268589239091</c:v>
                </c:pt>
                <c:pt idx="93">
                  <c:v>999.99341731920072</c:v>
                </c:pt>
                <c:pt idx="94">
                  <c:v>999.9940756002801</c:v>
                </c:pt>
                <c:pt idx="95">
                  <c:v>999.99466805078168</c:v>
                </c:pt>
                <c:pt idx="96">
                  <c:v>999.99520125423237</c:v>
                </c:pt>
                <c:pt idx="97">
                  <c:v>999.99568113571752</c:v>
                </c:pt>
                <c:pt idx="98">
                  <c:v>999.99611302774156</c:v>
                </c:pt>
                <c:pt idx="99">
                  <c:v>999.99650172949998</c:v>
                </c:pt>
                <c:pt idx="100">
                  <c:v>999.99685156022133</c:v>
                </c:pt>
                <c:pt idx="101">
                  <c:v>999.99716640717304</c:v>
                </c:pt>
                <c:pt idx="102">
                  <c:v>999.9974497688645</c:v>
                </c:pt>
                <c:pt idx="103">
                  <c:v>999.99770479392919</c:v>
                </c:pt>
                <c:pt idx="104">
                  <c:v>999.99793431611658</c:v>
                </c:pt>
                <c:pt idx="105">
                  <c:v>999.99814088578512</c:v>
                </c:pt>
                <c:pt idx="106">
                  <c:v>999.99832679824351</c:v>
                </c:pt>
                <c:pt idx="107">
                  <c:v>999.99849411925902</c:v>
                </c:pt>
                <c:pt idx="108">
                  <c:v>999.99864470801344</c:v>
                </c:pt>
                <c:pt idx="109">
                  <c:v>999.99878023776307</c:v>
                </c:pt>
                <c:pt idx="110">
                  <c:v>999.99890221443309</c:v>
                </c:pt>
                <c:pt idx="111">
                  <c:v>999.99901199335136</c:v>
                </c:pt>
                <c:pt idx="112">
                  <c:v>999.9991107943091</c:v>
                </c:pt>
                <c:pt idx="113">
                  <c:v>999.99919971511542</c:v>
                </c:pt>
                <c:pt idx="114">
                  <c:v>999.99927974379602</c:v>
                </c:pt>
                <c:pt idx="115">
                  <c:v>999.99935176957206</c:v>
                </c:pt>
                <c:pt idx="116">
                  <c:v>999.99941659274089</c:v>
                </c:pt>
                <c:pt idx="117">
                  <c:v>999.99947493356888</c:v>
                </c:pt>
                <c:pt idx="118">
                  <c:v>999.99952744029474</c:v>
                </c:pt>
                <c:pt idx="119">
                  <c:v>999.99957469633227</c:v>
                </c:pt>
                <c:pt idx="120">
                  <c:v>999.99961722675323</c:v>
                </c:pt>
                <c:pt idx="121">
                  <c:v>999.99965550412185</c:v>
                </c:pt>
                <c:pt idx="122">
                  <c:v>999.99968995374536</c:v>
                </c:pt>
                <c:pt idx="123">
                  <c:v>999.99972095839962</c:v>
                </c:pt>
                <c:pt idx="124">
                  <c:v>999.99974886258303</c:v>
                </c:pt>
                <c:pt idx="125">
                  <c:v>999.99977397634359</c:v>
                </c:pt>
                <c:pt idx="126">
                  <c:v>999.99979657872461</c:v>
                </c:pt>
                <c:pt idx="127">
                  <c:v>999.99981692086453</c:v>
                </c:pt>
                <c:pt idx="128">
                  <c:v>999.99983522878813</c:v>
                </c:pt>
                <c:pt idx="129">
                  <c:v>999.99985170591754</c:v>
                </c:pt>
                <c:pt idx="130">
                  <c:v>999.99986653533233</c:v>
                </c:pt>
                <c:pt idx="131">
                  <c:v>999.99987988180442</c:v>
                </c:pt>
                <c:pt idx="132">
                  <c:v>999.99989189362827</c:v>
                </c:pt>
                <c:pt idx="133">
                  <c:v>999.99990270426895</c:v>
                </c:pt>
                <c:pt idx="134">
                  <c:v>999.99991243384488</c:v>
                </c:pt>
                <c:pt idx="135">
                  <c:v>999.99992119046271</c:v>
                </c:pt>
                <c:pt idx="136">
                  <c:v>999.99992907141836</c:v>
                </c:pt>
                <c:pt idx="137">
                  <c:v>999.99993616427798</c:v>
                </c:pt>
                <c:pt idx="138">
                  <c:v>999.99994254785145</c:v>
                </c:pt>
                <c:pt idx="139">
                  <c:v>999.99994829306729</c:v>
                </c:pt>
                <c:pt idx="140">
                  <c:v>999.99995346376136</c:v>
                </c:pt>
                <c:pt idx="141">
                  <c:v>999.99995811738586</c:v>
                </c:pt>
                <c:pt idx="142">
                  <c:v>999.99996230564784</c:v>
                </c:pt>
                <c:pt idx="143">
                  <c:v>999.99996607508342</c:v>
                </c:pt>
                <c:pt idx="144">
                  <c:v>999.9999694675754</c:v>
                </c:pt>
                <c:pt idx="145">
                  <c:v>999.99997252081823</c:v>
                </c:pt>
                <c:pt idx="146">
                  <c:v>999.99997526873665</c:v>
                </c:pt>
                <c:pt idx="147">
                  <c:v>999.99997774186306</c:v>
                </c:pt>
                <c:pt idx="148">
                  <c:v>999.99997996767695</c:v>
                </c:pt>
                <c:pt idx="149">
                  <c:v>999.9999819709094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2-466E-ABC3-AD7DF82F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86144"/>
        <c:axId val="1947885728"/>
      </c:scatterChart>
      <c:valAx>
        <c:axId val="19478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885728"/>
        <c:crosses val="autoZero"/>
        <c:crossBetween val="midCat"/>
      </c:valAx>
      <c:valAx>
        <c:axId val="1947885728"/>
        <c:scaling>
          <c:orientation val="minMax"/>
          <c:max val="1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8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I_t(I_0=2)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Planilha1!$AX$1</c:f>
              <c:strCache>
                <c:ptCount val="1"/>
                <c:pt idx="0">
                  <c:v>I_t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Planilha1!$AW$2:$AW$151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Planilha1!$AX$2:$AX$151</c:f>
              <c:numCache>
                <c:formatCode>General</c:formatCode>
                <c:ptCount val="150"/>
                <c:pt idx="0">
                  <c:v>2</c:v>
                </c:pt>
                <c:pt idx="1">
                  <c:v>2.1987999999999999</c:v>
                </c:pt>
                <c:pt idx="2">
                  <c:v>2.4172295835679996</c:v>
                </c:pt>
                <c:pt idx="3">
                  <c:v>2.6571996422668969</c:v>
                </c:pt>
                <c:pt idx="4">
                  <c:v>2.9208013935119275</c:v>
                </c:pt>
                <c:pt idx="5">
                  <c:v>3.2103222086290177</c:v>
                </c:pt>
                <c:pt idx="6">
                  <c:v>3.5282625788869546</c:v>
                </c:pt>
                <c:pt idx="7">
                  <c:v>3.8773542457279779</c:v>
                </c:pt>
                <c:pt idx="8">
                  <c:v>4.2605795075167157</c:v>
                </c:pt>
                <c:pt idx="9">
                  <c:v>4.6811916969464251</c:v>
                </c:pt>
                <c:pt idx="10">
                  <c:v>5.1427367999299998</c:v>
                </c:pt>
                <c:pt idx="11">
                  <c:v>5.649076157384993</c:v>
                </c:pt>
                <c:pt idx="12">
                  <c:v>6.2044101546939121</c:v>
                </c:pt>
                <c:pt idx="13">
                  <c:v>6.8133027585530028</c:v>
                </c:pt>
                <c:pt idx="14">
                  <c:v>7.4807067060643906</c:v>
                </c:pt>
                <c:pt idx="15">
                  <c:v>8.2119890848241823</c:v>
                </c:pt>
                <c:pt idx="16">
                  <c:v>9.0129569638878184</c:v>
                </c:pt>
                <c:pt idx="17">
                  <c:v>9.8898826423067305</c:v>
                </c:pt>
                <c:pt idx="18">
                  <c:v>10.849527972933824</c:v>
                </c:pt>
                <c:pt idx="19">
                  <c:v>11.899167093056564</c:v>
                </c:pt>
                <c:pt idx="20">
                  <c:v>13.046606749109676</c:v>
                </c:pt>
                <c:pt idx="21">
                  <c:v>14.300203239720869</c:v>
                </c:pt>
                <c:pt idx="22">
                  <c:v>15.668874819883758</c:v>
                </c:pt>
                <c:pt idx="23">
                  <c:v>17.162108210435779</c:v>
                </c:pt>
                <c:pt idx="24">
                  <c:v>18.789957644011345</c:v>
                </c:pt>
                <c:pt idx="25">
                  <c:v>20.563034655933357</c:v>
                </c:pt>
                <c:pt idx="26">
                  <c:v>22.492486603248356</c:v>
                </c:pt>
                <c:pt idx="27">
                  <c:v>24.589961677493999</c:v>
                </c:pt>
                <c:pt idx="28">
                  <c:v>26.86755798065321</c:v>
                </c:pt>
                <c:pt idx="29">
                  <c:v>29.3377540771654</c:v>
                </c:pt>
                <c:pt idx="30">
                  <c:v>32.013318340594267</c:v>
                </c:pt>
                <c:pt idx="31">
                  <c:v>34.907194409300821</c:v>
                </c:pt>
                <c:pt idx="32">
                  <c:v>38.032360183772283</c:v>
                </c:pt>
                <c:pt idx="33">
                  <c:v>41.401658075805059</c:v>
                </c:pt>
                <c:pt idx="34">
                  <c:v>45.027594695957809</c:v>
                </c:pt>
                <c:pt idx="35">
                  <c:v>48.922108880322554</c:v>
                </c:pt>
                <c:pt idx="36">
                  <c:v>53.096307947165364</c:v>
                </c:pt>
                <c:pt idx="37">
                  <c:v>57.560173366595841</c:v>
                </c:pt>
                <c:pt idx="38">
                  <c:v>62.322238635857651</c:v>
                </c:pt>
                <c:pt idx="39">
                  <c:v>67.389244070867974</c:v>
                </c:pt>
                <c:pt idx="40">
                  <c:v>72.765775413021856</c:v>
                </c:pt>
                <c:pt idx="41">
                  <c:v>78.453895532886534</c:v>
                </c:pt>
                <c:pt idx="42">
                  <c:v>84.452780968889655</c:v>
                </c:pt>
                <c:pt idx="43">
                  <c:v>90.758377401764847</c:v>
                </c:pt>
                <c:pt idx="44">
                  <c:v>97.363090221360977</c:v>
                </c:pt>
                <c:pt idx="45">
                  <c:v>104.25552784226122</c:v>
                </c:pt>
                <c:pt idx="46">
                  <c:v>111.42031610078679</c:v>
                </c:pt>
                <c:pt idx="47">
                  <c:v>118.83800165886568</c:v>
                </c:pt>
                <c:pt idx="48">
                  <c:v>126.48506063327048</c:v>
                </c:pt>
                <c:pt idx="49">
                  <c:v>134.3340255275769</c:v>
                </c:pt>
                <c:pt idx="50">
                  <c:v>142.35373895600151</c:v>
                </c:pt>
                <c:pt idx="51">
                  <c:v>150.50973675317564</c:v>
                </c:pt>
                <c:pt idx="52">
                  <c:v>158.76475617124012</c:v>
                </c:pt>
                <c:pt idx="53">
                  <c:v>167.07935744773013</c:v>
                </c:pt>
                <c:pt idx="54">
                  <c:v>175.41263968695924</c:v>
                </c:pt>
                <c:pt idx="55">
                  <c:v>183.72302540707105</c:v>
                </c:pt>
                <c:pt idx="56">
                  <c:v>191.96908292835997</c:v>
                </c:pt>
                <c:pt idx="57">
                  <c:v>200.1103525810893</c:v>
                </c:pt>
                <c:pt idx="58">
                  <c:v>208.10814187615986</c:v>
                </c:pt>
                <c:pt idx="59">
                  <c:v>215.92625644923146</c:v>
                </c:pt>
                <c:pt idx="60">
                  <c:v>223.53163762690082</c:v>
                </c:pt>
                <c:pt idx="61">
                  <c:v>230.89488348354166</c:v>
                </c:pt>
                <c:pt idx="62">
                  <c:v>237.99063766623237</c:v>
                </c:pt>
                <c:pt idx="63">
                  <c:v>244.79783834782162</c:v>
                </c:pt>
                <c:pt idx="64">
                  <c:v>251.29982768467389</c:v>
                </c:pt>
                <c:pt idx="65">
                  <c:v>257.48432943483721</c:v>
                </c:pt>
                <c:pt idx="66">
                  <c:v>263.34330840696862</c:v>
                </c:pt>
                <c:pt idx="67">
                  <c:v>268.87272982284719</c:v>
                </c:pt>
                <c:pt idx="68">
                  <c:v>274.07223935241501</c:v>
                </c:pt>
                <c:pt idx="69">
                  <c:v>278.9447855725623</c:v>
                </c:pt>
                <c:pt idx="70">
                  <c:v>283.49620611038171</c:v>
                </c:pt>
                <c:pt idx="71">
                  <c:v>287.73479705772587</c:v>
                </c:pt>
                <c:pt idx="72">
                  <c:v>291.67088273214324</c:v>
                </c:pt>
                <c:pt idx="73">
                  <c:v>295.31639985523327</c:v>
                </c:pt>
                <c:pt idx="74">
                  <c:v>298.6845070337198</c:v>
                </c:pt>
                <c:pt idx="75">
                  <c:v>301.78922731449887</c:v>
                </c:pt>
                <c:pt idx="76">
                  <c:v>304.64512872902407</c:v>
                </c:pt>
                <c:pt idx="77">
                  <c:v>307.26704526442938</c:v>
                </c:pt>
                <c:pt idx="78">
                  <c:v>309.66983865921242</c:v>
                </c:pt>
                <c:pt idx="79">
                  <c:v>311.86819983256686</c:v>
                </c:pt>
                <c:pt idx="80">
                  <c:v>313.87648759578178</c:v>
                </c:pt>
                <c:pt idx="81">
                  <c:v>315.70860151572043</c:v>
                </c:pt>
                <c:pt idx="82">
                  <c:v>317.37788534598889</c:v>
                </c:pt>
                <c:pt idx="83">
                  <c:v>318.89705724858027</c:v>
                </c:pt>
                <c:pt idx="84">
                  <c:v>320.27816303689701</c:v>
                </c:pt>
                <c:pt idx="85">
                  <c:v>321.53254882509998</c:v>
                </c:pt>
                <c:pt idx="86">
                  <c:v>322.67084972142038</c:v>
                </c:pt>
                <c:pt idx="87">
                  <c:v>323.70299151557936</c:v>
                </c:pt>
                <c:pt idx="88">
                  <c:v>324.63820265229674</c:v>
                </c:pt>
                <c:pt idx="89">
                  <c:v>325.48503413113229</c:v>
                </c:pt>
                <c:pt idx="90">
                  <c:v>326.25138531124219</c:v>
                </c:pt>
                <c:pt idx="91">
                  <c:v>326.944533917115</c:v>
                </c:pt>
                <c:pt idx="92">
                  <c:v>327.57116883134262</c:v>
                </c:pt>
                <c:pt idx="93">
                  <c:v>328.13742451961724</c:v>
                </c:pt>
                <c:pt idx="94">
                  <c:v>328.64891616046867</c:v>
                </c:pt>
                <c:pt idx="95">
                  <c:v>329.11077474848031</c:v>
                </c:pt>
                <c:pt idx="96">
                  <c:v>329.52768160666483</c:v>
                </c:pt>
                <c:pt idx="97">
                  <c:v>329.90390188381224</c:v>
                </c:pt>
                <c:pt idx="98">
                  <c:v>330.24331672874428</c:v>
                </c:pt>
                <c:pt idx="99">
                  <c:v>330.54945392841819</c:v>
                </c:pt>
                <c:pt idx="100">
                  <c:v>330.82551687354737</c:v>
                </c:pt>
                <c:pt idx="101">
                  <c:v>331.07441177650719</c:v>
                </c:pt>
                <c:pt idx="102">
                  <c:v>331.29877311420984</c:v>
                </c:pt>
                <c:pt idx="103">
                  <c:v>331.50098730553663</c:v>
                </c:pt>
                <c:pt idx="104">
                  <c:v>331.68321466072655</c:v>
                </c:pt>
                <c:pt idx="105">
                  <c:v>331.84740966049708</c:v>
                </c:pt>
                <c:pt idx="106">
                  <c:v>331.99533963703226</c:v>
                </c:pt>
                <c:pt idx="107">
                  <c:v>332.12860193852293</c:v>
                </c:pt>
                <c:pt idx="108">
                  <c:v>332.24863966468388</c:v>
                </c:pt>
                <c:pt idx="109">
                  <c:v>332.35675606344239</c:v>
                </c:pt>
                <c:pt idx="110">
                  <c:v>332.45412767948227</c:v>
                </c:pt>
                <c:pt idx="111">
                  <c:v>332.54181634409281</c:v>
                </c:pt>
                <c:pt idx="112">
                  <c:v>332.62078009327354</c:v>
                </c:pt>
                <c:pt idx="113">
                  <c:v>332.69188309764354</c:v>
                </c:pt>
                <c:pt idx="114">
                  <c:v>332.75590468369103</c:v>
                </c:pt>
                <c:pt idx="115">
                  <c:v>332.81354752150162</c:v>
                </c:pt>
                <c:pt idx="116">
                  <c:v>332.86544504949768</c:v>
                </c:pt>
                <c:pt idx="117">
                  <c:v>332.91216820204738</c:v>
                </c:pt>
                <c:pt idx="118">
                  <c:v>332.95423150115562</c:v>
                </c:pt>
                <c:pt idx="119">
                  <c:v>332.9920985689136</c:v>
                </c:pt>
                <c:pt idx="120">
                  <c:v>333.02618711300624</c:v>
                </c:pt>
                <c:pt idx="121">
                  <c:v>333.05687343339878</c:v>
                </c:pt>
                <c:pt idx="122">
                  <c:v>333.08449649436932</c:v>
                </c:pt>
                <c:pt idx="123">
                  <c:v>333.10936160233399</c:v>
                </c:pt>
                <c:pt idx="124">
                  <c:v>333.131743726433</c:v>
                </c:pt>
                <c:pt idx="125">
                  <c:v>333.15189049561218</c:v>
                </c:pt>
                <c:pt idx="126">
                  <c:v>333.17002490293328</c:v>
                </c:pt>
                <c:pt idx="127">
                  <c:v>333.18634774508024</c:v>
                </c:pt>
                <c:pt idx="128">
                  <c:v>333.20103982247656</c:v>
                </c:pt>
                <c:pt idx="129">
                  <c:v>333.21426392309036</c:v>
                </c:pt>
                <c:pt idx="130">
                  <c:v>333.22616661085732</c:v>
                </c:pt>
                <c:pt idx="131">
                  <c:v>333.23687983769304</c:v>
                </c:pt>
                <c:pt idx="132">
                  <c:v>333.24652239627403</c:v>
                </c:pt>
                <c:pt idx="133">
                  <c:v>333.25520122913832</c:v>
                </c:pt>
                <c:pt idx="134">
                  <c:v>333.26301260817007</c:v>
                </c:pt>
                <c:pt idx="135">
                  <c:v>333.27004319718509</c:v>
                </c:pt>
                <c:pt idx="136">
                  <c:v>333.27637100910749</c:v>
                </c:pt>
                <c:pt idx="137">
                  <c:v>333.28206626811817</c:v>
                </c:pt>
                <c:pt idx="138">
                  <c:v>333.28719218614606</c:v>
                </c:pt>
                <c:pt idx="139">
                  <c:v>333.29180566216314</c:v>
                </c:pt>
                <c:pt idx="140">
                  <c:v>333.29595791191593</c:v>
                </c:pt>
                <c:pt idx="141">
                  <c:v>333.29969503498103</c:v>
                </c:pt>
                <c:pt idx="142">
                  <c:v>333.30305852535571</c:v>
                </c:pt>
                <c:pt idx="143">
                  <c:v>333.30608573118423</c:v>
                </c:pt>
                <c:pt idx="144">
                  <c:v>333.30881026866962</c:v>
                </c:pt>
                <c:pt idx="145">
                  <c:v>333.31126239472178</c:v>
                </c:pt>
                <c:pt idx="146">
                  <c:v>333.31346934244499</c:v>
                </c:pt>
                <c:pt idx="147">
                  <c:v>333.3154556231604</c:v>
                </c:pt>
                <c:pt idx="148">
                  <c:v>333.31724329829393</c:v>
                </c:pt>
                <c:pt idx="149">
                  <c:v>333.31885222413109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4-472C-A50D-CE9ACDE44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87392"/>
        <c:axId val="1947887808"/>
      </c:scatterChart>
      <c:valAx>
        <c:axId val="194788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887808"/>
        <c:crosses val="autoZero"/>
        <c:crossBetween val="midCat"/>
      </c:valAx>
      <c:valAx>
        <c:axId val="19478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8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66675</xdr:rowOff>
    </xdr:from>
    <xdr:to>
      <xdr:col>11</xdr:col>
      <xdr:colOff>447675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17</xdr:row>
      <xdr:rowOff>0</xdr:rowOff>
    </xdr:from>
    <xdr:to>
      <xdr:col>11</xdr:col>
      <xdr:colOff>447675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533400</xdr:colOff>
      <xdr:row>1</xdr:row>
      <xdr:rowOff>66675</xdr:rowOff>
    </xdr:from>
    <xdr:to>
      <xdr:col>27</xdr:col>
      <xdr:colOff>228600</xdr:colOff>
      <xdr:row>15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590550</xdr:colOff>
      <xdr:row>16</xdr:row>
      <xdr:rowOff>142875</xdr:rowOff>
    </xdr:from>
    <xdr:to>
      <xdr:col>27</xdr:col>
      <xdr:colOff>285750</xdr:colOff>
      <xdr:row>31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123825</xdr:colOff>
      <xdr:row>31</xdr:row>
      <xdr:rowOff>133350</xdr:rowOff>
    </xdr:from>
    <xdr:to>
      <xdr:col>11</xdr:col>
      <xdr:colOff>428625</xdr:colOff>
      <xdr:row>46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114300</xdr:colOff>
      <xdr:row>47</xdr:row>
      <xdr:rowOff>0</xdr:rowOff>
    </xdr:from>
    <xdr:to>
      <xdr:col>11</xdr:col>
      <xdr:colOff>419100</xdr:colOff>
      <xdr:row>61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276225</xdr:colOff>
      <xdr:row>1</xdr:row>
      <xdr:rowOff>171450</xdr:rowOff>
    </xdr:from>
    <xdr:to>
      <xdr:col>42</xdr:col>
      <xdr:colOff>581025</xdr:colOff>
      <xdr:row>16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285750</xdr:colOff>
      <xdr:row>16</xdr:row>
      <xdr:rowOff>171450</xdr:rowOff>
    </xdr:from>
    <xdr:to>
      <xdr:col>42</xdr:col>
      <xdr:colOff>590550</xdr:colOff>
      <xdr:row>31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66675</xdr:colOff>
      <xdr:row>0</xdr:row>
      <xdr:rowOff>85725</xdr:rowOff>
    </xdr:from>
    <xdr:to>
      <xdr:col>58</xdr:col>
      <xdr:colOff>371475</xdr:colOff>
      <xdr:row>14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85725</xdr:colOff>
      <xdr:row>15</xdr:row>
      <xdr:rowOff>76200</xdr:rowOff>
    </xdr:from>
    <xdr:to>
      <xdr:col>58</xdr:col>
      <xdr:colOff>390525</xdr:colOff>
      <xdr:row>29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51"/>
  <sheetViews>
    <sheetView tabSelected="1" topLeftCell="G1" workbookViewId="0">
      <selection activeCell="N6" sqref="N6"/>
    </sheetView>
  </sheetViews>
  <sheetFormatPr defaultRowHeight="15" x14ac:dyDescent="0.25"/>
  <cols>
    <col min="13" max="13" width="53.28515625" bestFit="1" customWidth="1"/>
    <col min="14" max="14" width="9.140625" customWidth="1"/>
    <col min="29" max="29" width="21.7109375" bestFit="1" customWidth="1"/>
    <col min="45" max="45" width="21.7109375" bestFit="1" customWidth="1"/>
  </cols>
  <sheetData>
    <row r="1" spans="1:61" x14ac:dyDescent="0.25">
      <c r="A1" t="s">
        <v>2</v>
      </c>
      <c r="B1" t="s">
        <v>5</v>
      </c>
      <c r="C1" t="s">
        <v>13</v>
      </c>
      <c r="M1" t="s">
        <v>0</v>
      </c>
      <c r="N1">
        <v>1000</v>
      </c>
      <c r="Q1" t="s">
        <v>2</v>
      </c>
      <c r="R1" t="s">
        <v>5</v>
      </c>
      <c r="S1" t="s">
        <v>13</v>
      </c>
      <c r="AC1" t="s">
        <v>0</v>
      </c>
      <c r="AD1">
        <v>1000</v>
      </c>
      <c r="AG1" t="s">
        <v>2</v>
      </c>
      <c r="AH1" t="s">
        <v>5</v>
      </c>
      <c r="AI1" t="s">
        <v>13</v>
      </c>
      <c r="AS1" t="s">
        <v>0</v>
      </c>
      <c r="AT1">
        <v>1000</v>
      </c>
      <c r="AW1" t="s">
        <v>2</v>
      </c>
      <c r="AX1" t="s">
        <v>5</v>
      </c>
      <c r="AY1" t="s">
        <v>13</v>
      </c>
      <c r="BH1" t="s">
        <v>0</v>
      </c>
      <c r="BI1">
        <v>1000</v>
      </c>
    </row>
    <row r="2" spans="1:61" x14ac:dyDescent="0.25">
      <c r="A2">
        <v>1</v>
      </c>
      <c r="B2">
        <v>200</v>
      </c>
      <c r="C2">
        <v>800</v>
      </c>
      <c r="M2" t="s">
        <v>6</v>
      </c>
      <c r="N2">
        <v>200</v>
      </c>
      <c r="Q2">
        <v>1</v>
      </c>
      <c r="R2">
        <v>200</v>
      </c>
      <c r="S2">
        <v>800</v>
      </c>
      <c r="AC2" t="s">
        <v>6</v>
      </c>
      <c r="AD2">
        <v>200</v>
      </c>
      <c r="AG2">
        <v>1</v>
      </c>
      <c r="AH2">
        <f>AT2</f>
        <v>200</v>
      </c>
      <c r="AI2">
        <f>AT6</f>
        <v>800</v>
      </c>
      <c r="AS2" t="s">
        <v>6</v>
      </c>
      <c r="AT2">
        <v>200</v>
      </c>
      <c r="AW2">
        <v>1</v>
      </c>
      <c r="AX2">
        <f>BI2</f>
        <v>2</v>
      </c>
      <c r="AY2">
        <f>BI6</f>
        <v>998</v>
      </c>
      <c r="BH2" t="s">
        <v>6</v>
      </c>
      <c r="BI2">
        <v>2</v>
      </c>
    </row>
    <row r="3" spans="1:61" x14ac:dyDescent="0.25">
      <c r="A3">
        <v>2</v>
      </c>
      <c r="B3">
        <f>B2+($N$4*($N$3*(B2/$N$1))*($N$1-B2))-$N$5*B2</f>
        <v>208</v>
      </c>
      <c r="C3">
        <f t="shared" ref="C3:C34" si="0">$N$1-B3</f>
        <v>792</v>
      </c>
      <c r="M3" t="s">
        <v>4</v>
      </c>
      <c r="N3">
        <v>10</v>
      </c>
      <c r="Q3">
        <v>2</v>
      </c>
      <c r="R3">
        <f t="shared" ref="R3:R34" si="1">R2+($N$4*($N$3*(R2/$N$1))*($N$1-R2))-$AD$5*R2</f>
        <v>248</v>
      </c>
      <c r="S3">
        <f t="shared" ref="S3:S34" si="2">$N$1-R3</f>
        <v>752</v>
      </c>
      <c r="AC3" t="s">
        <v>4</v>
      </c>
      <c r="AD3">
        <v>10</v>
      </c>
      <c r="AG3">
        <v>2</v>
      </c>
      <c r="AH3">
        <f>AH2+($AT$4*($AT$3*(AH2/$AT$1))*($AT$1-AH2))-$AT$5*AH2</f>
        <v>168</v>
      </c>
      <c r="AI3">
        <f t="shared" ref="AI3:AI34" si="3">$N$1-AH3</f>
        <v>832</v>
      </c>
      <c r="AS3" t="s">
        <v>4</v>
      </c>
      <c r="AT3">
        <v>10</v>
      </c>
      <c r="AW3">
        <v>2</v>
      </c>
      <c r="AX3">
        <f t="shared" ref="AX3:AX34" si="4">AX2+($BI$4*($BI$3*(AX2/$BI$1))*($BI$1-AX2))-$BI$5*AX2</f>
        <v>2.1987999999999999</v>
      </c>
      <c r="AY3">
        <f t="shared" ref="AY3:AY34" si="5">$N$1-AX3</f>
        <v>997.80119999999999</v>
      </c>
      <c r="BH3" t="s">
        <v>4</v>
      </c>
      <c r="BI3">
        <v>10</v>
      </c>
    </row>
    <row r="4" spans="1:61" x14ac:dyDescent="0.25">
      <c r="A4">
        <v>3</v>
      </c>
      <c r="B4">
        <f>B3+($N$3*($N$4*(B3/$N$1))*($N$1-B3))-$N$5*B3</f>
        <v>215.82079999999999</v>
      </c>
      <c r="C4">
        <f t="shared" si="0"/>
        <v>784.17920000000004</v>
      </c>
      <c r="M4" t="s">
        <v>1</v>
      </c>
      <c r="N4">
        <v>0.03</v>
      </c>
      <c r="Q4">
        <v>3</v>
      </c>
      <c r="R4">
        <f t="shared" si="1"/>
        <v>303.94880000000001</v>
      </c>
      <c r="S4">
        <f t="shared" si="2"/>
        <v>696.05119999999999</v>
      </c>
      <c r="AC4" t="s">
        <v>1</v>
      </c>
      <c r="AD4">
        <v>0.03</v>
      </c>
      <c r="AG4">
        <v>3</v>
      </c>
      <c r="AH4">
        <f>AH3+($AT$3*($AT$4*(AH3/$AT$1))*($AT$1-AH3))-$AT$5*AH3</f>
        <v>142.7328</v>
      </c>
      <c r="AI4">
        <f t="shared" si="3"/>
        <v>857.2672</v>
      </c>
      <c r="AS4" t="s">
        <v>1</v>
      </c>
      <c r="AT4">
        <v>0.03</v>
      </c>
      <c r="AW4">
        <v>3</v>
      </c>
      <c r="AX4">
        <f t="shared" si="4"/>
        <v>2.4172295835679996</v>
      </c>
      <c r="AY4">
        <f t="shared" si="5"/>
        <v>997.58277041643203</v>
      </c>
      <c r="BH4" t="s">
        <v>1</v>
      </c>
      <c r="BI4">
        <v>0.03</v>
      </c>
    </row>
    <row r="5" spans="1:61" x14ac:dyDescent="0.25">
      <c r="A5">
        <v>4</v>
      </c>
      <c r="B5">
        <f>B4+($N$4*($N$3*(B4/$N$1))*($N$1-B4))-$N$5*B4</f>
        <v>223.42929468620795</v>
      </c>
      <c r="C5">
        <f t="shared" si="0"/>
        <v>776.57070531379202</v>
      </c>
      <c r="M5" t="s">
        <v>3</v>
      </c>
      <c r="N5">
        <v>0.2</v>
      </c>
      <c r="Q5">
        <v>4</v>
      </c>
      <c r="R5">
        <f t="shared" si="1"/>
        <v>367.41797809356802</v>
      </c>
      <c r="S5">
        <f t="shared" si="2"/>
        <v>632.58202190643192</v>
      </c>
      <c r="AC5" t="s">
        <v>3</v>
      </c>
      <c r="AD5">
        <v>0</v>
      </c>
      <c r="AG5">
        <v>4</v>
      </c>
      <c r="AH5">
        <f>AH4+($AT$3*($AT$4*(AH4/$AT$1))*($AT$1-AH4))-$AT$5*AH4</f>
        <v>122.34772434124801</v>
      </c>
      <c r="AI5">
        <f t="shared" si="3"/>
        <v>877.65227565875193</v>
      </c>
      <c r="AS5" t="s">
        <v>3</v>
      </c>
      <c r="AT5">
        <v>0.4</v>
      </c>
      <c r="AW5">
        <v>4</v>
      </c>
      <c r="AX5">
        <f t="shared" si="4"/>
        <v>2.6571996422668969</v>
      </c>
      <c r="AY5">
        <f t="shared" si="5"/>
        <v>997.34280035773315</v>
      </c>
      <c r="BH5" t="s">
        <v>3</v>
      </c>
      <c r="BI5">
        <v>0.2</v>
      </c>
    </row>
    <row r="6" spans="1:61" x14ac:dyDescent="0.25">
      <c r="A6">
        <v>5</v>
      </c>
      <c r="B6">
        <f>B5+($N$4*($N$3*(B5/$N$1))*($N$1-B5))-$N$5*B5</f>
        <v>230.79602923763585</v>
      </c>
      <c r="C6">
        <f t="shared" si="0"/>
        <v>769.20397076236418</v>
      </c>
      <c r="M6" t="s">
        <v>7</v>
      </c>
      <c r="N6">
        <f>N1-N2</f>
        <v>800</v>
      </c>
      <c r="Q6">
        <v>5</v>
      </c>
      <c r="R6">
        <f t="shared" si="1"/>
        <v>437.14458033372875</v>
      </c>
      <c r="S6">
        <f t="shared" si="2"/>
        <v>562.85541966627125</v>
      </c>
      <c r="AC6" t="s">
        <v>7</v>
      </c>
      <c r="AD6">
        <f>AD1-AD2</f>
        <v>800</v>
      </c>
      <c r="AG6">
        <v>5</v>
      </c>
      <c r="AH6">
        <f t="shared" ref="AH6" si="6">AH5+($AT$4*($AT$3*(AH5/$AT$1))*($AT$1-AH5))-$AT$5*AH5</f>
        <v>105.62226221167862</v>
      </c>
      <c r="AI6">
        <f t="shared" si="3"/>
        <v>894.37773778832138</v>
      </c>
      <c r="AS6" t="s">
        <v>7</v>
      </c>
      <c r="AT6">
        <f>AT1-AT2</f>
        <v>800</v>
      </c>
      <c r="AW6">
        <v>5</v>
      </c>
      <c r="AX6">
        <f t="shared" si="4"/>
        <v>2.9208013935119275</v>
      </c>
      <c r="AY6">
        <f t="shared" si="5"/>
        <v>997.07919860648803</v>
      </c>
      <c r="BH6" t="s">
        <v>7</v>
      </c>
      <c r="BI6">
        <f>BI1-BI2</f>
        <v>998</v>
      </c>
    </row>
    <row r="7" spans="1:61" x14ac:dyDescent="0.25">
      <c r="A7">
        <v>6</v>
      </c>
      <c r="B7">
        <f>B6+($N$3*($N$4*(B6/$N$1))*($N$1-B6))-$N$5*B6</f>
        <v>237.89559002784154</v>
      </c>
      <c r="C7">
        <f t="shared" si="0"/>
        <v>762.10440997215846</v>
      </c>
      <c r="Q7">
        <v>6</v>
      </c>
      <c r="R7">
        <f t="shared" si="1"/>
        <v>510.95933919930184</v>
      </c>
      <c r="S7">
        <f t="shared" si="2"/>
        <v>489.04066080069816</v>
      </c>
      <c r="AG7">
        <v>6</v>
      </c>
      <c r="AH7">
        <f t="shared" ref="AH7:AH8" si="7">AH6+($AT$3*($AT$4*(AH6/$AT$1))*($AT$1-AH6))-$AT$5*AH6</f>
        <v>91.713217308096972</v>
      </c>
      <c r="AI7">
        <f t="shared" si="3"/>
        <v>908.286782691903</v>
      </c>
      <c r="AW7">
        <v>6</v>
      </c>
      <c r="AX7">
        <f t="shared" si="4"/>
        <v>3.2103222086290177</v>
      </c>
      <c r="AY7">
        <f t="shared" si="5"/>
        <v>996.78967779137099</v>
      </c>
    </row>
    <row r="8" spans="1:61" x14ac:dyDescent="0.25">
      <c r="A8">
        <v>7</v>
      </c>
      <c r="B8">
        <f>B7+($N$4*($N$3*(B7/$N$1))*($N$1-B7))-$N$5*B7</f>
        <v>244.70685550421723</v>
      </c>
      <c r="C8">
        <f t="shared" si="0"/>
        <v>755.29314449578283</v>
      </c>
      <c r="Q8">
        <v>7</v>
      </c>
      <c r="R8">
        <f t="shared" si="1"/>
        <v>585.9233070645962</v>
      </c>
      <c r="S8">
        <f t="shared" si="2"/>
        <v>414.0766929354038</v>
      </c>
      <c r="AG8">
        <v>7</v>
      </c>
      <c r="AH8">
        <f t="shared" si="7"/>
        <v>80.018501308586607</v>
      </c>
      <c r="AI8">
        <f t="shared" si="3"/>
        <v>919.98149869141344</v>
      </c>
      <c r="AW8">
        <v>7</v>
      </c>
      <c r="AX8">
        <f t="shared" si="4"/>
        <v>3.5282625788869546</v>
      </c>
      <c r="AY8">
        <f t="shared" si="5"/>
        <v>996.47173742111306</v>
      </c>
    </row>
    <row r="9" spans="1:61" x14ac:dyDescent="0.25">
      <c r="A9">
        <v>8</v>
      </c>
      <c r="B9">
        <f>B8+($N$4*($N$3*(B8/$N$1))*($N$1-B8))-$N$5*B8</f>
        <v>251.21310751541043</v>
      </c>
      <c r="C9">
        <f t="shared" si="0"/>
        <v>748.78689248458954</v>
      </c>
      <c r="M9" t="s">
        <v>8</v>
      </c>
      <c r="Q9">
        <v>8</v>
      </c>
      <c r="R9">
        <f t="shared" si="1"/>
        <v>658.70846265552109</v>
      </c>
      <c r="S9">
        <f t="shared" si="2"/>
        <v>341.29153734447891</v>
      </c>
      <c r="AG9">
        <v>8</v>
      </c>
      <c r="AH9">
        <f t="shared" ref="AH9" si="8">AH8+($AT$4*($AT$3*(AH8/$AT$1))*($AT$1-AH8))-$AT$5*AH8</f>
        <v>70.095763012226257</v>
      </c>
      <c r="AI9">
        <f t="shared" si="3"/>
        <v>929.90423698777374</v>
      </c>
      <c r="AW9">
        <v>8</v>
      </c>
      <c r="AX9">
        <f t="shared" si="4"/>
        <v>3.8773542457279779</v>
      </c>
      <c r="AY9">
        <f t="shared" si="5"/>
        <v>996.12264575427207</v>
      </c>
    </row>
    <row r="10" spans="1:61" x14ac:dyDescent="0.25">
      <c r="A10">
        <v>9</v>
      </c>
      <c r="B10">
        <f>B9+($N$3*($N$4*(B9/$N$1))*($N$1-B9))-$N$5*B9</f>
        <v>257.40201065068669</v>
      </c>
      <c r="C10">
        <f t="shared" si="0"/>
        <v>742.59798934931337</v>
      </c>
      <c r="M10" t="s">
        <v>9</v>
      </c>
      <c r="Q10">
        <v>9</v>
      </c>
      <c r="R10">
        <f t="shared" si="1"/>
        <v>726.1519498199774</v>
      </c>
      <c r="S10">
        <f t="shared" si="2"/>
        <v>273.8480501800226</v>
      </c>
      <c r="AG10">
        <v>9</v>
      </c>
      <c r="AH10">
        <f t="shared" ref="AH10:AH11" si="9">AH9+($AT$3*($AT$4*(AH9/$AT$1))*($AT$1-AH9))-$AT$5*AH9</f>
        <v>61.612161913323774</v>
      </c>
      <c r="AI10">
        <f t="shared" si="3"/>
        <v>938.3878380866762</v>
      </c>
      <c r="AW10">
        <v>9</v>
      </c>
      <c r="AX10">
        <f t="shared" si="4"/>
        <v>4.2605795075167157</v>
      </c>
      <c r="AY10">
        <f t="shared" si="5"/>
        <v>995.7394204924833</v>
      </c>
    </row>
    <row r="11" spans="1:61" x14ac:dyDescent="0.25">
      <c r="A11">
        <v>10</v>
      </c>
      <c r="B11">
        <f>B10+($N$4*($N$3*(B10/$N$1))*($N$1-B10))-$N$5*B10</f>
        <v>263.26547318965049</v>
      </c>
      <c r="C11">
        <f t="shared" si="0"/>
        <v>736.73452681034951</v>
      </c>
      <c r="M11" t="s">
        <v>10</v>
      </c>
      <c r="Q11">
        <v>10</v>
      </c>
      <c r="R11">
        <f t="shared" si="1"/>
        <v>785.80853849776418</v>
      </c>
      <c r="S11">
        <f t="shared" si="2"/>
        <v>214.19146150223582</v>
      </c>
      <c r="AG11">
        <v>10</v>
      </c>
      <c r="AH11">
        <f t="shared" si="9"/>
        <v>54.312128173301303</v>
      </c>
      <c r="AI11">
        <f t="shared" si="3"/>
        <v>945.68787182669871</v>
      </c>
      <c r="AW11">
        <v>10</v>
      </c>
      <c r="AX11">
        <f t="shared" si="4"/>
        <v>4.6811916969464251</v>
      </c>
      <c r="AY11">
        <f t="shared" si="5"/>
        <v>995.31880830305363</v>
      </c>
    </row>
    <row r="12" spans="1:61" x14ac:dyDescent="0.25">
      <c r="A12">
        <v>11</v>
      </c>
      <c r="B12">
        <f>B11+($N$4*($N$3*(B11/$N$1))*($N$1-B11))-$N$5*B11</f>
        <v>268.79940769648437</v>
      </c>
      <c r="C12">
        <f t="shared" si="0"/>
        <v>731.20059230351558</v>
      </c>
      <c r="M12" t="s">
        <v>11</v>
      </c>
      <c r="Q12">
        <v>11</v>
      </c>
      <c r="R12">
        <f t="shared" si="1"/>
        <v>836.3025822942958</v>
      </c>
      <c r="S12">
        <f t="shared" si="2"/>
        <v>163.6974177057042</v>
      </c>
      <c r="AG12">
        <v>11</v>
      </c>
      <c r="AH12">
        <f t="shared" ref="AH12" si="10">AH11+($AT$4*($AT$3*(AH11/$AT$1))*($AT$1-AH11))-$AT$5*AH11</f>
        <v>47.995973175957246</v>
      </c>
      <c r="AI12">
        <f t="shared" si="3"/>
        <v>952.00402682404274</v>
      </c>
      <c r="AW12">
        <v>11</v>
      </c>
      <c r="AX12">
        <f t="shared" si="4"/>
        <v>5.1427367999299998</v>
      </c>
      <c r="AY12">
        <f t="shared" si="5"/>
        <v>994.85726320006995</v>
      </c>
    </row>
    <row r="13" spans="1:61" x14ac:dyDescent="0.25">
      <c r="A13">
        <v>12</v>
      </c>
      <c r="B13">
        <f>B12+($N$3*($N$4*(B12/$N$1))*($N$1-B12))-$N$5*B12</f>
        <v>274.00341199273851</v>
      </c>
      <c r="C13">
        <f t="shared" si="0"/>
        <v>725.99658800726149</v>
      </c>
      <c r="Q13">
        <v>12</v>
      </c>
      <c r="R13">
        <f t="shared" si="1"/>
        <v>877.37275423695235</v>
      </c>
      <c r="S13">
        <f t="shared" si="2"/>
        <v>122.62724576304765</v>
      </c>
      <c r="AG13">
        <v>12</v>
      </c>
      <c r="AH13">
        <f t="shared" ref="AH13:AH14" si="11">AH12+($AT$3*($AT$4*(AH12/$AT$1))*($AT$1-AH12))-$AT$5*AH12</f>
        <v>42.50529182602935</v>
      </c>
      <c r="AI13">
        <f t="shared" si="3"/>
        <v>957.49470817397059</v>
      </c>
      <c r="AW13">
        <v>12</v>
      </c>
      <c r="AX13">
        <f t="shared" si="4"/>
        <v>5.649076157384993</v>
      </c>
      <c r="AY13">
        <f t="shared" si="5"/>
        <v>994.35092384261498</v>
      </c>
    </row>
    <row r="14" spans="1:61" x14ac:dyDescent="0.25">
      <c r="A14">
        <v>13</v>
      </c>
      <c r="B14">
        <f>B13+($N$4*($N$3*(B13/$N$1))*($N$1-B13))-$N$5*B13</f>
        <v>278.88039225691364</v>
      </c>
      <c r="C14">
        <f t="shared" si="0"/>
        <v>721.11960774308636</v>
      </c>
      <c r="M14" t="s">
        <v>12</v>
      </c>
      <c r="Q14">
        <v>13</v>
      </c>
      <c r="R14">
        <f t="shared" si="1"/>
        <v>909.64969554483741</v>
      </c>
      <c r="S14">
        <f t="shared" si="2"/>
        <v>90.350304455162586</v>
      </c>
      <c r="AG14">
        <v>13</v>
      </c>
      <c r="AH14">
        <f t="shared" si="11"/>
        <v>37.712752693461638</v>
      </c>
      <c r="AI14">
        <f t="shared" si="3"/>
        <v>962.28724730653835</v>
      </c>
      <c r="AW14">
        <v>13</v>
      </c>
      <c r="AX14">
        <f t="shared" si="4"/>
        <v>6.2044101546939121</v>
      </c>
      <c r="AY14">
        <f t="shared" si="5"/>
        <v>993.79558984530604</v>
      </c>
    </row>
    <row r="15" spans="1:61" x14ac:dyDescent="0.25">
      <c r="A15">
        <v>14</v>
      </c>
      <c r="B15">
        <f>B14+($N$4*($N$3*(B14/$N$1))*($N$1-B14))-$N$5*B14</f>
        <v>283.43614952699403</v>
      </c>
      <c r="C15">
        <f t="shared" si="0"/>
        <v>716.56385047300591</v>
      </c>
      <c r="M15" t="s">
        <v>16</v>
      </c>
      <c r="Q15">
        <v>14</v>
      </c>
      <c r="R15">
        <f t="shared" si="1"/>
        <v>934.30583362684399</v>
      </c>
      <c r="S15">
        <f t="shared" si="2"/>
        <v>65.694166373156008</v>
      </c>
      <c r="AG15">
        <v>14</v>
      </c>
      <c r="AH15">
        <f t="shared" ref="AH15" si="12">AH14+($AT$4*($AT$3*(AH14/$AT$1))*($AT$1-AH14))-$AT$5*AH14</f>
        <v>33.514801909400013</v>
      </c>
      <c r="AI15">
        <f t="shared" si="3"/>
        <v>966.48519809059997</v>
      </c>
      <c r="AW15">
        <v>14</v>
      </c>
      <c r="AX15">
        <f t="shared" si="4"/>
        <v>6.8133027585530028</v>
      </c>
      <c r="AY15">
        <f t="shared" si="5"/>
        <v>993.18669724144695</v>
      </c>
    </row>
    <row r="16" spans="1:61" x14ac:dyDescent="0.25">
      <c r="A16">
        <v>15</v>
      </c>
      <c r="B16">
        <f>B15+($N$3*($N$4*(B15/$N$1))*($N$1-B15))-$N$5*B15</f>
        <v>287.67894922208689</v>
      </c>
      <c r="C16">
        <f t="shared" si="0"/>
        <v>712.32105077791311</v>
      </c>
      <c r="M16" t="s">
        <v>14</v>
      </c>
      <c r="Q16">
        <v>15</v>
      </c>
      <c r="R16">
        <f t="shared" si="1"/>
        <v>952.71936649015163</v>
      </c>
      <c r="S16">
        <f t="shared" si="2"/>
        <v>47.280633509848371</v>
      </c>
      <c r="AG16">
        <v>15</v>
      </c>
      <c r="AH16">
        <f t="shared" ref="AH16:AH17" si="13">AH15+($AT$3*($AT$4*(AH15/$AT$1))*($AT$1-AH15))-$AT$5*AH15</f>
        <v>29.826349134352107</v>
      </c>
      <c r="AI16">
        <f t="shared" si="3"/>
        <v>970.17365086564791</v>
      </c>
      <c r="AW16">
        <v>15</v>
      </c>
      <c r="AX16">
        <f t="shared" si="4"/>
        <v>7.4807067060643906</v>
      </c>
      <c r="AY16">
        <f t="shared" si="5"/>
        <v>992.51929329393556</v>
      </c>
    </row>
    <row r="17" spans="1:51" x14ac:dyDescent="0.25">
      <c r="A17">
        <v>16</v>
      </c>
      <c r="B17">
        <f>B16+($N$4*($N$3*(B16/$N$1))*($N$1-B16))-$N$5*B16</f>
        <v>291.61909079663837</v>
      </c>
      <c r="C17">
        <f t="shared" si="0"/>
        <v>708.38090920336163</v>
      </c>
      <c r="Q17">
        <v>16</v>
      </c>
      <c r="R17">
        <f t="shared" si="1"/>
        <v>966.23291905157839</v>
      </c>
      <c r="S17">
        <f t="shared" si="2"/>
        <v>33.767080948421608</v>
      </c>
      <c r="AG17">
        <v>16</v>
      </c>
      <c r="AH17">
        <f t="shared" si="13"/>
        <v>26.576830890111616</v>
      </c>
      <c r="AI17">
        <f t="shared" si="3"/>
        <v>973.42316910988836</v>
      </c>
      <c r="AW17">
        <v>16</v>
      </c>
      <c r="AX17">
        <f t="shared" si="4"/>
        <v>8.2119890848241823</v>
      </c>
      <c r="AY17">
        <f t="shared" si="5"/>
        <v>991.78801091517585</v>
      </c>
    </row>
    <row r="18" spans="1:51" x14ac:dyDescent="0.25">
      <c r="A18">
        <v>17</v>
      </c>
      <c r="B18">
        <f>B17+($N$4*($N$3*(B17/$N$1))*($N$1-B17))-$N$5*B17</f>
        <v>295.26849164118482</v>
      </c>
      <c r="C18">
        <f t="shared" si="0"/>
        <v>704.73150835881518</v>
      </c>
      <c r="Q18">
        <v>17</v>
      </c>
      <c r="R18">
        <f t="shared" si="1"/>
        <v>976.0209786093717</v>
      </c>
      <c r="S18">
        <f t="shared" si="2"/>
        <v>23.979021390628304</v>
      </c>
      <c r="AG18">
        <v>17</v>
      </c>
      <c r="AH18">
        <f t="shared" ref="AH18" si="14">AH17+($AT$4*($AT$3*(AH17/$AT$1))*($AT$1-AH17))-$AT$5*AH17</f>
        <v>23.707249419051976</v>
      </c>
      <c r="AI18">
        <f t="shared" si="3"/>
        <v>976.292750580948</v>
      </c>
      <c r="AW18">
        <v>17</v>
      </c>
      <c r="AX18">
        <f t="shared" si="4"/>
        <v>9.0129569638878184</v>
      </c>
      <c r="AY18">
        <f t="shared" si="5"/>
        <v>990.98704303611214</v>
      </c>
    </row>
    <row r="19" spans="1:51" x14ac:dyDescent="0.25">
      <c r="A19">
        <v>18</v>
      </c>
      <c r="B19">
        <f>B18+($N$3*($N$4*(B18/$N$1))*($N$1-B18))-$N$5*B18</f>
        <v>298.64029615848517</v>
      </c>
      <c r="C19">
        <f t="shared" si="0"/>
        <v>701.35970384151483</v>
      </c>
      <c r="Q19">
        <v>18</v>
      </c>
      <c r="R19">
        <f t="shared" si="1"/>
        <v>983.04218698650448</v>
      </c>
      <c r="S19">
        <f t="shared" si="2"/>
        <v>16.957813013495525</v>
      </c>
      <c r="AG19">
        <v>18</v>
      </c>
      <c r="AH19">
        <f t="shared" ref="AH19:AH20" si="15">AH18+($AT$3*($AT$4*(AH18/$AT$1))*($AT$1-AH18))-$AT$5*AH18</f>
        <v>21.167914374641633</v>
      </c>
      <c r="AI19">
        <f t="shared" si="3"/>
        <v>978.83208562535833</v>
      </c>
      <c r="AW19">
        <v>18</v>
      </c>
      <c r="AX19">
        <f t="shared" si="4"/>
        <v>9.8898826423067305</v>
      </c>
      <c r="AY19">
        <f t="shared" si="5"/>
        <v>990.1101173576933</v>
      </c>
    </row>
    <row r="20" spans="1:51" x14ac:dyDescent="0.25">
      <c r="A20">
        <v>19</v>
      </c>
      <c r="B20">
        <f>B19+($N$4*($N$3*(B19/$N$1))*($N$1-B19))-$N$5*B19</f>
        <v>301.74851782744537</v>
      </c>
      <c r="C20">
        <f t="shared" si="0"/>
        <v>698.25148217255469</v>
      </c>
      <c r="Q20">
        <v>19</v>
      </c>
      <c r="R20">
        <f t="shared" si="1"/>
        <v>988.04326066389297</v>
      </c>
      <c r="S20">
        <f t="shared" si="2"/>
        <v>11.956739336107034</v>
      </c>
      <c r="AG20">
        <v>19</v>
      </c>
      <c r="AH20">
        <f t="shared" si="15"/>
        <v>18.916698757485818</v>
      </c>
      <c r="AI20">
        <f t="shared" si="3"/>
        <v>981.08330124251415</v>
      </c>
      <c r="AW20">
        <v>19</v>
      </c>
      <c r="AX20">
        <f t="shared" si="4"/>
        <v>10.849527972933824</v>
      </c>
      <c r="AY20">
        <f t="shared" si="5"/>
        <v>989.15047202706614</v>
      </c>
    </row>
    <row r="21" spans="1:51" x14ac:dyDescent="0.25">
      <c r="A21">
        <v>20</v>
      </c>
      <c r="B21">
        <f>B20+($N$4*($N$3*(B20/$N$1))*($N$1-B20))-$N$5*B20</f>
        <v>304.60771920687182</v>
      </c>
      <c r="C21">
        <f t="shared" si="0"/>
        <v>695.39228079312818</v>
      </c>
      <c r="M21" t="s">
        <v>15</v>
      </c>
      <c r="N21">
        <f>N3*N4/N5</f>
        <v>1.4999999999999998</v>
      </c>
      <c r="Q21">
        <v>20</v>
      </c>
      <c r="R21">
        <f t="shared" si="1"/>
        <v>991.58739338005955</v>
      </c>
      <c r="S21">
        <f t="shared" si="2"/>
        <v>8.4126066199404477</v>
      </c>
      <c r="AG21">
        <v>20</v>
      </c>
      <c r="AH21">
        <f t="shared" ref="AH21" si="16">AH20+($AT$4*($AT$3*(AH20/$AT$1))*($AT$1-AH20))-$AT$5*AH20</f>
        <v>16.917676434172797</v>
      </c>
      <c r="AI21">
        <f t="shared" si="3"/>
        <v>983.08232356582721</v>
      </c>
      <c r="AW21">
        <v>20</v>
      </c>
      <c r="AX21">
        <f t="shared" si="4"/>
        <v>11.899167093056564</v>
      </c>
      <c r="AY21">
        <f t="shared" si="5"/>
        <v>988.10083290694342</v>
      </c>
    </row>
    <row r="22" spans="1:51" x14ac:dyDescent="0.25">
      <c r="A22">
        <v>21</v>
      </c>
      <c r="B22">
        <f>B21+($N$3*($N$4*(B21/$N$1))*($N$1-B21))-$N$5*B21</f>
        <v>307.23273234743522</v>
      </c>
      <c r="C22">
        <f t="shared" si="0"/>
        <v>692.76726765256478</v>
      </c>
      <c r="Q22">
        <v>21</v>
      </c>
      <c r="R22">
        <f t="shared" si="1"/>
        <v>994.08994378099908</v>
      </c>
      <c r="S22">
        <f t="shared" si="2"/>
        <v>5.9100562190009214</v>
      </c>
      <c r="AG22">
        <v>21</v>
      </c>
      <c r="AH22">
        <f t="shared" ref="AH22:AH23" si="17">AH21+($AT$3*($AT$4*(AH21/$AT$1))*($AT$1-AH21))-$AT$5*AH21</f>
        <v>15.140046457976108</v>
      </c>
      <c r="AI22">
        <f t="shared" si="3"/>
        <v>984.85995354202385</v>
      </c>
      <c r="AW22">
        <v>21</v>
      </c>
      <c r="AX22">
        <f t="shared" si="4"/>
        <v>13.046606749109676</v>
      </c>
      <c r="AY22">
        <f t="shared" si="5"/>
        <v>986.95339325089037</v>
      </c>
    </row>
    <row r="23" spans="1:51" x14ac:dyDescent="0.25">
      <c r="A23">
        <v>22</v>
      </c>
      <c r="B23">
        <f>B22+($N$4*($N$3*(B22/$N$1))*($N$1-B22))-$N$5*B22</f>
        <v>309.63842003447752</v>
      </c>
      <c r="C23">
        <f t="shared" si="0"/>
        <v>690.36157996552242</v>
      </c>
      <c r="Q23">
        <v>22</v>
      </c>
      <c r="R23">
        <f t="shared" si="1"/>
        <v>995.85248201734578</v>
      </c>
      <c r="S23">
        <f t="shared" si="2"/>
        <v>4.1475179826542217</v>
      </c>
      <c r="AG23">
        <v>22</v>
      </c>
      <c r="AH23">
        <f t="shared" si="17"/>
        <v>13.557275510153595</v>
      </c>
      <c r="AI23">
        <f t="shared" si="3"/>
        <v>986.44272448984646</v>
      </c>
      <c r="AW23">
        <v>22</v>
      </c>
      <c r="AX23">
        <f t="shared" si="4"/>
        <v>14.300203239720869</v>
      </c>
      <c r="AY23">
        <f t="shared" si="5"/>
        <v>985.69979676027913</v>
      </c>
    </row>
    <row r="24" spans="1:51" x14ac:dyDescent="0.25">
      <c r="A24">
        <v>23</v>
      </c>
      <c r="B24">
        <f>B23+($N$4*($N$3*(B23/$N$1))*($N$1-B23))-$N$5*B23</f>
        <v>311.83947668949099</v>
      </c>
      <c r="C24">
        <f t="shared" si="0"/>
        <v>688.16052331050901</v>
      </c>
      <c r="Q24">
        <v>23</v>
      </c>
      <c r="R24">
        <f t="shared" si="1"/>
        <v>997.09157684051706</v>
      </c>
      <c r="S24">
        <f t="shared" si="2"/>
        <v>2.9084231594829362</v>
      </c>
      <c r="AG24">
        <v>23</v>
      </c>
      <c r="AH24">
        <f t="shared" ref="AH24" si="18">AH23+($AT$4*($AT$3*(AH23/$AT$1))*($AT$1-AH23))-$AT$5*AH23</f>
        <v>12.146408043360772</v>
      </c>
      <c r="AI24">
        <f t="shared" si="3"/>
        <v>987.85359195663921</v>
      </c>
      <c r="AW24">
        <v>23</v>
      </c>
      <c r="AX24">
        <f t="shared" si="4"/>
        <v>15.668874819883758</v>
      </c>
      <c r="AY24">
        <f t="shared" si="5"/>
        <v>984.33112518011626</v>
      </c>
    </row>
    <row r="25" spans="1:51" x14ac:dyDescent="0.25">
      <c r="A25">
        <v>24</v>
      </c>
      <c r="B25">
        <f>B24+($N$3*($N$4*(B24/$N$1))*($N$1-B24))-$N$5*B24</f>
        <v>313.85026659184746</v>
      </c>
      <c r="C25">
        <f t="shared" si="0"/>
        <v>686.14973340815254</v>
      </c>
      <c r="Q25">
        <v>24</v>
      </c>
      <c r="R25">
        <f t="shared" si="1"/>
        <v>997.96156611077959</v>
      </c>
      <c r="S25">
        <f t="shared" si="2"/>
        <v>2.0384338892204141</v>
      </c>
      <c r="AG25">
        <v>24</v>
      </c>
      <c r="AH25">
        <f t="shared" ref="AH25:AH26" si="19">AH24+($AT$3*($AT$4*(AH24/$AT$1))*($AT$1-AH24))-$AT$5*AH24</f>
        <v>10.887506670517951</v>
      </c>
      <c r="AI25">
        <f t="shared" si="3"/>
        <v>989.11249332948205</v>
      </c>
      <c r="AW25">
        <v>24</v>
      </c>
      <c r="AX25">
        <f t="shared" si="4"/>
        <v>17.162108210435779</v>
      </c>
      <c r="AY25">
        <f t="shared" si="5"/>
        <v>982.8378917895642</v>
      </c>
    </row>
    <row r="26" spans="1:51" x14ac:dyDescent="0.25">
      <c r="A26">
        <v>25</v>
      </c>
      <c r="B26">
        <f>B25+($N$4*($N$3*(B25/$N$1))*($N$1-B25))-$N$5*B25</f>
        <v>315.6846962991001</v>
      </c>
      <c r="C26">
        <f t="shared" si="0"/>
        <v>684.3153037008999</v>
      </c>
      <c r="Q26">
        <v>25</v>
      </c>
      <c r="R26">
        <f t="shared" si="1"/>
        <v>998.57184971372953</v>
      </c>
      <c r="S26">
        <f t="shared" si="2"/>
        <v>1.4281502862704656</v>
      </c>
      <c r="AG26">
        <v>25</v>
      </c>
      <c r="AH26">
        <f t="shared" si="19"/>
        <v>9.7631946630159838</v>
      </c>
      <c r="AI26">
        <f t="shared" si="3"/>
        <v>990.23680533698405</v>
      </c>
      <c r="AW26">
        <v>25</v>
      </c>
      <c r="AX26">
        <f t="shared" si="4"/>
        <v>18.789957644011345</v>
      </c>
      <c r="AY26">
        <f t="shared" si="5"/>
        <v>981.21004235598866</v>
      </c>
    </row>
    <row r="27" spans="1:51" x14ac:dyDescent="0.25">
      <c r="A27">
        <v>26</v>
      </c>
      <c r="B27">
        <f>B26+($N$4*($N$3*(B26/$N$1))*($N$1-B26))-$N$5*B26</f>
        <v>317.3561176857736</v>
      </c>
      <c r="C27">
        <f t="shared" si="0"/>
        <v>682.6438823142264</v>
      </c>
      <c r="Q27">
        <v>26</v>
      </c>
      <c r="R27">
        <f t="shared" si="1"/>
        <v>998.99968291563857</v>
      </c>
      <c r="S27">
        <f t="shared" si="2"/>
        <v>1.0003170843614271</v>
      </c>
      <c r="AG27">
        <v>26</v>
      </c>
      <c r="AH27">
        <f t="shared" ref="AH27" si="20">AH26+($AT$4*($AT$3*(AH26/$AT$1))*($AT$1-AH26))-$AT$5*AH26</f>
        <v>8.7582792057060033</v>
      </c>
      <c r="AI27">
        <f t="shared" si="3"/>
        <v>991.241720794294</v>
      </c>
      <c r="AW27">
        <v>26</v>
      </c>
      <c r="AX27">
        <f t="shared" si="4"/>
        <v>20.563034655933357</v>
      </c>
      <c r="AY27">
        <f t="shared" si="5"/>
        <v>979.43696534406661</v>
      </c>
    </row>
    <row r="28" spans="1:51" x14ac:dyDescent="0.25">
      <c r="A28">
        <v>27</v>
      </c>
      <c r="B28">
        <f>B27+($N$3*($N$4*(B27/$N$1))*($N$1-B27))-$N$5*B27</f>
        <v>318.87725782457494</v>
      </c>
      <c r="C28">
        <f t="shared" si="0"/>
        <v>681.12274217542506</v>
      </c>
      <c r="Q28">
        <v>27</v>
      </c>
      <c r="R28">
        <f t="shared" si="1"/>
        <v>999.29947785066622</v>
      </c>
      <c r="S28">
        <f t="shared" si="2"/>
        <v>0.70052214933377854</v>
      </c>
      <c r="AG28">
        <v>27</v>
      </c>
      <c r="AH28">
        <f t="shared" ref="AH28:AH29" si="21">AH27+($AT$3*($AT$4*(AH27/$AT$1))*($AT$1-AH27))-$AT$5*AH27</f>
        <v>7.8594390487418728</v>
      </c>
      <c r="AI28">
        <f t="shared" si="3"/>
        <v>992.14056095125818</v>
      </c>
      <c r="AW28">
        <v>27</v>
      </c>
      <c r="AX28">
        <f t="shared" si="4"/>
        <v>22.492486603248356</v>
      </c>
      <c r="AY28">
        <f t="shared" si="5"/>
        <v>977.50751339675162</v>
      </c>
    </row>
    <row r="29" spans="1:51" x14ac:dyDescent="0.25">
      <c r="A29">
        <v>28</v>
      </c>
      <c r="B29">
        <f>B28+($N$4*($N$3*(B28/$N$1))*($N$1-B28))-$N$5*B28</f>
        <v>320.26017193971632</v>
      </c>
      <c r="C29">
        <f t="shared" si="0"/>
        <v>679.73982806028368</v>
      </c>
      <c r="Q29">
        <v>28</v>
      </c>
      <c r="R29">
        <f t="shared" si="1"/>
        <v>999.50948727608181</v>
      </c>
      <c r="S29">
        <f t="shared" si="2"/>
        <v>0.49051272391818657</v>
      </c>
      <c r="AG29">
        <v>28</v>
      </c>
      <c r="AH29">
        <f t="shared" si="21"/>
        <v>7.0549639092194187</v>
      </c>
      <c r="AI29">
        <f t="shared" si="3"/>
        <v>992.9450360907806</v>
      </c>
      <c r="AW29">
        <v>28</v>
      </c>
      <c r="AX29">
        <f t="shared" si="4"/>
        <v>24.589961677493999</v>
      </c>
      <c r="AY29">
        <f t="shared" si="5"/>
        <v>975.41003832250601</v>
      </c>
    </row>
    <row r="30" spans="1:51" x14ac:dyDescent="0.25">
      <c r="A30">
        <v>29</v>
      </c>
      <c r="B30">
        <f>B29+($N$4*($N$3*(B29/$N$1))*($N$1-B29))-$N$5*B29</f>
        <v>321.51621581443095</v>
      </c>
      <c r="C30">
        <f t="shared" si="0"/>
        <v>678.48378418556899</v>
      </c>
      <c r="Q30">
        <v>29</v>
      </c>
      <c r="R30">
        <f t="shared" si="1"/>
        <v>999.65656891243759</v>
      </c>
      <c r="S30">
        <f t="shared" si="2"/>
        <v>0.34343108756240781</v>
      </c>
      <c r="AG30">
        <v>29</v>
      </c>
      <c r="AH30">
        <f t="shared" ref="AH30" si="22">AH29+($AT$4*($AT$3*(AH29/$AT$1))*($AT$1-AH29))-$AT$5*AH29</f>
        <v>6.3345357635693595</v>
      </c>
      <c r="AI30">
        <f t="shared" si="3"/>
        <v>993.66546423643069</v>
      </c>
      <c r="AW30">
        <v>29</v>
      </c>
      <c r="AX30">
        <f t="shared" si="4"/>
        <v>26.86755798065321</v>
      </c>
      <c r="AY30">
        <f t="shared" si="5"/>
        <v>973.13244201934674</v>
      </c>
    </row>
    <row r="31" spans="1:51" x14ac:dyDescent="0.25">
      <c r="A31">
        <v>30</v>
      </c>
      <c r="B31">
        <f>B30+($N$3*($N$4*(B30/$N$1))*($N$1-B30))-$N$5*B30</f>
        <v>322.65603428638451</v>
      </c>
      <c r="C31">
        <f t="shared" si="0"/>
        <v>677.34396571361549</v>
      </c>
      <c r="Q31">
        <v>30</v>
      </c>
      <c r="R31">
        <f t="shared" si="1"/>
        <v>999.75956285523273</v>
      </c>
      <c r="S31">
        <f t="shared" si="2"/>
        <v>0.24043714476727018</v>
      </c>
      <c r="AG31">
        <v>30</v>
      </c>
      <c r="AH31">
        <f t="shared" ref="AH31:AH32" si="23">AH30+($AT$3*($AT$4*(AH30/$AT$1))*($AT$1-AH30))-$AT$5*AH30</f>
        <v>5.6890442842104418</v>
      </c>
      <c r="AI31">
        <f t="shared" si="3"/>
        <v>994.31095571578953</v>
      </c>
      <c r="AW31">
        <v>30</v>
      </c>
      <c r="AX31">
        <f t="shared" si="4"/>
        <v>29.3377540771654</v>
      </c>
      <c r="AY31">
        <f t="shared" si="5"/>
        <v>970.66224592283459</v>
      </c>
    </row>
    <row r="32" spans="1:51" x14ac:dyDescent="0.25">
      <c r="A32">
        <v>31</v>
      </c>
      <c r="B32">
        <f>B31+($N$4*($N$3*(B31/$N$1))*($N$1-B31))-$N$5*B31</f>
        <v>323.689562776598</v>
      </c>
      <c r="C32">
        <f t="shared" si="0"/>
        <v>676.310437223402</v>
      </c>
      <c r="Q32">
        <v>31</v>
      </c>
      <c r="R32">
        <f t="shared" si="1"/>
        <v>999.83167665565668</v>
      </c>
      <c r="S32">
        <f t="shared" si="2"/>
        <v>0.16832334434332097</v>
      </c>
      <c r="AG32">
        <v>31</v>
      </c>
      <c r="AH32">
        <f t="shared" si="23"/>
        <v>5.1104302883290842</v>
      </c>
      <c r="AI32">
        <f t="shared" si="3"/>
        <v>994.8895697116709</v>
      </c>
      <c r="AW32">
        <v>31</v>
      </c>
      <c r="AX32">
        <f t="shared" si="4"/>
        <v>32.013318340594267</v>
      </c>
      <c r="AY32">
        <f t="shared" si="5"/>
        <v>967.98668165940569</v>
      </c>
    </row>
    <row r="33" spans="1:51" x14ac:dyDescent="0.25">
      <c r="A33">
        <v>32</v>
      </c>
      <c r="B33">
        <f>B32+($N$4*($N$3*(B32/$N$1))*($N$1-B32))-$N$5*B32</f>
        <v>324.62603913910624</v>
      </c>
      <c r="C33">
        <f t="shared" si="0"/>
        <v>675.3739608608937</v>
      </c>
      <c r="Q33">
        <v>32</v>
      </c>
      <c r="R33">
        <f t="shared" si="1"/>
        <v>999.88216515913518</v>
      </c>
      <c r="S33">
        <f t="shared" si="2"/>
        <v>0.11783484086481621</v>
      </c>
      <c r="AG33">
        <v>32</v>
      </c>
      <c r="AH33">
        <f t="shared" ref="AH33" si="24">AH32+($AT$4*($AT$3*(AH32/$AT$1))*($AT$1-AH32))-$AT$5*AH32</f>
        <v>4.5915523101766142</v>
      </c>
      <c r="AI33">
        <f t="shared" si="3"/>
        <v>995.40844768982333</v>
      </c>
      <c r="AW33">
        <v>32</v>
      </c>
      <c r="AX33">
        <f t="shared" si="4"/>
        <v>34.907194409300821</v>
      </c>
      <c r="AY33">
        <f t="shared" si="5"/>
        <v>965.09280559069919</v>
      </c>
    </row>
    <row r="34" spans="1:51" x14ac:dyDescent="0.25">
      <c r="A34">
        <v>33</v>
      </c>
      <c r="B34">
        <f>B33+($N$3*($N$4*(B33/$N$1))*($N$1-B33))-$N$5*B33</f>
        <v>325.47402346687352</v>
      </c>
      <c r="C34">
        <f t="shared" si="0"/>
        <v>674.52597653312648</v>
      </c>
      <c r="Q34">
        <v>33</v>
      </c>
      <c r="R34">
        <f t="shared" si="1"/>
        <v>999.91751144587977</v>
      </c>
      <c r="S34">
        <f t="shared" si="2"/>
        <v>8.2488554120232038E-2</v>
      </c>
      <c r="AG34">
        <v>33</v>
      </c>
      <c r="AH34">
        <f t="shared" ref="AH34:AH35" si="25">AH33+($AT$3*($AT$4*(AH33/$AT$1))*($AT$1-AH33))-$AT$5*AH33</f>
        <v>4.1260723733738267</v>
      </c>
      <c r="AI34">
        <f t="shared" si="3"/>
        <v>995.87392762662614</v>
      </c>
      <c r="AW34">
        <v>33</v>
      </c>
      <c r="AX34">
        <f t="shared" si="4"/>
        <v>38.032360183772283</v>
      </c>
      <c r="AY34">
        <f t="shared" si="5"/>
        <v>961.96763981622769</v>
      </c>
    </row>
    <row r="35" spans="1:51" x14ac:dyDescent="0.25">
      <c r="A35">
        <v>34</v>
      </c>
      <c r="B35">
        <f>B34+($N$4*($N$3*(B34/$N$1))*($N$1-B34))-$N$5*B34</f>
        <v>326.24142382804638</v>
      </c>
      <c r="C35">
        <f t="shared" ref="C35:C66" si="26">$N$1-B35</f>
        <v>673.75857617195356</v>
      </c>
      <c r="Q35">
        <v>34</v>
      </c>
      <c r="R35">
        <f t="shared" ref="R35:R66" si="27">R34+($N$4*($N$3*(R34/$N$1))*($N$1-R34))-$AD$5*R34</f>
        <v>999.94225597080742</v>
      </c>
      <c r="S35">
        <f t="shared" ref="S35:S66" si="28">$N$1-R35</f>
        <v>5.7744029192576818E-2</v>
      </c>
      <c r="AG35">
        <v>34</v>
      </c>
      <c r="AH35">
        <f t="shared" si="25"/>
        <v>3.7083577940673478</v>
      </c>
      <c r="AI35">
        <f t="shared" ref="AI35:AI66" si="29">$N$1-AH35</f>
        <v>996.2916422059327</v>
      </c>
      <c r="AW35">
        <v>34</v>
      </c>
      <c r="AX35">
        <f t="shared" ref="AX35:AX66" si="30">AX34+($BI$4*($BI$3*(AX34/$BI$1))*($BI$1-AX34))-$BI$5*AX34</f>
        <v>41.401658075805059</v>
      </c>
      <c r="AY35">
        <f t="shared" ref="AY35:AY66" si="31">$N$1-AX35</f>
        <v>958.59834192419498</v>
      </c>
    </row>
    <row r="36" spans="1:51" x14ac:dyDescent="0.25">
      <c r="A36">
        <v>35</v>
      </c>
      <c r="B36">
        <f>B35+($N$4*($N$3*(B35/$N$1))*($N$1-B35))-$N$5*B35</f>
        <v>326.93552622444571</v>
      </c>
      <c r="C36">
        <f t="shared" si="26"/>
        <v>673.06447377555423</v>
      </c>
      <c r="Q36">
        <v>35</v>
      </c>
      <c r="R36">
        <f t="shared" si="27"/>
        <v>999.9595781792533</v>
      </c>
      <c r="S36">
        <f t="shared" si="28"/>
        <v>4.0421820746701087E-2</v>
      </c>
      <c r="AG36">
        <v>35</v>
      </c>
      <c r="AH36">
        <f t="shared" ref="AH36" si="32">AH35+($AT$4*($AT$3*(AH35/$AT$1))*($AT$1-AH35))-$AT$5*AH35</f>
        <v>3.3333964394019668</v>
      </c>
      <c r="AI36">
        <f t="shared" si="29"/>
        <v>996.66660356059799</v>
      </c>
      <c r="AW36">
        <v>35</v>
      </c>
      <c r="AX36">
        <f t="shared" si="30"/>
        <v>45.027594695957809</v>
      </c>
      <c r="AY36">
        <f t="shared" si="31"/>
        <v>954.97240530404224</v>
      </c>
    </row>
    <row r="37" spans="1:51" x14ac:dyDescent="0.25">
      <c r="A37">
        <v>36</v>
      </c>
      <c r="B37">
        <f>B36+($N$3*($N$4*(B36/$N$1))*($N$1-B36))-$N$5*B36</f>
        <v>327.56302735459371</v>
      </c>
      <c r="C37">
        <f t="shared" si="26"/>
        <v>672.43697264540629</v>
      </c>
      <c r="Q37">
        <v>36</v>
      </c>
      <c r="R37">
        <f t="shared" si="27"/>
        <v>999.97170423530019</v>
      </c>
      <c r="S37">
        <f t="shared" si="28"/>
        <v>2.8295764699805659E-2</v>
      </c>
      <c r="AG37">
        <v>36</v>
      </c>
      <c r="AH37">
        <f t="shared" ref="AH37:AH38" si="33">AH36+($AT$3*($AT$4*(AH36/$AT$1))*($AT$1-AH36))-$AT$5*AH36</f>
        <v>2.996723335915104</v>
      </c>
      <c r="AI37">
        <f t="shared" si="29"/>
        <v>997.00327666408486</v>
      </c>
      <c r="AW37">
        <v>36</v>
      </c>
      <c r="AX37">
        <f t="shared" si="30"/>
        <v>48.922108880322554</v>
      </c>
      <c r="AY37">
        <f t="shared" si="31"/>
        <v>951.07789111967747</v>
      </c>
    </row>
    <row r="38" spans="1:51" x14ac:dyDescent="0.25">
      <c r="A38">
        <v>37</v>
      </c>
      <c r="B38">
        <f>B37+($N$4*($N$3*(B37/$N$1))*($N$1-B37))-$N$5*B37</f>
        <v>328.13006902314117</v>
      </c>
      <c r="C38">
        <f t="shared" si="26"/>
        <v>671.86993097685877</v>
      </c>
      <c r="Q38">
        <v>37</v>
      </c>
      <c r="R38">
        <f t="shared" si="27"/>
        <v>999.98019272451506</v>
      </c>
      <c r="S38">
        <f t="shared" si="28"/>
        <v>1.9807275484936326E-2</v>
      </c>
      <c r="AG38">
        <v>37</v>
      </c>
      <c r="AH38">
        <f t="shared" si="33"/>
        <v>2.6943568970979879</v>
      </c>
      <c r="AI38">
        <f t="shared" si="29"/>
        <v>997.30564310290197</v>
      </c>
      <c r="AW38">
        <v>37</v>
      </c>
      <c r="AX38">
        <f t="shared" si="30"/>
        <v>53.096307947165364</v>
      </c>
      <c r="AY38">
        <f t="shared" si="31"/>
        <v>946.90369205283469</v>
      </c>
    </row>
    <row r="39" spans="1:51" x14ac:dyDescent="0.25">
      <c r="A39">
        <v>38</v>
      </c>
      <c r="B39">
        <f>B38+($N$4*($N$3*(B38/$N$1))*($N$1-B38))-$N$5*B38</f>
        <v>328.64227326631584</v>
      </c>
      <c r="C39">
        <f t="shared" si="26"/>
        <v>671.3577267336841</v>
      </c>
      <c r="Q39">
        <v>38</v>
      </c>
      <c r="R39">
        <f t="shared" si="27"/>
        <v>999.98613478946208</v>
      </c>
      <c r="S39">
        <f t="shared" si="28"/>
        <v>1.3865210537915118E-2</v>
      </c>
      <c r="AG39">
        <v>38</v>
      </c>
      <c r="AH39">
        <f t="shared" ref="AH39" si="34">AH38+($AT$4*($AT$3*(AH38/$AT$1))*($AT$1-AH38))-$AT$5*AH38</f>
        <v>2.422743339661507</v>
      </c>
      <c r="AI39">
        <f t="shared" si="29"/>
        <v>997.57725666033855</v>
      </c>
      <c r="AW39">
        <v>38</v>
      </c>
      <c r="AX39">
        <f t="shared" si="30"/>
        <v>57.560173366595841</v>
      </c>
      <c r="AY39">
        <f t="shared" si="31"/>
        <v>942.43982663340421</v>
      </c>
    </row>
    <row r="40" spans="1:51" x14ac:dyDescent="0.25">
      <c r="A40">
        <v>39</v>
      </c>
      <c r="B40">
        <f>B39+($N$3*($N$4*(B39/$N$1))*($N$1-B39))-$N$5*B39</f>
        <v>329.10477745965187</v>
      </c>
      <c r="C40">
        <f t="shared" si="26"/>
        <v>670.89522254034819</v>
      </c>
      <c r="Q40">
        <v>39</v>
      </c>
      <c r="R40">
        <f t="shared" si="27"/>
        <v>999.99029429495022</v>
      </c>
      <c r="S40">
        <f t="shared" si="28"/>
        <v>9.7057050497824093E-3</v>
      </c>
      <c r="AG40">
        <v>39</v>
      </c>
      <c r="AH40">
        <f t="shared" ref="AH40:AH41" si="35">AH39+($AT$3*($AT$4*(AH39/$AT$1))*($AT$1-AH39))-$AT$5*AH39</f>
        <v>2.1787081001083939</v>
      </c>
      <c r="AI40">
        <f t="shared" si="29"/>
        <v>997.82129189989166</v>
      </c>
      <c r="AW40">
        <v>39</v>
      </c>
      <c r="AX40">
        <f t="shared" si="30"/>
        <v>62.322238635857651</v>
      </c>
      <c r="AY40">
        <f t="shared" si="31"/>
        <v>937.67776136414238</v>
      </c>
    </row>
    <row r="41" spans="1:51" x14ac:dyDescent="0.25">
      <c r="A41">
        <v>40</v>
      </c>
      <c r="B41">
        <f>B40+($N$4*($N$3*(B40/$N$1))*($N$1-B40))-$N$5*B40</f>
        <v>329.52226884158699</v>
      </c>
      <c r="C41">
        <f t="shared" si="26"/>
        <v>670.47773115841301</v>
      </c>
      <c r="Q41">
        <v>40</v>
      </c>
      <c r="R41">
        <f t="shared" si="27"/>
        <v>999.99320597820497</v>
      </c>
      <c r="S41">
        <f t="shared" si="28"/>
        <v>6.7940217950308579E-3</v>
      </c>
      <c r="AG41">
        <v>40</v>
      </c>
      <c r="AH41">
        <f t="shared" si="35"/>
        <v>1.9594132594019111</v>
      </c>
      <c r="AI41">
        <f t="shared" si="29"/>
        <v>998.04058674059809</v>
      </c>
      <c r="AW41">
        <v>40</v>
      </c>
      <c r="AX41">
        <f t="shared" si="30"/>
        <v>67.389244070867974</v>
      </c>
      <c r="AY41">
        <f t="shared" si="31"/>
        <v>932.61075592913198</v>
      </c>
    </row>
    <row r="42" spans="1:51" x14ac:dyDescent="0.25">
      <c r="A42">
        <v>41</v>
      </c>
      <c r="B42">
        <f>B41+($N$4*($N$3*(B41/$N$1))*($N$1-B41))-$N$5*B41</f>
        <v>329.89901802699353</v>
      </c>
      <c r="C42">
        <f t="shared" si="26"/>
        <v>670.10098197300647</v>
      </c>
      <c r="Q42">
        <v>41</v>
      </c>
      <c r="R42">
        <f t="shared" si="27"/>
        <v>999.99524417089583</v>
      </c>
      <c r="S42">
        <f t="shared" si="28"/>
        <v>4.7558291041696066E-3</v>
      </c>
      <c r="AG42">
        <v>41</v>
      </c>
      <c r="AH42">
        <f t="shared" ref="AH42" si="36">AH41+($AT$4*($AT$3*(AH41/$AT$1))*($AT$1-AH41))-$AT$5*AH41</f>
        <v>1.7623201433653839</v>
      </c>
      <c r="AI42">
        <f t="shared" si="29"/>
        <v>998.2376798566346</v>
      </c>
      <c r="AW42">
        <v>41</v>
      </c>
      <c r="AX42">
        <f t="shared" si="30"/>
        <v>72.765775413021856</v>
      </c>
      <c r="AY42">
        <f t="shared" si="31"/>
        <v>927.23422458697814</v>
      </c>
    </row>
    <row r="43" spans="1:51" x14ac:dyDescent="0.25">
      <c r="A43">
        <v>42</v>
      </c>
      <c r="B43">
        <f>B42+($N$3*($N$4*(B42/$N$1))*($N$1-B42))-$N$5*B42</f>
        <v>330.23891120114047</v>
      </c>
      <c r="C43">
        <f t="shared" si="26"/>
        <v>669.76108879885953</v>
      </c>
      <c r="Q43">
        <v>42</v>
      </c>
      <c r="R43">
        <f t="shared" si="27"/>
        <v>999.99667091284175</v>
      </c>
      <c r="S43">
        <f t="shared" si="28"/>
        <v>3.3290871582494219E-3</v>
      </c>
      <c r="AG43">
        <v>42</v>
      </c>
      <c r="AH43">
        <f t="shared" ref="AH43:AH44" si="37">AH42+($AT$3*($AT$4*(AH42/$AT$1))*($AT$1-AH42))-$AT$5*AH42</f>
        <v>1.585156397342532</v>
      </c>
      <c r="AI43">
        <f t="shared" si="29"/>
        <v>998.41484360265747</v>
      </c>
      <c r="AW43">
        <v>42</v>
      </c>
      <c r="AX43">
        <f t="shared" si="30"/>
        <v>78.453895532886534</v>
      </c>
      <c r="AY43">
        <f t="shared" si="31"/>
        <v>921.54610446711342</v>
      </c>
    </row>
    <row r="44" spans="1:51" x14ac:dyDescent="0.25">
      <c r="A44">
        <v>43</v>
      </c>
      <c r="B44">
        <f>B43+($N$4*($N$3*(B43/$N$1))*($N$1-B43))-$N$5*B43</f>
        <v>330.54548077986004</v>
      </c>
      <c r="C44">
        <f t="shared" si="26"/>
        <v>669.4545192201399</v>
      </c>
      <c r="Q44">
        <v>43</v>
      </c>
      <c r="R44">
        <f t="shared" si="27"/>
        <v>999.99766963566435</v>
      </c>
      <c r="S44">
        <f t="shared" si="28"/>
        <v>2.3303643356484827E-3</v>
      </c>
      <c r="AG44">
        <v>43</v>
      </c>
      <c r="AH44">
        <f t="shared" si="37"/>
        <v>1.4258869413670681</v>
      </c>
      <c r="AI44">
        <f t="shared" si="29"/>
        <v>998.57411305863297</v>
      </c>
      <c r="AW44">
        <v>43</v>
      </c>
      <c r="AX44">
        <f t="shared" si="30"/>
        <v>84.452780968889655</v>
      </c>
      <c r="AY44">
        <f t="shared" si="31"/>
        <v>915.54721903111033</v>
      </c>
    </row>
    <row r="45" spans="1:51" x14ac:dyDescent="0.25">
      <c r="A45">
        <v>44</v>
      </c>
      <c r="B45">
        <f>B44+($N$4*($N$3*(B44/$N$1))*($N$1-B44))-$N$5*B44</f>
        <v>330.82193439864943</v>
      </c>
      <c r="C45">
        <f t="shared" si="26"/>
        <v>669.17806560135057</v>
      </c>
      <c r="Q45">
        <v>44</v>
      </c>
      <c r="R45">
        <f t="shared" si="27"/>
        <v>999.99836874333585</v>
      </c>
      <c r="S45">
        <f t="shared" si="28"/>
        <v>1.6312566641545345E-3</v>
      </c>
      <c r="AG45">
        <v>44</v>
      </c>
      <c r="AH45">
        <f t="shared" ref="AH45" si="38">AH44+($AT$4*($AT$3*(AH44/$AT$1))*($AT$1-AH44))-$AT$5*AH44</f>
        <v>1.2826883011594927</v>
      </c>
      <c r="AI45">
        <f t="shared" si="29"/>
        <v>998.71731169884049</v>
      </c>
      <c r="AW45">
        <v>44</v>
      </c>
      <c r="AX45">
        <f t="shared" si="30"/>
        <v>90.758377401764847</v>
      </c>
      <c r="AY45">
        <f t="shared" si="31"/>
        <v>909.24162259823515</v>
      </c>
    </row>
    <row r="46" spans="1:51" x14ac:dyDescent="0.25">
      <c r="A46">
        <v>45</v>
      </c>
      <c r="B46">
        <f>B45+($N$3*($N$4*(B45/$N$1))*($N$1-B45))-$N$5*B45</f>
        <v>331.07118215473508</v>
      </c>
      <c r="C46">
        <f t="shared" si="26"/>
        <v>668.92881784526492</v>
      </c>
      <c r="Q46">
        <v>45</v>
      </c>
      <c r="R46">
        <f t="shared" si="27"/>
        <v>999.99885811953675</v>
      </c>
      <c r="S46">
        <f t="shared" si="28"/>
        <v>1.1418804632512547E-3</v>
      </c>
      <c r="AG46">
        <v>45</v>
      </c>
      <c r="AH46">
        <f t="shared" ref="AH46:AH47" si="39">AH45+($AT$3*($AT$4*(AH45/$AT$1))*($AT$1-AH45))-$AT$5*AH45</f>
        <v>1.1539258842601638</v>
      </c>
      <c r="AI46">
        <f t="shared" si="29"/>
        <v>998.84607411573984</v>
      </c>
      <c r="AW46">
        <v>45</v>
      </c>
      <c r="AX46">
        <f t="shared" si="30"/>
        <v>97.363090221360977</v>
      </c>
      <c r="AY46">
        <f t="shared" si="31"/>
        <v>902.63690977863905</v>
      </c>
    </row>
    <row r="47" spans="1:51" x14ac:dyDescent="0.25">
      <c r="A47">
        <v>46</v>
      </c>
      <c r="B47">
        <f>B46+($N$4*($N$3*(B46/$N$1))*($N$1-B46))-$N$5*B46</f>
        <v>331.29586207420846</v>
      </c>
      <c r="C47">
        <f t="shared" si="26"/>
        <v>668.70413792579154</v>
      </c>
      <c r="Q47">
        <v>46</v>
      </c>
      <c r="R47">
        <f t="shared" si="27"/>
        <v>999.99920068328458</v>
      </c>
      <c r="S47">
        <f t="shared" si="28"/>
        <v>7.9931671541544347E-4</v>
      </c>
      <c r="AG47">
        <v>46</v>
      </c>
      <c r="AH47">
        <f t="shared" si="39"/>
        <v>1.0381338323502376</v>
      </c>
      <c r="AI47">
        <f t="shared" si="29"/>
        <v>998.96186616764976</v>
      </c>
      <c r="AW47">
        <v>46</v>
      </c>
      <c r="AX47">
        <f t="shared" si="30"/>
        <v>104.25552784226122</v>
      </c>
      <c r="AY47">
        <f t="shared" si="31"/>
        <v>895.74447215773876</v>
      </c>
    </row>
    <row r="48" spans="1:51" x14ac:dyDescent="0.25">
      <c r="A48">
        <v>47</v>
      </c>
      <c r="B48">
        <f>B47+($N$4*($N$3*(B47/$N$1))*($N$1-B47))-$N$5*B47</f>
        <v>331.49836381338139</v>
      </c>
      <c r="C48">
        <f t="shared" si="26"/>
        <v>668.50163618661861</v>
      </c>
      <c r="Q48">
        <v>47</v>
      </c>
      <c r="R48">
        <f t="shared" si="27"/>
        <v>999.99944047810754</v>
      </c>
      <c r="S48">
        <f t="shared" si="28"/>
        <v>5.5952189245545014E-4</v>
      </c>
      <c r="AG48">
        <v>47</v>
      </c>
      <c r="AH48">
        <f t="shared" ref="AH48" si="40">AH47+($AT$4*($AT$3*(AH47/$AT$1))*($AT$1-AH47))-$AT$5*AH47</f>
        <v>0.93399713255905281</v>
      </c>
      <c r="AI48">
        <f t="shared" si="29"/>
        <v>999.06600286744094</v>
      </c>
      <c r="AW48">
        <v>47</v>
      </c>
      <c r="AX48">
        <f t="shared" si="30"/>
        <v>111.42031610078679</v>
      </c>
      <c r="AY48">
        <f t="shared" si="31"/>
        <v>888.57968389921325</v>
      </c>
    </row>
    <row r="49" spans="1:51" x14ac:dyDescent="0.25">
      <c r="A49">
        <v>48</v>
      </c>
      <c r="B49">
        <f>B48+($N$3*($N$4*(B48/$N$1))*($N$1-B48))-$N$5*B48</f>
        <v>331.68085063143485</v>
      </c>
      <c r="C49">
        <f t="shared" si="26"/>
        <v>668.31914936856515</v>
      </c>
      <c r="Q49">
        <v>48</v>
      </c>
      <c r="R49">
        <f t="shared" si="27"/>
        <v>999.99960833458135</v>
      </c>
      <c r="S49">
        <f t="shared" si="28"/>
        <v>3.9166541864688043E-4</v>
      </c>
      <c r="AG49">
        <v>48</v>
      </c>
      <c r="AH49">
        <f t="shared" ref="AH49:AH50" si="41">AH48+($AT$3*($AT$4*(AH48/$AT$1))*($AT$1-AH48))-$AT$5*AH48</f>
        <v>0.84033571411005892</v>
      </c>
      <c r="AI49">
        <f t="shared" si="29"/>
        <v>999.1596642858899</v>
      </c>
      <c r="AW49">
        <v>48</v>
      </c>
      <c r="AX49">
        <f t="shared" si="30"/>
        <v>118.83800165886568</v>
      </c>
      <c r="AY49">
        <f t="shared" si="31"/>
        <v>881.16199834113434</v>
      </c>
    </row>
    <row r="50" spans="1:51" x14ac:dyDescent="0.25">
      <c r="A50">
        <v>49</v>
      </c>
      <c r="B50">
        <f>B49+($N$4*($N$3*(B49/$N$1))*($N$1-B49))-$N$5*B49</f>
        <v>331.84527969190066</v>
      </c>
      <c r="C50">
        <f t="shared" si="26"/>
        <v>668.15472030809929</v>
      </c>
      <c r="Q50">
        <v>49</v>
      </c>
      <c r="R50">
        <f t="shared" si="27"/>
        <v>999.99972583416093</v>
      </c>
      <c r="S50">
        <f t="shared" si="28"/>
        <v>2.7416583907324821E-4</v>
      </c>
      <c r="AG50">
        <v>49</v>
      </c>
      <c r="AH50">
        <f t="shared" si="41"/>
        <v>0.7560902934653303</v>
      </c>
      <c r="AI50">
        <f t="shared" si="29"/>
        <v>999.24390970653462</v>
      </c>
      <c r="AW50">
        <v>49</v>
      </c>
      <c r="AX50">
        <f t="shared" si="30"/>
        <v>126.48506063327048</v>
      </c>
      <c r="AY50">
        <f t="shared" si="31"/>
        <v>873.51493936672955</v>
      </c>
    </row>
    <row r="51" spans="1:51" x14ac:dyDescent="0.25">
      <c r="A51">
        <v>50</v>
      </c>
      <c r="B51">
        <f>B50+($N$4*($N$3*(B50/$N$1))*($N$1-B50))-$N$5*B50</f>
        <v>331.99342076495196</v>
      </c>
      <c r="C51">
        <f t="shared" si="26"/>
        <v>668.00657923504809</v>
      </c>
      <c r="Q51">
        <v>50</v>
      </c>
      <c r="R51">
        <f t="shared" si="27"/>
        <v>999.99980808389012</v>
      </c>
      <c r="S51">
        <f t="shared" si="28"/>
        <v>1.9191610988400498E-4</v>
      </c>
      <c r="AG51">
        <v>50</v>
      </c>
      <c r="AH51">
        <f t="shared" ref="AH51" si="42">AH50+($AT$4*($AT$3*(AH50/$AT$1))*($AT$1-AH50))-$AT$5*AH50</f>
        <v>0.68030976235923557</v>
      </c>
      <c r="AI51">
        <f t="shared" si="29"/>
        <v>999.31969023764077</v>
      </c>
      <c r="AW51">
        <v>50</v>
      </c>
      <c r="AX51">
        <f t="shared" si="30"/>
        <v>134.3340255275769</v>
      </c>
      <c r="AY51">
        <f t="shared" si="31"/>
        <v>865.66597447242316</v>
      </c>
    </row>
    <row r="52" spans="1:51" x14ac:dyDescent="0.25">
      <c r="A52">
        <v>51</v>
      </c>
      <c r="B52">
        <f>B51+($N$3*($N$4*(B51/$N$1))*($N$1-B51))-$N$5*B51</f>
        <v>332.12687341208277</v>
      </c>
      <c r="C52">
        <f t="shared" si="26"/>
        <v>667.87312658791723</v>
      </c>
      <c r="Q52">
        <v>51</v>
      </c>
      <c r="R52">
        <f t="shared" si="27"/>
        <v>999.999865658712</v>
      </c>
      <c r="S52">
        <f t="shared" si="28"/>
        <v>1.3434128800327017E-4</v>
      </c>
      <c r="AG52">
        <v>51</v>
      </c>
      <c r="AH52">
        <f t="shared" ref="AH52:AH53" si="43">AH51+($AT$3*($AT$4*(AH51/$AT$1))*($AT$1-AH51))-$AT$5*AH51</f>
        <v>0.61213993971148351</v>
      </c>
      <c r="AI52">
        <f t="shared" si="29"/>
        <v>999.38786006028852</v>
      </c>
      <c r="AW52">
        <v>51</v>
      </c>
      <c r="AX52">
        <f t="shared" si="30"/>
        <v>142.35373895600151</v>
      </c>
      <c r="AY52">
        <f t="shared" si="31"/>
        <v>857.64626104399849</v>
      </c>
    </row>
    <row r="53" spans="1:51" x14ac:dyDescent="0.25">
      <c r="A53">
        <v>52</v>
      </c>
      <c r="B53">
        <f>B52+($N$4*($N$3*(B52/$N$1))*($N$1-B52))-$N$5*B52</f>
        <v>332.24708274054535</v>
      </c>
      <c r="C53">
        <f t="shared" si="26"/>
        <v>667.75291725945465</v>
      </c>
      <c r="Q53">
        <v>52</v>
      </c>
      <c r="R53">
        <f t="shared" si="27"/>
        <v>999.99990596109296</v>
      </c>
      <c r="S53">
        <f t="shared" si="28"/>
        <v>9.4038907036519959E-5</v>
      </c>
      <c r="AG53">
        <v>52</v>
      </c>
      <c r="AH53">
        <f t="shared" si="43"/>
        <v>0.55081353114859821</v>
      </c>
      <c r="AI53">
        <f t="shared" si="29"/>
        <v>999.44918646885139</v>
      </c>
      <c r="AW53">
        <v>52</v>
      </c>
      <c r="AX53">
        <f t="shared" si="30"/>
        <v>150.50973675317564</v>
      </c>
      <c r="AY53">
        <f t="shared" si="31"/>
        <v>849.49026324682438</v>
      </c>
    </row>
    <row r="54" spans="1:51" x14ac:dyDescent="0.25">
      <c r="A54">
        <v>53</v>
      </c>
      <c r="B54">
        <f>B53+($N$4*($N$3*(B53/$N$1))*($N$1-B53))-$N$5*B53</f>
        <v>332.35535381771905</v>
      </c>
      <c r="C54">
        <f t="shared" si="26"/>
        <v>667.64464618228089</v>
      </c>
      <c r="Q54">
        <v>53</v>
      </c>
      <c r="R54">
        <f t="shared" si="27"/>
        <v>999.99993417276244</v>
      </c>
      <c r="S54">
        <f t="shared" si="28"/>
        <v>6.5827237563098606E-5</v>
      </c>
      <c r="AG54">
        <v>53</v>
      </c>
      <c r="AH54">
        <f t="shared" ref="AH54" si="44">AH53+($AT$4*($AT$3*(AH53/$AT$1))*($AT$1-AH53))-$AT$5*AH53</f>
        <v>0.49564115936990949</v>
      </c>
      <c r="AI54">
        <f t="shared" si="29"/>
        <v>999.50435884063006</v>
      </c>
      <c r="AW54">
        <v>53</v>
      </c>
      <c r="AX54">
        <f t="shared" si="30"/>
        <v>158.76475617124012</v>
      </c>
      <c r="AY54">
        <f t="shared" si="31"/>
        <v>841.23524382875985</v>
      </c>
    </row>
    <row r="55" spans="1:51" x14ac:dyDescent="0.25">
      <c r="A55">
        <v>54</v>
      </c>
      <c r="B55">
        <f>B54+($N$3*($N$4*(B54/$N$1))*($N$1-B54))-$N$5*B54</f>
        <v>332.45286483610056</v>
      </c>
      <c r="C55">
        <f t="shared" si="26"/>
        <v>667.54713516389938</v>
      </c>
      <c r="Q55">
        <v>54</v>
      </c>
      <c r="R55">
        <f t="shared" si="27"/>
        <v>999.9999539209324</v>
      </c>
      <c r="S55">
        <f t="shared" si="28"/>
        <v>4.6079067601567658E-5</v>
      </c>
      <c r="AG55">
        <v>54</v>
      </c>
      <c r="AH55">
        <f t="shared" ref="AH55:AH56" si="45">AH54+($AT$3*($AT$4*(AH54/$AT$1))*($AT$1-AH54))-$AT$5*AH54</f>
        <v>0.4460033453852601</v>
      </c>
      <c r="AI55">
        <f t="shared" si="29"/>
        <v>999.55399665461471</v>
      </c>
      <c r="AW55">
        <v>54</v>
      </c>
      <c r="AX55">
        <f t="shared" si="30"/>
        <v>167.07935744773013</v>
      </c>
      <c r="AY55">
        <f t="shared" si="31"/>
        <v>832.9206425522699</v>
      </c>
    </row>
    <row r="56" spans="1:51" x14ac:dyDescent="0.25">
      <c r="A56">
        <v>55</v>
      </c>
      <c r="B56">
        <f>B55+($N$4*($N$3*(B55/$N$1))*($N$1-B55))-$N$5*B55</f>
        <v>332.54067911839138</v>
      </c>
      <c r="C56">
        <f t="shared" si="26"/>
        <v>667.45932088160862</v>
      </c>
      <c r="Q56">
        <v>55</v>
      </c>
      <c r="R56">
        <f t="shared" si="27"/>
        <v>999.99996774465205</v>
      </c>
      <c r="S56">
        <f t="shared" si="28"/>
        <v>3.2255347946374968E-5</v>
      </c>
      <c r="AG56">
        <v>55</v>
      </c>
      <c r="AH56">
        <f t="shared" si="45"/>
        <v>0.40134333515150555</v>
      </c>
      <c r="AI56">
        <f t="shared" si="29"/>
        <v>999.59865666484848</v>
      </c>
      <c r="AW56">
        <v>55</v>
      </c>
      <c r="AX56">
        <f t="shared" si="30"/>
        <v>175.41263968695924</v>
      </c>
      <c r="AY56">
        <f t="shared" si="31"/>
        <v>824.58736031304079</v>
      </c>
    </row>
    <row r="57" spans="1:51" x14ac:dyDescent="0.25">
      <c r="A57">
        <v>56</v>
      </c>
      <c r="B57">
        <f>B56+($N$4*($N$3*(B56/$N$1))*($N$1-B56))-$N$5*B56</f>
        <v>332.61975604967421</v>
      </c>
      <c r="C57">
        <f t="shared" si="26"/>
        <v>667.38024395032585</v>
      </c>
      <c r="Q57">
        <v>56</v>
      </c>
      <c r="R57">
        <f t="shared" si="27"/>
        <v>999.99997742125618</v>
      </c>
      <c r="S57">
        <f t="shared" si="28"/>
        <v>2.2578743823942204E-5</v>
      </c>
      <c r="AG57">
        <v>56</v>
      </c>
      <c r="AH57">
        <f t="shared" ref="AH57" si="46">AH56+($AT$4*($AT$3*(AH56/$AT$1))*($AT$1-AH56))-$AT$5*AH56</f>
        <v>0.36116067869455382</v>
      </c>
      <c r="AI57">
        <f t="shared" si="29"/>
        <v>999.63883932130545</v>
      </c>
      <c r="AW57">
        <v>56</v>
      </c>
      <c r="AX57">
        <f t="shared" si="30"/>
        <v>183.72302540707105</v>
      </c>
      <c r="AY57">
        <f t="shared" si="31"/>
        <v>816.27697459292892</v>
      </c>
    </row>
    <row r="58" spans="1:51" x14ac:dyDescent="0.25">
      <c r="A58">
        <v>57</v>
      </c>
      <c r="B58">
        <f>B57+($N$3*($N$4*(B57/$N$1))*($N$1-B57))-$N$5*B57</f>
        <v>332.69096102027817</v>
      </c>
      <c r="C58">
        <f t="shared" si="26"/>
        <v>667.30903897972189</v>
      </c>
      <c r="Q58">
        <v>57</v>
      </c>
      <c r="R58">
        <f t="shared" si="27"/>
        <v>999.99998419487918</v>
      </c>
      <c r="S58">
        <f t="shared" si="28"/>
        <v>1.5805120824552432E-5</v>
      </c>
      <c r="AG58">
        <v>57</v>
      </c>
      <c r="AH58">
        <f t="shared" ref="AH58:AH59" si="47">AH57+($AT$3*($AT$4*(AH57/$AT$1))*($AT$1-AH57))-$AT$5*AH57</f>
        <v>0.3250054797143479</v>
      </c>
      <c r="AI58">
        <f t="shared" si="29"/>
        <v>999.67499452028562</v>
      </c>
      <c r="AW58">
        <v>57</v>
      </c>
      <c r="AX58">
        <f t="shared" si="30"/>
        <v>191.96908292835997</v>
      </c>
      <c r="AY58">
        <f t="shared" si="31"/>
        <v>808.03091707164003</v>
      </c>
    </row>
    <row r="59" spans="1:51" x14ac:dyDescent="0.25">
      <c r="A59">
        <v>58</v>
      </c>
      <c r="B59">
        <f>B58+($N$4*($N$3*(B58/$N$1))*($N$1-B58))-$N$5*B58</f>
        <v>332.75507445892714</v>
      </c>
      <c r="C59">
        <f t="shared" si="26"/>
        <v>667.24492554107292</v>
      </c>
      <c r="Q59">
        <v>58</v>
      </c>
      <c r="R59">
        <f t="shared" si="27"/>
        <v>999.99998893641532</v>
      </c>
      <c r="S59">
        <f t="shared" si="28"/>
        <v>1.1063584679504856E-5</v>
      </c>
      <c r="AG59">
        <v>58</v>
      </c>
      <c r="AH59">
        <f t="shared" si="47"/>
        <v>0.29247324317435974</v>
      </c>
      <c r="AI59">
        <f t="shared" si="29"/>
        <v>999.70752675682559</v>
      </c>
      <c r="AW59">
        <v>58</v>
      </c>
      <c r="AX59">
        <f t="shared" si="30"/>
        <v>200.1103525810893</v>
      </c>
      <c r="AY59">
        <f t="shared" si="31"/>
        <v>799.88964741891073</v>
      </c>
    </row>
    <row r="60" spans="1:51" x14ac:dyDescent="0.25">
      <c r="A60">
        <v>59</v>
      </c>
      <c r="B60">
        <f>B59+($N$4*($N$3*(B59/$N$1))*($N$1-B59))-$N$5*B59</f>
        <v>332.81280003137005</v>
      </c>
      <c r="C60">
        <f t="shared" si="26"/>
        <v>667.18719996863001</v>
      </c>
      <c r="Q60">
        <v>59</v>
      </c>
      <c r="R60">
        <f t="shared" si="27"/>
        <v>999.99999225549072</v>
      </c>
      <c r="S60">
        <f t="shared" si="28"/>
        <v>7.7445092756533995E-6</v>
      </c>
      <c r="AG60">
        <v>59</v>
      </c>
      <c r="AH60">
        <f t="shared" ref="AH60" si="48">AH59+($AT$4*($AT$3*(AH59/$AT$1))*($AT$1-AH59))-$AT$5*AH59</f>
        <v>0.26320025667753189</v>
      </c>
      <c r="AI60">
        <f t="shared" si="29"/>
        <v>999.73679974332242</v>
      </c>
      <c r="AW60">
        <v>59</v>
      </c>
      <c r="AX60">
        <f t="shared" si="30"/>
        <v>208.10814187615986</v>
      </c>
      <c r="AY60">
        <f t="shared" si="31"/>
        <v>791.89185812384017</v>
      </c>
    </row>
    <row r="61" spans="1:51" x14ac:dyDescent="0.25">
      <c r="A61">
        <v>60</v>
      </c>
      <c r="B61">
        <f>B60+($N$3*($N$4*(B60/$N$1))*($N$1-B60))-$N$5*B60</f>
        <v>332.86477207509085</v>
      </c>
      <c r="C61">
        <f t="shared" si="26"/>
        <v>667.13522792490915</v>
      </c>
      <c r="Q61">
        <v>60</v>
      </c>
      <c r="R61">
        <f t="shared" si="27"/>
        <v>999.99999457884348</v>
      </c>
      <c r="S61">
        <f t="shared" si="28"/>
        <v>5.4211565156947472E-6</v>
      </c>
      <c r="AG61">
        <v>60</v>
      </c>
      <c r="AH61">
        <f t="shared" ref="AH61:AH62" si="49">AH60+($AT$3*($AT$4*(AH60/$AT$1))*($AT$1-AH60))-$AT$5*AH60</f>
        <v>0.23685944869724415</v>
      </c>
      <c r="AI61">
        <f t="shared" si="29"/>
        <v>999.76314055130274</v>
      </c>
      <c r="AW61">
        <v>60</v>
      </c>
      <c r="AX61">
        <f t="shared" si="30"/>
        <v>215.92625644923146</v>
      </c>
      <c r="AY61">
        <f t="shared" si="31"/>
        <v>784.07374355076854</v>
      </c>
    </row>
    <row r="62" spans="1:51" x14ac:dyDescent="0.25">
      <c r="A62">
        <v>61</v>
      </c>
      <c r="B62">
        <f>B61+($N$4*($N$3*(B61/$N$1))*($N$1-B61))-$N$5*B61</f>
        <v>332.9115623360193</v>
      </c>
      <c r="C62">
        <f t="shared" si="26"/>
        <v>667.0884376639807</v>
      </c>
      <c r="Q62">
        <v>61</v>
      </c>
      <c r="R62">
        <f t="shared" si="27"/>
        <v>999.99999620519043</v>
      </c>
      <c r="S62">
        <f t="shared" si="28"/>
        <v>3.7948095723550068E-6</v>
      </c>
      <c r="AG62">
        <v>61</v>
      </c>
      <c r="AH62">
        <f t="shared" si="49"/>
        <v>0.21315667310798858</v>
      </c>
      <c r="AI62">
        <f t="shared" si="29"/>
        <v>999.78684332689204</v>
      </c>
      <c r="AW62">
        <v>61</v>
      </c>
      <c r="AX62">
        <f t="shared" si="30"/>
        <v>223.53163762690082</v>
      </c>
      <c r="AY62">
        <f t="shared" si="31"/>
        <v>776.46836237309913</v>
      </c>
    </row>
    <row r="63" spans="1:51" x14ac:dyDescent="0.25">
      <c r="A63">
        <v>62</v>
      </c>
      <c r="B63">
        <f>B62+($N$4*($N$3*(B62/$N$1))*($N$1-B62))-$N$5*B62</f>
        <v>332.95368606851844</v>
      </c>
      <c r="C63">
        <f t="shared" si="26"/>
        <v>667.04631393148156</v>
      </c>
      <c r="Q63">
        <v>62</v>
      </c>
      <c r="R63">
        <f t="shared" si="27"/>
        <v>999.99999734363325</v>
      </c>
      <c r="S63">
        <f t="shared" si="28"/>
        <v>2.6563667461232399E-6</v>
      </c>
      <c r="AG63">
        <v>62</v>
      </c>
      <c r="AH63">
        <f t="shared" ref="AH63" si="50">AH62+($AT$4*($AT$3*(AH62/$AT$1))*($AT$1-AH62))-$AT$5*AH62</f>
        <v>0.19182737506700259</v>
      </c>
      <c r="AI63">
        <f t="shared" si="29"/>
        <v>999.80817262493304</v>
      </c>
      <c r="AW63">
        <v>62</v>
      </c>
      <c r="AX63">
        <f t="shared" si="30"/>
        <v>230.89488348354166</v>
      </c>
      <c r="AY63">
        <f t="shared" si="31"/>
        <v>769.10511651645834</v>
      </c>
    </row>
    <row r="64" spans="1:51" x14ac:dyDescent="0.25">
      <c r="A64">
        <v>63</v>
      </c>
      <c r="B64">
        <f>B63+($N$3*($N$4*(B63/$N$1))*($N$1-B63))-$N$5*B63</f>
        <v>332.99160755538622</v>
      </c>
      <c r="C64">
        <f t="shared" si="26"/>
        <v>667.00839244461372</v>
      </c>
      <c r="Q64">
        <v>63</v>
      </c>
      <c r="R64">
        <f t="shared" si="27"/>
        <v>999.99999814054331</v>
      </c>
      <c r="S64">
        <f t="shared" si="28"/>
        <v>1.8594566881802166E-6</v>
      </c>
      <c r="AG64">
        <v>63</v>
      </c>
      <c r="AH64">
        <f t="shared" ref="AH64:AH65" si="51">AH63+($AT$3*($AT$4*(AH63/$AT$1))*($AT$1-AH63))-$AT$5*AH63</f>
        <v>0.17263359823775482</v>
      </c>
      <c r="AI64">
        <f t="shared" si="29"/>
        <v>999.82736640176222</v>
      </c>
      <c r="AW64">
        <v>63</v>
      </c>
      <c r="AX64">
        <f t="shared" si="30"/>
        <v>237.99063766623237</v>
      </c>
      <c r="AY64">
        <f t="shared" si="31"/>
        <v>762.00936233376763</v>
      </c>
    </row>
    <row r="65" spans="1:51" x14ac:dyDescent="0.25">
      <c r="A65">
        <v>64</v>
      </c>
      <c r="B65">
        <f>B64+($N$4*($N$3*(B64/$N$1))*($N$1-B64))-$N$5*B64</f>
        <v>333.02574510022873</v>
      </c>
      <c r="C65">
        <f t="shared" si="26"/>
        <v>666.97425489977127</v>
      </c>
      <c r="Q65">
        <v>64</v>
      </c>
      <c r="R65">
        <f t="shared" si="27"/>
        <v>999.9999986983803</v>
      </c>
      <c r="S65">
        <f t="shared" si="28"/>
        <v>1.3016197044635192E-6</v>
      </c>
      <c r="AG65">
        <v>64</v>
      </c>
      <c r="AH65">
        <f t="shared" si="51"/>
        <v>0.15536129770620716</v>
      </c>
      <c r="AI65">
        <f t="shared" si="29"/>
        <v>999.84463870229376</v>
      </c>
      <c r="AW65">
        <v>64</v>
      </c>
      <c r="AX65">
        <f t="shared" si="30"/>
        <v>244.79783834782162</v>
      </c>
      <c r="AY65">
        <f t="shared" si="31"/>
        <v>755.20216165217835</v>
      </c>
    </row>
    <row r="66" spans="1:51" x14ac:dyDescent="0.25">
      <c r="A66">
        <v>65</v>
      </c>
      <c r="B66">
        <f>B65+($N$4*($N$3*(B65/$N$1))*($N$1-B65))-$N$5*B65</f>
        <v>333.05647554038285</v>
      </c>
      <c r="C66">
        <f t="shared" si="26"/>
        <v>666.94352445961715</v>
      </c>
      <c r="Q66">
        <v>65</v>
      </c>
      <c r="R66">
        <f t="shared" si="27"/>
        <v>999.99999908886616</v>
      </c>
      <c r="S66">
        <f t="shared" si="28"/>
        <v>9.111338385991985E-7</v>
      </c>
      <c r="AG66">
        <v>65</v>
      </c>
      <c r="AH66">
        <f t="shared" ref="AH66" si="52">AH65+($AT$4*($AT$3*(AH65/$AT$1))*($AT$1-AH65))-$AT$5*AH65</f>
        <v>0.13981792679573896</v>
      </c>
      <c r="AI66">
        <f t="shared" si="29"/>
        <v>999.86018207320421</v>
      </c>
      <c r="AW66">
        <v>65</v>
      </c>
      <c r="AX66">
        <f t="shared" si="30"/>
        <v>251.29982768467389</v>
      </c>
      <c r="AY66">
        <f t="shared" si="31"/>
        <v>748.70017231532609</v>
      </c>
    </row>
    <row r="67" spans="1:51" x14ac:dyDescent="0.25">
      <c r="A67">
        <v>66</v>
      </c>
      <c r="B67">
        <f>B66+($N$3*($N$4*(B66/$N$1))*($N$1-B66))-$N$5*B66</f>
        <v>333.08413832460667</v>
      </c>
      <c r="C67">
        <f t="shared" ref="C67:C98" si="53">$N$1-B67</f>
        <v>666.91586167539333</v>
      </c>
      <c r="Q67">
        <v>66</v>
      </c>
      <c r="R67">
        <f t="shared" ref="R67:R98" si="54">R66+($N$4*($N$3*(R66/$N$1))*($N$1-R66))-$AD$5*R66</f>
        <v>999.99999936220627</v>
      </c>
      <c r="S67">
        <f t="shared" ref="S67:S98" si="55">$N$1-R67</f>
        <v>6.3779373249417404E-7</v>
      </c>
      <c r="AG67">
        <v>66</v>
      </c>
      <c r="AH67">
        <f t="shared" ref="AH67:AH68" si="56">AH66+($AT$3*($AT$4*(AH66/$AT$1))*($AT$1-AH66))-$AT$5*AH66</f>
        <v>0.12583026940036901</v>
      </c>
      <c r="AI67">
        <f t="shared" ref="AI67:AI98" si="57">$N$1-AH67</f>
        <v>999.87416973059965</v>
      </c>
      <c r="AW67">
        <v>66</v>
      </c>
      <c r="AX67">
        <f t="shared" ref="AX67:AX98" si="58">AX66+($BI$4*($BI$3*(AX66/$BI$1))*($BI$1-AX66))-$BI$5*AX66</f>
        <v>257.48432943483721</v>
      </c>
      <c r="AY67">
        <f t="shared" ref="AY67:AY98" si="59">$N$1-AX67</f>
        <v>742.51567056516274</v>
      </c>
    </row>
    <row r="68" spans="1:51" x14ac:dyDescent="0.25">
      <c r="A68">
        <v>67</v>
      </c>
      <c r="B68">
        <f>B67+($N$4*($N$3*(B67/$N$1))*($N$1-B67))-$N$5*B67</f>
        <v>333.10903919603362</v>
      </c>
      <c r="C68">
        <f t="shared" si="53"/>
        <v>666.89096080396644</v>
      </c>
      <c r="Q68">
        <v>67</v>
      </c>
      <c r="R68">
        <f t="shared" si="54"/>
        <v>999.9999995535444</v>
      </c>
      <c r="S68">
        <f t="shared" si="55"/>
        <v>4.4645560137723805E-7</v>
      </c>
      <c r="AG68">
        <v>67</v>
      </c>
      <c r="AH68">
        <f t="shared" si="56"/>
        <v>0.11324249248332291</v>
      </c>
      <c r="AI68">
        <f t="shared" si="57"/>
        <v>999.88675750751668</v>
      </c>
      <c r="AW68">
        <v>67</v>
      </c>
      <c r="AX68">
        <f t="shared" si="58"/>
        <v>263.34330840696862</v>
      </c>
      <c r="AY68">
        <f t="shared" si="59"/>
        <v>736.65669159303138</v>
      </c>
    </row>
    <row r="69" spans="1:51" x14ac:dyDescent="0.25">
      <c r="A69">
        <v>68</v>
      </c>
      <c r="B69">
        <f>B68+($N$4*($N$3*(B68/$N$1))*($N$1-B68))-$N$5*B68</f>
        <v>333.13145351740559</v>
      </c>
      <c r="C69">
        <f t="shared" si="53"/>
        <v>666.86854648259441</v>
      </c>
      <c r="Q69">
        <v>68</v>
      </c>
      <c r="R69">
        <f t="shared" si="54"/>
        <v>999.99999968748102</v>
      </c>
      <c r="S69">
        <f t="shared" si="55"/>
        <v>3.125189778074855E-7</v>
      </c>
      <c r="AG69">
        <v>68</v>
      </c>
      <c r="AH69">
        <f t="shared" ref="AH69" si="60">AH68+($AT$4*($AT$3*(AH68/$AT$1))*($AT$1-AH68))-$AT$5*AH68</f>
        <v>0.10191439607635944</v>
      </c>
      <c r="AI69">
        <f t="shared" si="57"/>
        <v>999.89808560392362</v>
      </c>
      <c r="AW69">
        <v>68</v>
      </c>
      <c r="AX69">
        <f t="shared" si="58"/>
        <v>268.87272982284719</v>
      </c>
      <c r="AY69">
        <f t="shared" si="59"/>
        <v>731.12727017715281</v>
      </c>
    </row>
    <row r="70" spans="1:51" x14ac:dyDescent="0.25">
      <c r="A70">
        <v>69</v>
      </c>
      <c r="B70">
        <f>B69+($N$3*($N$4*(B69/$N$1))*($N$1-B69))-$N$5*B69</f>
        <v>333.15162927236031</v>
      </c>
      <c r="C70">
        <f t="shared" si="53"/>
        <v>666.84837072763969</v>
      </c>
      <c r="Q70">
        <v>69</v>
      </c>
      <c r="R70">
        <f t="shared" si="54"/>
        <v>999.99999978123674</v>
      </c>
      <c r="S70">
        <f t="shared" si="55"/>
        <v>2.187632617278723E-7</v>
      </c>
      <c r="AG70">
        <v>69</v>
      </c>
      <c r="AH70">
        <f t="shared" ref="AH70:AH71" si="61">AH69+($AT$3*($AT$4*(AH69/$AT$1))*($AT$1-AH69))-$AT$5*AH69</f>
        <v>9.1719840505485206E-2</v>
      </c>
      <c r="AI70">
        <f t="shared" si="57"/>
        <v>999.90828015949455</v>
      </c>
      <c r="AW70">
        <v>69</v>
      </c>
      <c r="AX70">
        <f t="shared" si="58"/>
        <v>274.07223935241501</v>
      </c>
      <c r="AY70">
        <f t="shared" si="59"/>
        <v>725.92776064758505</v>
      </c>
    </row>
    <row r="71" spans="1:51" x14ac:dyDescent="0.25">
      <c r="A71">
        <v>70</v>
      </c>
      <c r="B71">
        <f>B70+($N$4*($N$3*(B70/$N$1))*($N$1-B70))-$N$5*B70</f>
        <v>333.1697897735479</v>
      </c>
      <c r="C71">
        <f t="shared" si="53"/>
        <v>666.8302102264521</v>
      </c>
      <c r="Q71">
        <v>70</v>
      </c>
      <c r="R71">
        <f t="shared" si="54"/>
        <v>999.99999984686576</v>
      </c>
      <c r="S71">
        <f t="shared" si="55"/>
        <v>1.5313423773477552E-7</v>
      </c>
      <c r="AG71">
        <v>70</v>
      </c>
      <c r="AH71">
        <f t="shared" si="61"/>
        <v>8.2545332696193977E-2</v>
      </c>
      <c r="AI71">
        <f t="shared" si="57"/>
        <v>999.91745466730379</v>
      </c>
      <c r="AW71">
        <v>70</v>
      </c>
      <c r="AX71">
        <f t="shared" si="58"/>
        <v>278.9447855725623</v>
      </c>
      <c r="AY71">
        <f t="shared" si="59"/>
        <v>721.0552144274377</v>
      </c>
    </row>
    <row r="72" spans="1:51" x14ac:dyDescent="0.25">
      <c r="A72">
        <v>71</v>
      </c>
      <c r="B72">
        <f>B71+($N$4*($N$3*(B71/$N$1))*($N$1-B71))-$N$5*B71</f>
        <v>333.1861361055777</v>
      </c>
      <c r="C72">
        <f t="shared" si="53"/>
        <v>666.8138638944223</v>
      </c>
      <c r="Q72">
        <v>71</v>
      </c>
      <c r="R72">
        <f t="shared" si="54"/>
        <v>999.99999989280604</v>
      </c>
      <c r="S72">
        <f t="shared" si="55"/>
        <v>1.071939550456591E-7</v>
      </c>
      <c r="AG72">
        <v>71</v>
      </c>
      <c r="AH72">
        <f t="shared" ref="AH72" si="62">AH71+($AT$4*($AT$3*(AH71/$AT$1))*($AT$1-AH71))-$AT$5*AH71</f>
        <v>7.4288755306989598E-2</v>
      </c>
      <c r="AI72">
        <f t="shared" si="57"/>
        <v>999.92571124469305</v>
      </c>
      <c r="AW72">
        <v>71</v>
      </c>
      <c r="AX72">
        <f t="shared" si="58"/>
        <v>283.49620611038171</v>
      </c>
      <c r="AY72">
        <f t="shared" si="59"/>
        <v>716.50379388961824</v>
      </c>
    </row>
    <row r="73" spans="1:51" x14ac:dyDescent="0.25">
      <c r="A73">
        <v>72</v>
      </c>
      <c r="B73">
        <f>B72+($N$3*($N$4*(B72/$N$1))*($N$1-B72))-$N$5*B72</f>
        <v>333.20084932824608</v>
      </c>
      <c r="C73">
        <f t="shared" si="53"/>
        <v>666.79915067175398</v>
      </c>
      <c r="Q73">
        <v>72</v>
      </c>
      <c r="R73">
        <f t="shared" si="54"/>
        <v>999.99999992496419</v>
      </c>
      <c r="S73">
        <f t="shared" si="55"/>
        <v>7.5035814006696455E-8</v>
      </c>
      <c r="AG73">
        <v>72</v>
      </c>
      <c r="AH73">
        <f t="shared" ref="AH73:AH74" si="63">AH72+($AT$3*($AT$4*(AH72/$AT$1))*($AT$1-AH72))-$AT$5*AH72</f>
        <v>6.6858224130541127E-2</v>
      </c>
      <c r="AI73">
        <f t="shared" si="57"/>
        <v>999.93314177586944</v>
      </c>
      <c r="AW73">
        <v>72</v>
      </c>
      <c r="AX73">
        <f t="shared" si="58"/>
        <v>287.73479705772587</v>
      </c>
      <c r="AY73">
        <f t="shared" si="59"/>
        <v>712.26520294227407</v>
      </c>
    </row>
    <row r="74" spans="1:51" x14ac:dyDescent="0.25">
      <c r="A74">
        <v>73</v>
      </c>
      <c r="B74">
        <f>B73+($N$4*($N$3*(B73/$N$1))*($N$1-B73))-$N$5*B73</f>
        <v>333.2140924631513</v>
      </c>
      <c r="C74">
        <f t="shared" si="53"/>
        <v>666.78590753684875</v>
      </c>
      <c r="Q74">
        <v>73</v>
      </c>
      <c r="R74">
        <f t="shared" si="54"/>
        <v>999.99999994747498</v>
      </c>
      <c r="S74">
        <f t="shared" si="55"/>
        <v>5.252502432995243E-8</v>
      </c>
      <c r="AG74">
        <v>73</v>
      </c>
      <c r="AH74">
        <f t="shared" si="63"/>
        <v>6.0171060710846852E-2</v>
      </c>
      <c r="AI74">
        <f t="shared" si="57"/>
        <v>999.9398289392891</v>
      </c>
      <c r="AW74">
        <v>73</v>
      </c>
      <c r="AX74">
        <f t="shared" si="58"/>
        <v>291.67088273214324</v>
      </c>
      <c r="AY74">
        <f t="shared" si="59"/>
        <v>708.32911726785676</v>
      </c>
    </row>
    <row r="75" spans="1:51" x14ac:dyDescent="0.25">
      <c r="A75">
        <v>74</v>
      </c>
      <c r="B75">
        <f>B74+($N$4*($N$3*(B74/$N$1))*($N$1-B74))-$N$5*B74</f>
        <v>333.22601228465396</v>
      </c>
      <c r="C75">
        <f t="shared" si="53"/>
        <v>666.77398771534604</v>
      </c>
      <c r="Q75">
        <v>74</v>
      </c>
      <c r="R75">
        <f t="shared" si="54"/>
        <v>999.99999996323254</v>
      </c>
      <c r="S75">
        <f t="shared" si="55"/>
        <v>3.676746018754784E-8</v>
      </c>
      <c r="AG75">
        <v>74</v>
      </c>
      <c r="AH75">
        <f t="shared" ref="AH75" si="64">AH74+($AT$4*($AT$3*(AH74/$AT$1))*($AT$1-AH74))-$AT$5*AH74</f>
        <v>5.4152868472798044E-2</v>
      </c>
      <c r="AI75">
        <f t="shared" si="57"/>
        <v>999.94584713152722</v>
      </c>
      <c r="AW75">
        <v>74</v>
      </c>
      <c r="AX75">
        <f t="shared" si="58"/>
        <v>295.31639985523327</v>
      </c>
      <c r="AY75">
        <f t="shared" si="59"/>
        <v>704.68360014476673</v>
      </c>
    </row>
    <row r="76" spans="1:51" x14ac:dyDescent="0.25">
      <c r="A76">
        <v>75</v>
      </c>
      <c r="B76">
        <f>B75+($N$3*($N$4*(B75/$N$1))*($N$1-B75))-$N$5*B75</f>
        <v>333.23674093417964</v>
      </c>
      <c r="C76">
        <f t="shared" si="53"/>
        <v>666.76325906582042</v>
      </c>
      <c r="Q76">
        <v>75</v>
      </c>
      <c r="R76">
        <f t="shared" si="54"/>
        <v>999.99999997426278</v>
      </c>
      <c r="S76">
        <f t="shared" si="55"/>
        <v>2.5737222131283488E-8</v>
      </c>
      <c r="AG76">
        <v>75</v>
      </c>
      <c r="AH76">
        <f t="shared" ref="AH76:AH77" si="65">AH75+($AT$3*($AT$4*(AH75/$AT$1))*($AT$1-AH75))-$AT$5*AH75</f>
        <v>4.8736701865569096E-2</v>
      </c>
      <c r="AI76">
        <f t="shared" si="57"/>
        <v>999.95126329813445</v>
      </c>
      <c r="AW76">
        <v>75</v>
      </c>
      <c r="AX76">
        <f t="shared" si="58"/>
        <v>298.6845070337198</v>
      </c>
      <c r="AY76">
        <f t="shared" si="59"/>
        <v>701.3154929662802</v>
      </c>
    </row>
    <row r="77" spans="1:51" x14ac:dyDescent="0.25">
      <c r="A77">
        <v>76</v>
      </c>
      <c r="B77">
        <f>B76+($N$4*($N$3*(B76/$N$1))*($N$1-B76))-$N$5*B76</f>
        <v>333.24639737506754</v>
      </c>
      <c r="C77">
        <f t="shared" si="53"/>
        <v>666.75360262493246</v>
      </c>
      <c r="Q77">
        <v>76</v>
      </c>
      <c r="R77">
        <f t="shared" si="54"/>
        <v>999.99999998198393</v>
      </c>
      <c r="S77">
        <f t="shared" si="55"/>
        <v>1.8016066860582214E-8</v>
      </c>
      <c r="AG77">
        <v>76</v>
      </c>
      <c r="AH77">
        <f t="shared" si="65"/>
        <v>4.3862319099179564E-2</v>
      </c>
      <c r="AI77">
        <f t="shared" si="57"/>
        <v>999.95613768090084</v>
      </c>
      <c r="AW77">
        <v>76</v>
      </c>
      <c r="AX77">
        <f t="shared" si="58"/>
        <v>301.78922731449887</v>
      </c>
      <c r="AY77">
        <f t="shared" si="59"/>
        <v>698.21077268550107</v>
      </c>
    </row>
    <row r="78" spans="1:51" x14ac:dyDescent="0.25">
      <c r="A78">
        <v>77</v>
      </c>
      <c r="B78">
        <f>B77+($N$4*($N$3*(B77/$N$1))*($N$1-B77))-$N$5*B77</f>
        <v>333.25508870353588</v>
      </c>
      <c r="C78">
        <f t="shared" si="53"/>
        <v>666.74491129646412</v>
      </c>
      <c r="Q78">
        <v>77</v>
      </c>
      <c r="R78">
        <f t="shared" si="54"/>
        <v>999.99999998738872</v>
      </c>
      <c r="S78">
        <f t="shared" si="55"/>
        <v>1.2611280908458866E-8</v>
      </c>
      <c r="AG78">
        <v>77</v>
      </c>
      <c r="AH78">
        <f t="shared" ref="AH78" si="66">AH77+($AT$4*($AT$3*(AH77/$AT$1))*($AT$1-AH77))-$AT$5*AH77</f>
        <v>3.9475510018350576E-2</v>
      </c>
      <c r="AI78">
        <f t="shared" si="57"/>
        <v>999.96052448998159</v>
      </c>
      <c r="AW78">
        <v>77</v>
      </c>
      <c r="AX78">
        <f t="shared" si="58"/>
        <v>304.64512872902407</v>
      </c>
      <c r="AY78">
        <f t="shared" si="59"/>
        <v>695.35487127097599</v>
      </c>
    </row>
    <row r="79" spans="1:51" x14ac:dyDescent="0.25">
      <c r="A79">
        <v>78</v>
      </c>
      <c r="B79">
        <f>B78+($N$3*($N$4*(B78/$N$1))*($N$1-B78))-$N$5*B78</f>
        <v>333.26291132984898</v>
      </c>
      <c r="C79">
        <f t="shared" si="53"/>
        <v>666.73708867015102</v>
      </c>
      <c r="Q79">
        <v>78</v>
      </c>
      <c r="R79">
        <f t="shared" si="54"/>
        <v>999.9999999911721</v>
      </c>
      <c r="S79">
        <f t="shared" si="55"/>
        <v>8.8278966359212063E-9</v>
      </c>
      <c r="AG79">
        <v>78</v>
      </c>
      <c r="AH79">
        <f t="shared" ref="AH79:AH80" si="67">AH78+($AT$3*($AT$4*(AH78/$AT$1))*($AT$1-AH78))-$AT$5*AH78</f>
        <v>3.5527491521748153E-2</v>
      </c>
      <c r="AI79">
        <f t="shared" si="57"/>
        <v>999.96447250847825</v>
      </c>
      <c r="AW79">
        <v>78</v>
      </c>
      <c r="AX79">
        <f t="shared" si="58"/>
        <v>307.26704526442938</v>
      </c>
      <c r="AY79">
        <f t="shared" si="59"/>
        <v>692.73295473557062</v>
      </c>
    </row>
    <row r="80" spans="1:51" x14ac:dyDescent="0.25">
      <c r="A80">
        <v>79</v>
      </c>
      <c r="B80">
        <f>B79+($N$4*($N$3*(B79/$N$1))*($N$1-B79))-$N$5*B79</f>
        <v>333.26995204241985</v>
      </c>
      <c r="C80">
        <f t="shared" si="53"/>
        <v>666.73004795758015</v>
      </c>
      <c r="Q80">
        <v>79</v>
      </c>
      <c r="R80">
        <f t="shared" si="54"/>
        <v>999.99999999382044</v>
      </c>
      <c r="S80">
        <f t="shared" si="55"/>
        <v>6.1795617511961609E-9</v>
      </c>
      <c r="AG80">
        <v>79</v>
      </c>
      <c r="AH80">
        <f t="shared" si="67"/>
        <v>3.1974363708777188E-2</v>
      </c>
      <c r="AI80">
        <f t="shared" si="57"/>
        <v>999.96802563629126</v>
      </c>
      <c r="AW80">
        <v>79</v>
      </c>
      <c r="AX80">
        <f t="shared" si="58"/>
        <v>309.66983865921242</v>
      </c>
      <c r="AY80">
        <f t="shared" si="59"/>
        <v>690.33016134078753</v>
      </c>
    </row>
    <row r="81" spans="1:51" x14ac:dyDescent="0.25">
      <c r="A81">
        <v>80</v>
      </c>
      <c r="B81">
        <f>B80+($N$4*($N$3*(B80/$N$1))*($N$1-B80))-$N$5*B80</f>
        <v>333.27628896635474</v>
      </c>
      <c r="C81">
        <f t="shared" si="53"/>
        <v>666.72371103364526</v>
      </c>
      <c r="Q81">
        <v>80</v>
      </c>
      <c r="R81">
        <f t="shared" si="54"/>
        <v>999.99999999567433</v>
      </c>
      <c r="S81">
        <f t="shared" si="55"/>
        <v>4.3256704884697683E-9</v>
      </c>
      <c r="AG81">
        <v>80</v>
      </c>
      <c r="AH81">
        <f t="shared" ref="AH81" si="68">AH80+($AT$4*($AT$3*(AH80/$AT$1))*($AT$1-AH80))-$AT$5*AH80</f>
        <v>2.8776620629919092E-2</v>
      </c>
      <c r="AI81">
        <f t="shared" si="57"/>
        <v>999.97122337937003</v>
      </c>
      <c r="AW81">
        <v>80</v>
      </c>
      <c r="AX81">
        <f t="shared" si="58"/>
        <v>311.86819983256686</v>
      </c>
      <c r="AY81">
        <f t="shared" si="59"/>
        <v>688.13180016743308</v>
      </c>
    </row>
    <row r="82" spans="1:51" x14ac:dyDescent="0.25">
      <c r="A82">
        <v>81</v>
      </c>
      <c r="B82">
        <f>B81+($N$3*($N$4*(B81/$N$1))*($N$1-B81))-$N$5*B81</f>
        <v>333.28199242683468</v>
      </c>
      <c r="C82">
        <f t="shared" si="53"/>
        <v>666.71800757316532</v>
      </c>
      <c r="Q82">
        <v>81</v>
      </c>
      <c r="R82">
        <f t="shared" si="54"/>
        <v>999.99999999697206</v>
      </c>
      <c r="S82">
        <f t="shared" si="55"/>
        <v>3.0279352358775213E-9</v>
      </c>
      <c r="AG82">
        <v>81</v>
      </c>
      <c r="AH82">
        <f t="shared" ref="AH82:AH83" si="69">AH81+($AT$3*($AT$4*(AH81/$AT$1))*($AT$1-AH81))-$AT$5*AH81</f>
        <v>2.5898710138758718E-2</v>
      </c>
      <c r="AI82">
        <f t="shared" si="57"/>
        <v>999.97410128986121</v>
      </c>
      <c r="AW82">
        <v>81</v>
      </c>
      <c r="AX82">
        <f t="shared" si="58"/>
        <v>313.87648759578178</v>
      </c>
      <c r="AY82">
        <f t="shared" si="59"/>
        <v>686.12351240421822</v>
      </c>
    </row>
    <row r="83" spans="1:51" x14ac:dyDescent="0.25">
      <c r="A83">
        <v>82</v>
      </c>
      <c r="B83">
        <f>B82+($N$4*($N$3*(B82/$N$1))*($N$1-B82))-$N$5*B82</f>
        <v>333.28712572671793</v>
      </c>
      <c r="C83">
        <f t="shared" si="53"/>
        <v>666.71287427328207</v>
      </c>
      <c r="Q83">
        <v>82</v>
      </c>
      <c r="R83">
        <f t="shared" si="54"/>
        <v>999.99999999788042</v>
      </c>
      <c r="S83">
        <f t="shared" si="55"/>
        <v>2.1195774024818093E-9</v>
      </c>
      <c r="AG83">
        <v>82</v>
      </c>
      <c r="AH83">
        <f t="shared" si="69"/>
        <v>2.330863790192679E-2</v>
      </c>
      <c r="AI83">
        <f t="shared" si="57"/>
        <v>999.97669136209811</v>
      </c>
      <c r="AW83">
        <v>82</v>
      </c>
      <c r="AX83">
        <f t="shared" si="58"/>
        <v>315.70860151572043</v>
      </c>
      <c r="AY83">
        <f t="shared" si="59"/>
        <v>684.29139848427963</v>
      </c>
    </row>
    <row r="84" spans="1:51" x14ac:dyDescent="0.25">
      <c r="A84">
        <v>83</v>
      </c>
      <c r="B84">
        <f>B83+($N$4*($N$3*(B83/$N$1))*($N$1-B83))-$N$5*B83</f>
        <v>333.29174584683659</v>
      </c>
      <c r="C84">
        <f t="shared" si="53"/>
        <v>666.70825415316335</v>
      </c>
      <c r="Q84">
        <v>83</v>
      </c>
      <c r="R84">
        <f t="shared" si="54"/>
        <v>999.99999999851627</v>
      </c>
      <c r="S84">
        <f t="shared" si="55"/>
        <v>1.4837269191048108E-9</v>
      </c>
      <c r="AG84">
        <v>83</v>
      </c>
      <c r="AH84">
        <f t="shared" ref="AH84" si="70">AH83+($AT$4*($AT$3*(AH83/$AT$1))*($AT$1-AH83))-$AT$5*AH83</f>
        <v>2.0977611123953861E-2</v>
      </c>
      <c r="AI84">
        <f t="shared" si="57"/>
        <v>999.97902238887605</v>
      </c>
      <c r="AW84">
        <v>83</v>
      </c>
      <c r="AX84">
        <f t="shared" si="58"/>
        <v>317.37788534598889</v>
      </c>
      <c r="AY84">
        <f t="shared" si="59"/>
        <v>682.62211465401106</v>
      </c>
    </row>
    <row r="85" spans="1:51" x14ac:dyDescent="0.25">
      <c r="A85">
        <v>84</v>
      </c>
      <c r="B85">
        <f>B84+($N$3*($N$4*(B84/$N$1))*($N$1-B84))-$N$5*B84</f>
        <v>333.29590407663051</v>
      </c>
      <c r="C85">
        <f t="shared" si="53"/>
        <v>666.70409592336955</v>
      </c>
      <c r="Q85">
        <v>84</v>
      </c>
      <c r="R85">
        <f t="shared" si="54"/>
        <v>999.99999999896136</v>
      </c>
      <c r="S85">
        <f t="shared" si="55"/>
        <v>1.038642949424684E-9</v>
      </c>
      <c r="AG85">
        <v>84</v>
      </c>
      <c r="AH85">
        <f t="shared" ref="AH85:AH86" si="71">AH84+($AT$3*($AT$4*(AH84/$AT$1))*($AT$1-AH84))-$AT$5*AH84</f>
        <v>1.8879717993507933E-2</v>
      </c>
      <c r="AI85">
        <f t="shared" si="57"/>
        <v>999.98112028200649</v>
      </c>
      <c r="AW85">
        <v>84</v>
      </c>
      <c r="AX85">
        <f t="shared" si="58"/>
        <v>318.89705724858027</v>
      </c>
      <c r="AY85">
        <f t="shared" si="59"/>
        <v>681.10294275141973</v>
      </c>
    </row>
    <row r="86" spans="1:51" x14ac:dyDescent="0.25">
      <c r="A86">
        <v>85</v>
      </c>
      <c r="B86">
        <f>B85+($N$4*($N$3*(B85/$N$1))*($N$1-B85))-$N$5*B85</f>
        <v>333.29964658201601</v>
      </c>
      <c r="C86">
        <f t="shared" si="53"/>
        <v>666.70035341798393</v>
      </c>
      <c r="Q86">
        <v>85</v>
      </c>
      <c r="R86">
        <f t="shared" si="54"/>
        <v>999.99999999927297</v>
      </c>
      <c r="S86">
        <f t="shared" si="55"/>
        <v>7.2702732722973451E-10</v>
      </c>
      <c r="AG86">
        <v>85</v>
      </c>
      <c r="AH86">
        <f t="shared" si="71"/>
        <v>1.6991639261031685E-2</v>
      </c>
      <c r="AI86">
        <f t="shared" si="57"/>
        <v>999.98300836073895</v>
      </c>
      <c r="AW86">
        <v>85</v>
      </c>
      <c r="AX86">
        <f t="shared" si="58"/>
        <v>320.27816303689701</v>
      </c>
      <c r="AY86">
        <f t="shared" si="59"/>
        <v>679.72183696310299</v>
      </c>
    </row>
    <row r="87" spans="1:51" x14ac:dyDescent="0.25">
      <c r="A87">
        <v>86</v>
      </c>
      <c r="B87">
        <f>B86+($N$4*($N$3*(B86/$N$1))*($N$1-B86))-$N$5*B86</f>
        <v>333.30301491670855</v>
      </c>
      <c r="C87">
        <f t="shared" si="53"/>
        <v>666.69698508329145</v>
      </c>
      <c r="Q87">
        <v>86</v>
      </c>
      <c r="R87">
        <f t="shared" si="54"/>
        <v>999.99999999949114</v>
      </c>
      <c r="S87">
        <f t="shared" si="55"/>
        <v>5.0886228564195335E-10</v>
      </c>
      <c r="AG87">
        <v>86</v>
      </c>
      <c r="AH87">
        <f t="shared" ref="AH87" si="72">AH86+($AT$4*($AT$3*(AH86/$AT$1))*($AT$1-AH86))-$AT$5*AH86</f>
        <v>1.5292388720187082E-2</v>
      </c>
      <c r="AI87">
        <f t="shared" si="57"/>
        <v>999.98470761127976</v>
      </c>
      <c r="AW87">
        <v>86</v>
      </c>
      <c r="AX87">
        <f t="shared" si="58"/>
        <v>321.53254882509998</v>
      </c>
      <c r="AY87">
        <f t="shared" si="59"/>
        <v>678.46745117490002</v>
      </c>
    </row>
    <row r="88" spans="1:51" x14ac:dyDescent="0.25">
      <c r="A88">
        <v>87</v>
      </c>
      <c r="B88">
        <f>B87+($N$3*($N$4*(B87/$N$1))*($N$1-B87))-$N$5*B87</f>
        <v>333.30604648260908</v>
      </c>
      <c r="C88">
        <f t="shared" si="53"/>
        <v>666.69395351739092</v>
      </c>
      <c r="Q88">
        <v>87</v>
      </c>
      <c r="R88">
        <f t="shared" si="54"/>
        <v>999.99999999964382</v>
      </c>
      <c r="S88">
        <f t="shared" si="55"/>
        <v>3.5618086258182302E-10</v>
      </c>
      <c r="AG88">
        <v>87</v>
      </c>
      <c r="AH88">
        <f t="shared" ref="AH88:AH89" si="73">AH87+($AT$3*($AT$4*(AH87/$AT$1))*($AT$1-AH87))-$AT$5*AH87</f>
        <v>1.3763079691022542E-2</v>
      </c>
      <c r="AI88">
        <f t="shared" si="57"/>
        <v>999.98623692030901</v>
      </c>
      <c r="AW88">
        <v>87</v>
      </c>
      <c r="AX88">
        <f t="shared" si="58"/>
        <v>322.67084972142038</v>
      </c>
      <c r="AY88">
        <f t="shared" si="59"/>
        <v>677.32915027857962</v>
      </c>
    </row>
    <row r="89" spans="1:51" x14ac:dyDescent="0.25">
      <c r="A89">
        <v>88</v>
      </c>
      <c r="B89">
        <f>B88+($N$4*($N$3*(B88/$N$1))*($N$1-B88))-$N$5*B88</f>
        <v>333.30877494430985</v>
      </c>
      <c r="C89">
        <f t="shared" si="53"/>
        <v>666.69122505569021</v>
      </c>
      <c r="Q89">
        <v>88</v>
      </c>
      <c r="R89">
        <f t="shared" si="54"/>
        <v>999.99999999975068</v>
      </c>
      <c r="S89">
        <f t="shared" si="55"/>
        <v>2.4931523512350395E-10</v>
      </c>
      <c r="AG89">
        <v>88</v>
      </c>
      <c r="AH89">
        <f t="shared" si="73"/>
        <v>1.2386714895211513E-2</v>
      </c>
      <c r="AI89">
        <f t="shared" si="57"/>
        <v>999.98761328510477</v>
      </c>
      <c r="AW89">
        <v>88</v>
      </c>
      <c r="AX89">
        <f t="shared" si="58"/>
        <v>323.70299151557936</v>
      </c>
      <c r="AY89">
        <f t="shared" si="59"/>
        <v>676.29700848442064</v>
      </c>
    </row>
    <row r="90" spans="1:51" x14ac:dyDescent="0.25">
      <c r="A90">
        <v>89</v>
      </c>
      <c r="B90">
        <f>B89+($N$4*($N$3*(B89/$N$1))*($N$1-B89))-$N$5*B89</f>
        <v>333.31123060227787</v>
      </c>
      <c r="C90">
        <f t="shared" si="53"/>
        <v>666.68876939772213</v>
      </c>
      <c r="Q90">
        <v>89</v>
      </c>
      <c r="R90">
        <f t="shared" si="54"/>
        <v>999.99999999982549</v>
      </c>
      <c r="S90">
        <f t="shared" si="55"/>
        <v>1.7450929590268061E-10</v>
      </c>
      <c r="AG90">
        <v>89</v>
      </c>
      <c r="AH90">
        <f t="shared" ref="AH90" si="74">AH89+($AT$4*($AT$3*(AH89/$AT$1))*($AT$1-AH89))-$AT$5*AH89</f>
        <v>1.1147997376478591E-2</v>
      </c>
      <c r="AI90">
        <f t="shared" si="57"/>
        <v>999.9888520026235</v>
      </c>
      <c r="AW90">
        <v>89</v>
      </c>
      <c r="AX90">
        <f t="shared" si="58"/>
        <v>324.63820265229674</v>
      </c>
      <c r="AY90">
        <f t="shared" si="59"/>
        <v>675.36179734770326</v>
      </c>
    </row>
    <row r="91" spans="1:51" x14ac:dyDescent="0.25">
      <c r="A91">
        <v>90</v>
      </c>
      <c r="B91">
        <f>B90+($N$3*($N$4*(B90/$N$1))*($N$1-B90))-$N$5*B90</f>
        <v>333.31344072882422</v>
      </c>
      <c r="C91">
        <f t="shared" si="53"/>
        <v>666.68655927117584</v>
      </c>
      <c r="Q91">
        <v>90</v>
      </c>
      <c r="R91">
        <f t="shared" si="54"/>
        <v>999.9999999998779</v>
      </c>
      <c r="S91">
        <f t="shared" si="55"/>
        <v>1.2209966371301562E-10</v>
      </c>
      <c r="AG91">
        <v>90</v>
      </c>
      <c r="AH91">
        <f t="shared" ref="AH91:AH92" si="75">AH90+($AT$3*($AT$4*(AH90/$AT$1))*($AT$1-AH90))-$AT$5*AH90</f>
        <v>1.0033160355477081E-2</v>
      </c>
      <c r="AI91">
        <f t="shared" si="57"/>
        <v>999.98996683964447</v>
      </c>
      <c r="AW91">
        <v>90</v>
      </c>
      <c r="AX91">
        <f t="shared" si="58"/>
        <v>325.48503413113229</v>
      </c>
      <c r="AY91">
        <f t="shared" si="59"/>
        <v>674.51496586886765</v>
      </c>
    </row>
    <row r="92" spans="1:51" x14ac:dyDescent="0.25">
      <c r="A92">
        <v>91</v>
      </c>
      <c r="B92">
        <f>B91+($N$4*($N$3*(B91/$N$1))*($N$1-B91))-$N$5*B91</f>
        <v>333.31542987056042</v>
      </c>
      <c r="C92">
        <f t="shared" si="53"/>
        <v>666.68457012943963</v>
      </c>
      <c r="Q92">
        <v>91</v>
      </c>
      <c r="R92">
        <f t="shared" si="54"/>
        <v>999.99999999991451</v>
      </c>
      <c r="S92">
        <f t="shared" si="55"/>
        <v>8.5492501966655254E-11</v>
      </c>
      <c r="AG92">
        <v>91</v>
      </c>
      <c r="AH92">
        <f t="shared" si="75"/>
        <v>9.0298141206373566E-3</v>
      </c>
      <c r="AI92">
        <f t="shared" si="57"/>
        <v>999.99097018587941</v>
      </c>
      <c r="AW92">
        <v>91</v>
      </c>
      <c r="AX92">
        <f t="shared" si="58"/>
        <v>326.25138531124219</v>
      </c>
      <c r="AY92">
        <f t="shared" si="59"/>
        <v>673.74861468875781</v>
      </c>
    </row>
    <row r="93" spans="1:51" x14ac:dyDescent="0.25">
      <c r="A93">
        <v>92</v>
      </c>
      <c r="B93">
        <f>B92+($N$4*($N$3*(B92/$N$1))*($N$1-B92))-$N$5*B92</f>
        <v>333.31722012067752</v>
      </c>
      <c r="C93">
        <f t="shared" si="53"/>
        <v>666.68277987932242</v>
      </c>
      <c r="Q93">
        <v>92</v>
      </c>
      <c r="R93">
        <f t="shared" si="54"/>
        <v>999.9999999999402</v>
      </c>
      <c r="S93">
        <f t="shared" si="55"/>
        <v>5.9799276641570032E-11</v>
      </c>
      <c r="AG93">
        <v>92</v>
      </c>
      <c r="AH93">
        <f t="shared" ref="AH93" si="76">AH92+($AT$4*($AT$3*(AH92/$AT$1))*($AT$1-AH92))-$AT$5*AH92</f>
        <v>8.1268082473107042E-3</v>
      </c>
      <c r="AI93">
        <f t="shared" si="57"/>
        <v>999.99187319175269</v>
      </c>
      <c r="AW93">
        <v>92</v>
      </c>
      <c r="AX93">
        <f t="shared" si="58"/>
        <v>326.944533917115</v>
      </c>
      <c r="AY93">
        <f t="shared" si="59"/>
        <v>673.055466082885</v>
      </c>
    </row>
    <row r="94" spans="1:51" x14ac:dyDescent="0.25">
      <c r="A94">
        <v>93</v>
      </c>
      <c r="B94">
        <f>B93+($N$3*($N$4*(B93/$N$1))*($N$1-B93))-$N$5*B93</f>
        <v>333.31883136405236</v>
      </c>
      <c r="C94">
        <f t="shared" si="53"/>
        <v>666.68116863594764</v>
      </c>
      <c r="Q94">
        <v>93</v>
      </c>
      <c r="R94">
        <f t="shared" si="54"/>
        <v>999.99999999995816</v>
      </c>
      <c r="S94">
        <f t="shared" si="55"/>
        <v>4.1836756281554699E-11</v>
      </c>
      <c r="AG94">
        <v>93</v>
      </c>
      <c r="AH94">
        <f t="shared" ref="AH94:AH95" si="77">AH93+($AT$3*($AT$4*(AH93/$AT$1))*($AT$1-AH93))-$AT$5*AH93</f>
        <v>7.3141076090759462E-3</v>
      </c>
      <c r="AI94">
        <f t="shared" si="57"/>
        <v>999.99268589239091</v>
      </c>
      <c r="AW94">
        <v>93</v>
      </c>
      <c r="AX94">
        <f t="shared" si="58"/>
        <v>327.57116883134262</v>
      </c>
      <c r="AY94">
        <f t="shared" si="59"/>
        <v>672.42883116865733</v>
      </c>
    </row>
    <row r="95" spans="1:51" x14ac:dyDescent="0.25">
      <c r="A95">
        <v>94</v>
      </c>
      <c r="B95">
        <f>B94+($N$4*($N$3*(B94/$N$1))*($N$1-B94))-$N$5*B94</f>
        <v>333.32028149788835</v>
      </c>
      <c r="C95">
        <f t="shared" si="53"/>
        <v>666.67971850211165</v>
      </c>
      <c r="Q95">
        <v>94</v>
      </c>
      <c r="R95">
        <f t="shared" si="54"/>
        <v>999.99999999997067</v>
      </c>
      <c r="S95">
        <f t="shared" si="55"/>
        <v>2.9331204132176936E-11</v>
      </c>
      <c r="AG95">
        <v>94</v>
      </c>
      <c r="AH95">
        <f t="shared" si="77"/>
        <v>6.5826807993173159E-3</v>
      </c>
      <c r="AI95">
        <f t="shared" si="57"/>
        <v>999.99341731920072</v>
      </c>
      <c r="AW95">
        <v>94</v>
      </c>
      <c r="AX95">
        <f t="shared" si="58"/>
        <v>328.13742451961724</v>
      </c>
      <c r="AY95">
        <f t="shared" si="59"/>
        <v>671.8625754803827</v>
      </c>
    </row>
    <row r="96" spans="1:51" x14ac:dyDescent="0.25">
      <c r="A96">
        <v>95</v>
      </c>
      <c r="B96">
        <f>B95+($N$4*($N$3*(B95/$N$1))*($N$1-B95))-$N$5*B95</f>
        <v>333.32158663032772</v>
      </c>
      <c r="C96">
        <f t="shared" si="53"/>
        <v>666.67841336967228</v>
      </c>
      <c r="Q96">
        <v>95</v>
      </c>
      <c r="R96">
        <f t="shared" si="54"/>
        <v>999.99999999997942</v>
      </c>
      <c r="S96">
        <f t="shared" si="55"/>
        <v>2.0577317627612501E-11</v>
      </c>
      <c r="AG96">
        <v>95</v>
      </c>
      <c r="AH96">
        <f t="shared" ref="AH96" si="78">AH95+($AT$4*($AT$3*(AH95/$AT$1))*($AT$1-AH95))-$AT$5*AH95</f>
        <v>5.9243997198796328E-3</v>
      </c>
      <c r="AI96">
        <f t="shared" si="57"/>
        <v>999.9940756002801</v>
      </c>
      <c r="AW96">
        <v>95</v>
      </c>
      <c r="AX96">
        <f t="shared" si="58"/>
        <v>328.64891616046867</v>
      </c>
      <c r="AY96">
        <f t="shared" si="59"/>
        <v>671.35108383953138</v>
      </c>
    </row>
    <row r="97" spans="1:51" x14ac:dyDescent="0.25">
      <c r="A97">
        <v>96</v>
      </c>
      <c r="B97">
        <f>B96+($N$3*($N$4*(B96/$N$1))*($N$1-B96))-$N$5*B96</f>
        <v>333.32276125923278</v>
      </c>
      <c r="C97">
        <f t="shared" si="53"/>
        <v>666.67723874076728</v>
      </c>
      <c r="Q97">
        <v>96</v>
      </c>
      <c r="R97">
        <f t="shared" si="54"/>
        <v>999.99999999998556</v>
      </c>
      <c r="S97">
        <f t="shared" si="55"/>
        <v>1.4438228390645236E-11</v>
      </c>
      <c r="AG97">
        <v>96</v>
      </c>
      <c r="AH97">
        <f t="shared" ref="AH97:AH98" si="79">AH96+($AT$3*($AT$4*(AH96/$AT$1))*($AT$1-AH96))-$AT$5*AH96</f>
        <v>5.3319492183380567E-3</v>
      </c>
      <c r="AI97">
        <f t="shared" si="57"/>
        <v>999.99466805078168</v>
      </c>
      <c r="AW97">
        <v>96</v>
      </c>
      <c r="AX97">
        <f t="shared" si="58"/>
        <v>329.11077474848031</v>
      </c>
      <c r="AY97">
        <f t="shared" si="59"/>
        <v>670.88922525151975</v>
      </c>
    </row>
    <row r="98" spans="1:51" x14ac:dyDescent="0.25">
      <c r="A98">
        <v>97</v>
      </c>
      <c r="B98">
        <f>B97+($N$4*($N$3*(B97/$N$1))*($N$1-B97))-$N$5*B97</f>
        <v>333.32381843311225</v>
      </c>
      <c r="C98">
        <f t="shared" si="53"/>
        <v>666.67618156688775</v>
      </c>
      <c r="Q98">
        <v>97</v>
      </c>
      <c r="R98">
        <f t="shared" si="54"/>
        <v>999.99999999998988</v>
      </c>
      <c r="S98">
        <f t="shared" si="55"/>
        <v>1.0118128557223827E-11</v>
      </c>
      <c r="AG98">
        <v>97</v>
      </c>
      <c r="AH98">
        <f t="shared" si="79"/>
        <v>4.7987457675995101E-3</v>
      </c>
      <c r="AI98">
        <f t="shared" si="57"/>
        <v>999.99520125423237</v>
      </c>
      <c r="AW98">
        <v>97</v>
      </c>
      <c r="AX98">
        <f t="shared" si="58"/>
        <v>329.52768160666483</v>
      </c>
      <c r="AY98">
        <f t="shared" si="59"/>
        <v>670.47231839333517</v>
      </c>
    </row>
    <row r="99" spans="1:51" x14ac:dyDescent="0.25">
      <c r="A99">
        <v>98</v>
      </c>
      <c r="B99">
        <f>B98+($N$4*($N$3*(B98/$N$1))*($N$1-B98))-$N$5*B98</f>
        <v>333.32476989597433</v>
      </c>
      <c r="C99">
        <f t="shared" ref="C99:C130" si="80">$N$1-B99</f>
        <v>666.67523010402567</v>
      </c>
      <c r="Q99">
        <v>98</v>
      </c>
      <c r="R99">
        <f t="shared" ref="R99:R130" si="81">R98+($N$4*($N$3*(R98/$N$1))*($N$1-R98))-$AD$5*R98</f>
        <v>999.99999999999295</v>
      </c>
      <c r="S99">
        <f t="shared" ref="S99:S130" si="82">$N$1-R99</f>
        <v>7.0485839387401938E-12</v>
      </c>
      <c r="AG99">
        <v>98</v>
      </c>
      <c r="AH99">
        <f t="shared" ref="AH99" si="83">AH98+($AT$4*($AT$3*(AH98/$AT$1))*($AT$1-AH98))-$AT$5*AH98</f>
        <v>4.3188642824512763E-3</v>
      </c>
      <c r="AI99">
        <f t="shared" ref="AI99:AI130" si="84">$N$1-AH99</f>
        <v>999.99568113571752</v>
      </c>
      <c r="AW99">
        <v>98</v>
      </c>
      <c r="AX99">
        <f t="shared" ref="AX99:AX130" si="85">AX98+($BI$4*($BI$3*(AX98/$BI$1))*($BI$1-AX98))-$BI$5*AX98</f>
        <v>329.90390188381224</v>
      </c>
      <c r="AY99">
        <f t="shared" ref="AY99:AY130" si="86">$N$1-AX99</f>
        <v>670.0960981161877</v>
      </c>
    </row>
    <row r="100" spans="1:51" x14ac:dyDescent="0.25">
      <c r="A100">
        <v>99</v>
      </c>
      <c r="B100">
        <f>B99+($N$3*($N$4*(B99/$N$1))*($N$1-B99))-$N$5*B99</f>
        <v>333.32562621771046</v>
      </c>
      <c r="C100">
        <f t="shared" si="80"/>
        <v>666.67437378228954</v>
      </c>
      <c r="Q100">
        <v>99</v>
      </c>
      <c r="R100">
        <f t="shared" si="81"/>
        <v>999.99999999999511</v>
      </c>
      <c r="S100">
        <f t="shared" si="82"/>
        <v>4.8885340220294893E-12</v>
      </c>
      <c r="AG100">
        <v>99</v>
      </c>
      <c r="AH100">
        <f t="shared" ref="AH100:AH101" si="87">AH99+($AT$3*($AT$4*(AH99/$AT$1))*($AT$1-AH99))-$AT$5*AH99</f>
        <v>3.8869722584295419E-3</v>
      </c>
      <c r="AI100">
        <f t="shared" si="84"/>
        <v>999.99611302774156</v>
      </c>
      <c r="AW100">
        <v>99</v>
      </c>
      <c r="AX100">
        <f t="shared" si="85"/>
        <v>330.24331672874428</v>
      </c>
      <c r="AY100">
        <f t="shared" si="86"/>
        <v>669.75668327125572</v>
      </c>
    </row>
    <row r="101" spans="1:51" x14ac:dyDescent="0.25">
      <c r="A101">
        <v>100</v>
      </c>
      <c r="B101">
        <f>B100+($N$4*($N$3*(B100/$N$1))*($N$1-B100))-$N$5*B100</f>
        <v>333.32639691145289</v>
      </c>
      <c r="C101">
        <f t="shared" si="80"/>
        <v>666.67360308854711</v>
      </c>
      <c r="Q101">
        <v>100</v>
      </c>
      <c r="R101">
        <f t="shared" si="81"/>
        <v>999.99999999999659</v>
      </c>
      <c r="S101">
        <f t="shared" si="82"/>
        <v>3.4106051316484809E-12</v>
      </c>
      <c r="AG101">
        <v>100</v>
      </c>
      <c r="AH101">
        <f t="shared" si="87"/>
        <v>3.4982705000205861E-3</v>
      </c>
      <c r="AI101">
        <f t="shared" si="84"/>
        <v>999.99650172949998</v>
      </c>
      <c r="AW101">
        <v>100</v>
      </c>
      <c r="AX101">
        <f t="shared" si="85"/>
        <v>330.54945392841819</v>
      </c>
      <c r="AY101">
        <f t="shared" si="86"/>
        <v>669.45054607158181</v>
      </c>
    </row>
    <row r="102" spans="1:51" x14ac:dyDescent="0.25">
      <c r="A102">
        <v>101</v>
      </c>
      <c r="B102">
        <f>B101+($N$4*($N$3*(B101/$N$1))*($N$1-B101))-$N$5*B101</f>
        <v>333.32709053920678</v>
      </c>
      <c r="C102">
        <f t="shared" si="80"/>
        <v>666.67290946079322</v>
      </c>
      <c r="Q102">
        <v>101</v>
      </c>
      <c r="R102">
        <f t="shared" si="81"/>
        <v>999.99999999999761</v>
      </c>
      <c r="S102">
        <f t="shared" si="82"/>
        <v>2.3874235921539366E-12</v>
      </c>
      <c r="AG102">
        <v>101</v>
      </c>
      <c r="AH102">
        <f t="shared" ref="AH102" si="88">AH101+($AT$4*($AT$3*(AH101/$AT$1))*($AT$1-AH101))-$AT$5*AH101</f>
        <v>3.1484397786495795E-3</v>
      </c>
      <c r="AI102">
        <f t="shared" si="84"/>
        <v>999.99685156022133</v>
      </c>
      <c r="AW102">
        <v>101</v>
      </c>
      <c r="AX102">
        <f t="shared" si="85"/>
        <v>330.82551687354737</v>
      </c>
      <c r="AY102">
        <f t="shared" si="86"/>
        <v>669.17448312645263</v>
      </c>
    </row>
    <row r="103" spans="1:51" x14ac:dyDescent="0.25">
      <c r="A103">
        <v>102</v>
      </c>
      <c r="B103">
        <f>B102+($N$3*($N$4*(B102/$N$1))*($N$1-B102))-$N$5*B102</f>
        <v>333.3277148069277</v>
      </c>
      <c r="C103">
        <f t="shared" si="80"/>
        <v>666.6722851930723</v>
      </c>
      <c r="Q103">
        <v>102</v>
      </c>
      <c r="R103">
        <f t="shared" si="81"/>
        <v>999.99999999999829</v>
      </c>
      <c r="S103">
        <f t="shared" si="82"/>
        <v>1.7053025658242404E-12</v>
      </c>
      <c r="AG103">
        <v>102</v>
      </c>
      <c r="AH103">
        <f t="shared" ref="AH103:AH104" si="89">AH102+($AT$3*($AT$4*(AH102/$AT$1))*($AT$1-AH102))-$AT$5*AH102</f>
        <v>2.8335928269827091E-3</v>
      </c>
      <c r="AI103">
        <f t="shared" si="84"/>
        <v>999.99716640717304</v>
      </c>
      <c r="AW103">
        <v>102</v>
      </c>
      <c r="AX103">
        <f t="shared" si="85"/>
        <v>331.07441177650719</v>
      </c>
      <c r="AY103">
        <f t="shared" si="86"/>
        <v>668.92558822349281</v>
      </c>
    </row>
    <row r="104" spans="1:51" x14ac:dyDescent="0.25">
      <c r="A104">
        <v>103</v>
      </c>
      <c r="B104">
        <f>B103+($N$4*($N$3*(B103/$N$1))*($N$1-B103))-$N$5*B103</f>
        <v>333.32827665009791</v>
      </c>
      <c r="C104">
        <f t="shared" si="80"/>
        <v>666.67172334990209</v>
      </c>
      <c r="Q104">
        <v>103</v>
      </c>
      <c r="R104">
        <f t="shared" si="81"/>
        <v>999.99999999999886</v>
      </c>
      <c r="S104">
        <f t="shared" si="82"/>
        <v>1.1368683772161603E-12</v>
      </c>
      <c r="AG104">
        <v>103</v>
      </c>
      <c r="AH104">
        <f t="shared" si="89"/>
        <v>2.5502311355099453E-3</v>
      </c>
      <c r="AI104">
        <f t="shared" si="84"/>
        <v>999.9974497688645</v>
      </c>
      <c r="AW104">
        <v>103</v>
      </c>
      <c r="AX104">
        <f t="shared" si="85"/>
        <v>331.29877311420984</v>
      </c>
      <c r="AY104">
        <f t="shared" si="86"/>
        <v>668.70122688579022</v>
      </c>
    </row>
    <row r="105" spans="1:51" x14ac:dyDescent="0.25">
      <c r="A105">
        <v>104</v>
      </c>
      <c r="B105">
        <f>B104+($N$4*($N$3*(B104/$N$1))*($N$1-B104))-$N$5*B104</f>
        <v>333.3287823107504</v>
      </c>
      <c r="C105">
        <f t="shared" si="80"/>
        <v>666.6712176892496</v>
      </c>
      <c r="Q105">
        <v>104</v>
      </c>
      <c r="R105">
        <f t="shared" si="81"/>
        <v>999.9999999999992</v>
      </c>
      <c r="S105">
        <f t="shared" si="82"/>
        <v>0</v>
      </c>
      <c r="AG105">
        <v>104</v>
      </c>
      <c r="AH105">
        <f t="shared" ref="AH105" si="90">AH104+($AT$4*($AT$3*(AH104/$AT$1))*($AT$1-AH104))-$AT$5*AH104</f>
        <v>2.2952060708552975E-3</v>
      </c>
      <c r="AI105">
        <f t="shared" si="84"/>
        <v>999.99770479392919</v>
      </c>
      <c r="AW105">
        <v>104</v>
      </c>
      <c r="AX105">
        <f t="shared" si="85"/>
        <v>331.50098730553663</v>
      </c>
      <c r="AY105">
        <f t="shared" si="86"/>
        <v>668.49901269446332</v>
      </c>
    </row>
    <row r="106" spans="1:51" x14ac:dyDescent="0.25">
      <c r="A106">
        <v>105</v>
      </c>
      <c r="B106">
        <f>B105+($N$3*($N$4*(B105/$N$1))*($N$1-B105))-$N$5*B105</f>
        <v>333.32923740679519</v>
      </c>
      <c r="C106">
        <f t="shared" si="80"/>
        <v>666.67076259320481</v>
      </c>
      <c r="Q106">
        <v>105</v>
      </c>
      <c r="R106">
        <f t="shared" si="81"/>
        <v>999.99999999999943</v>
      </c>
      <c r="S106">
        <f t="shared" si="82"/>
        <v>0</v>
      </c>
      <c r="AG106">
        <v>105</v>
      </c>
      <c r="AH106">
        <f t="shared" ref="AH106:AH107" si="91">AH105+($AT$3*($AT$4*(AH105/$AT$1))*($AT$1-AH105))-$AT$5*AH105</f>
        <v>2.0656838833784954E-3</v>
      </c>
      <c r="AI106">
        <f t="shared" si="84"/>
        <v>999.99793431611658</v>
      </c>
      <c r="AW106">
        <v>105</v>
      </c>
      <c r="AX106">
        <f t="shared" si="85"/>
        <v>331.68321466072655</v>
      </c>
      <c r="AY106">
        <f t="shared" si="86"/>
        <v>668.31678533927345</v>
      </c>
    </row>
    <row r="107" spans="1:51" x14ac:dyDescent="0.25">
      <c r="A107">
        <v>106</v>
      </c>
      <c r="B107">
        <f>B106+($N$4*($N$3*(B106/$N$1))*($N$1-B106))-$N$5*B106</f>
        <v>333.32964699441601</v>
      </c>
      <c r="C107">
        <f t="shared" si="80"/>
        <v>666.67035300558405</v>
      </c>
      <c r="Q107">
        <v>106</v>
      </c>
      <c r="R107">
        <f t="shared" si="81"/>
        <v>999.99999999999955</v>
      </c>
      <c r="S107">
        <f t="shared" si="82"/>
        <v>0</v>
      </c>
      <c r="AG107">
        <v>106</v>
      </c>
      <c r="AH107">
        <f t="shared" si="91"/>
        <v>1.8591142149256739E-3</v>
      </c>
      <c r="AI107">
        <f t="shared" si="84"/>
        <v>999.99814088578512</v>
      </c>
      <c r="AW107">
        <v>106</v>
      </c>
      <c r="AX107">
        <f t="shared" si="85"/>
        <v>331.84740966049708</v>
      </c>
      <c r="AY107">
        <f t="shared" si="86"/>
        <v>668.15259033950292</v>
      </c>
    </row>
    <row r="108" spans="1:51" x14ac:dyDescent="0.25">
      <c r="A108">
        <v>107</v>
      </c>
      <c r="B108">
        <f>B107+($N$4*($N$3*(B107/$N$1))*($N$1-B107))-$N$5*B107</f>
        <v>333.33001562423101</v>
      </c>
      <c r="C108">
        <f t="shared" si="80"/>
        <v>666.66998437576899</v>
      </c>
      <c r="Q108">
        <v>107</v>
      </c>
      <c r="R108">
        <f t="shared" si="81"/>
        <v>999.99999999999966</v>
      </c>
      <c r="S108">
        <f t="shared" si="82"/>
        <v>0</v>
      </c>
      <c r="AG108">
        <v>107</v>
      </c>
      <c r="AH108">
        <f t="shared" ref="AH108" si="92">AH107+($AT$4*($AT$3*(AH107/$AT$1))*($AT$1-AH107))-$AT$5*AH107</f>
        <v>1.6732017565414072E-3</v>
      </c>
      <c r="AI108">
        <f t="shared" si="84"/>
        <v>999.99832679824351</v>
      </c>
      <c r="AW108">
        <v>107</v>
      </c>
      <c r="AX108">
        <f t="shared" si="85"/>
        <v>331.99533963703226</v>
      </c>
      <c r="AY108">
        <f t="shared" si="86"/>
        <v>668.0046603629678</v>
      </c>
    </row>
    <row r="109" spans="1:51" x14ac:dyDescent="0.25">
      <c r="A109">
        <v>108</v>
      </c>
      <c r="B109">
        <f>B108+($N$3*($N$4*(B108/$N$1))*($N$1-B108))-$N$5*B108</f>
        <v>333.3303473918391</v>
      </c>
      <c r="C109">
        <f t="shared" si="80"/>
        <v>666.66965260816096</v>
      </c>
      <c r="Q109">
        <v>108</v>
      </c>
      <c r="R109">
        <f t="shared" si="81"/>
        <v>999.99999999999977</v>
      </c>
      <c r="S109">
        <f t="shared" si="82"/>
        <v>0</v>
      </c>
      <c r="AG109">
        <v>108</v>
      </c>
      <c r="AH109">
        <f t="shared" ref="AH109:AH110" si="93">AH108+($AT$3*($AT$4*(AH108/$AT$1))*($AT$1-AH108))-$AT$5*AH108</f>
        <v>1.5058807410060311E-3</v>
      </c>
      <c r="AI109">
        <f t="shared" si="84"/>
        <v>999.99849411925902</v>
      </c>
      <c r="AW109">
        <v>108</v>
      </c>
      <c r="AX109">
        <f t="shared" si="85"/>
        <v>332.12860193852293</v>
      </c>
      <c r="AY109">
        <f t="shared" si="86"/>
        <v>667.87139806147707</v>
      </c>
    </row>
    <row r="110" spans="1:51" x14ac:dyDescent="0.25">
      <c r="A110">
        <v>109</v>
      </c>
      <c r="B110">
        <f>B109+($N$4*($N$3*(B109/$N$1))*($N$1-B109))-$N$5*B109</f>
        <v>333.33064598331373</v>
      </c>
      <c r="C110">
        <f t="shared" si="80"/>
        <v>666.66935401668627</v>
      </c>
      <c r="Q110">
        <v>109</v>
      </c>
      <c r="R110">
        <f t="shared" si="81"/>
        <v>999.99999999999989</v>
      </c>
      <c r="S110">
        <f t="shared" si="82"/>
        <v>0</v>
      </c>
      <c r="AG110">
        <v>109</v>
      </c>
      <c r="AH110">
        <f t="shared" si="93"/>
        <v>1.3552919866023859E-3</v>
      </c>
      <c r="AI110">
        <f t="shared" si="84"/>
        <v>999.99864470801344</v>
      </c>
      <c r="AW110">
        <v>109</v>
      </c>
      <c r="AX110">
        <f t="shared" si="85"/>
        <v>332.24863966468388</v>
      </c>
      <c r="AY110">
        <f t="shared" si="86"/>
        <v>667.75136033531612</v>
      </c>
    </row>
    <row r="111" spans="1:51" x14ac:dyDescent="0.25">
      <c r="A111">
        <v>110</v>
      </c>
      <c r="B111">
        <f>B110+($N$4*($N$3*(B110/$N$1))*($N$1-B110))-$N$5*B110</f>
        <v>333.3309147161491</v>
      </c>
      <c r="C111">
        <f t="shared" si="80"/>
        <v>666.6690852838509</v>
      </c>
      <c r="Q111">
        <v>110</v>
      </c>
      <c r="R111">
        <f t="shared" si="81"/>
        <v>999.99999999999989</v>
      </c>
      <c r="S111">
        <f t="shared" si="82"/>
        <v>0</v>
      </c>
      <c r="AG111">
        <v>110</v>
      </c>
      <c r="AH111">
        <f t="shared" ref="AH111" si="94">AH110+($AT$4*($AT$3*(AH110/$AT$1))*($AT$1-AH110))-$AT$5*AH110</f>
        <v>1.2197622368972367E-3</v>
      </c>
      <c r="AI111">
        <f t="shared" si="84"/>
        <v>999.99878023776307</v>
      </c>
      <c r="AW111">
        <v>110</v>
      </c>
      <c r="AX111">
        <f t="shared" si="85"/>
        <v>332.35675606344239</v>
      </c>
      <c r="AY111">
        <f t="shared" si="86"/>
        <v>667.64324393655761</v>
      </c>
    </row>
    <row r="112" spans="1:51" x14ac:dyDescent="0.25">
      <c r="A112">
        <v>111</v>
      </c>
      <c r="B112">
        <f>B111+($N$3*($N$4*(B111/$N$1))*($N$1-B111))-$N$5*B111</f>
        <v>333.33115657611256</v>
      </c>
      <c r="C112">
        <f t="shared" si="80"/>
        <v>666.66884342388744</v>
      </c>
      <c r="Q112">
        <v>111</v>
      </c>
      <c r="R112">
        <f t="shared" si="81"/>
        <v>999.99999999999989</v>
      </c>
      <c r="S112">
        <f t="shared" si="82"/>
        <v>0</v>
      </c>
      <c r="AG112">
        <v>111</v>
      </c>
      <c r="AH112">
        <f t="shared" ref="AH112:AH113" si="95">AH111+($AT$3*($AT$4*(AH111/$AT$1))*($AT$1-AH111))-$AT$5*AH111</f>
        <v>1.0977855668615386E-3</v>
      </c>
      <c r="AI112">
        <f t="shared" si="84"/>
        <v>999.99890221443309</v>
      </c>
      <c r="AW112">
        <v>111</v>
      </c>
      <c r="AX112">
        <f t="shared" si="85"/>
        <v>332.45412767948227</v>
      </c>
      <c r="AY112">
        <f t="shared" si="86"/>
        <v>667.54587232051767</v>
      </c>
    </row>
    <row r="113" spans="1:51" x14ac:dyDescent="0.25">
      <c r="A113">
        <v>112</v>
      </c>
      <c r="B113">
        <f>B112+($N$4*($N$3*(B112/$N$1))*($N$1-B112))-$N$5*B112</f>
        <v>333.33137425041321</v>
      </c>
      <c r="C113">
        <f t="shared" si="80"/>
        <v>666.66862574958679</v>
      </c>
      <c r="Q113">
        <v>112</v>
      </c>
      <c r="R113">
        <f t="shared" si="81"/>
        <v>999.99999999999989</v>
      </c>
      <c r="S113">
        <f t="shared" si="82"/>
        <v>0</v>
      </c>
      <c r="AG113">
        <v>112</v>
      </c>
      <c r="AH113">
        <f t="shared" si="95"/>
        <v>9.8800664863543945E-4</v>
      </c>
      <c r="AI113">
        <f t="shared" si="84"/>
        <v>999.99901199335136</v>
      </c>
      <c r="AW113">
        <v>112</v>
      </c>
      <c r="AX113">
        <f t="shared" si="85"/>
        <v>332.54181634409281</v>
      </c>
      <c r="AY113">
        <f t="shared" si="86"/>
        <v>667.45818365590719</v>
      </c>
    </row>
    <row r="114" spans="1:51" x14ac:dyDescent="0.25">
      <c r="A114">
        <v>113</v>
      </c>
      <c r="B114">
        <f>B113+($N$4*($N$3*(B113/$N$1))*($N$1-B113))-$N$5*B113</f>
        <v>333.33157015755381</v>
      </c>
      <c r="C114">
        <f t="shared" si="80"/>
        <v>666.66842984244613</v>
      </c>
      <c r="Q114">
        <v>113</v>
      </c>
      <c r="R114">
        <f t="shared" si="81"/>
        <v>999.99999999999989</v>
      </c>
      <c r="S114">
        <f t="shared" si="82"/>
        <v>0</v>
      </c>
      <c r="AG114">
        <v>113</v>
      </c>
      <c r="AH114">
        <f t="shared" ref="AH114" si="96">AH113+($AT$4*($AT$3*(AH113/$AT$1))*($AT$1-AH113))-$AT$5*AH113</f>
        <v>8.8920569092475416E-4</v>
      </c>
      <c r="AI114">
        <f t="shared" si="84"/>
        <v>999.9991107943091</v>
      </c>
      <c r="AW114">
        <v>113</v>
      </c>
      <c r="AX114">
        <f t="shared" si="85"/>
        <v>332.62078009327354</v>
      </c>
      <c r="AY114">
        <f t="shared" si="86"/>
        <v>667.37921990672646</v>
      </c>
    </row>
    <row r="115" spans="1:51" x14ac:dyDescent="0.25">
      <c r="A115">
        <v>114</v>
      </c>
      <c r="B115">
        <f>B114+($N$3*($N$4*(B114/$N$1))*($N$1-B114))-$N$5*B114</f>
        <v>333.33174647419912</v>
      </c>
      <c r="C115">
        <f t="shared" si="80"/>
        <v>666.66825352580088</v>
      </c>
      <c r="Q115">
        <v>114</v>
      </c>
      <c r="R115">
        <f t="shared" si="81"/>
        <v>999.99999999999989</v>
      </c>
      <c r="S115">
        <f t="shared" si="82"/>
        <v>0</v>
      </c>
      <c r="AG115">
        <v>114</v>
      </c>
      <c r="AH115">
        <f t="shared" ref="AH115:AH116" si="97">AH114+($AT$3*($AT$4*(AH114/$AT$1))*($AT$1-AH114))-$AT$5*AH114</f>
        <v>8.0028488462625036E-4</v>
      </c>
      <c r="AI115">
        <f t="shared" si="84"/>
        <v>999.99919971511542</v>
      </c>
      <c r="AW115">
        <v>114</v>
      </c>
      <c r="AX115">
        <f t="shared" si="85"/>
        <v>332.69188309764354</v>
      </c>
      <c r="AY115">
        <f t="shared" si="86"/>
        <v>667.30811690235646</v>
      </c>
    </row>
    <row r="116" spans="1:51" x14ac:dyDescent="0.25">
      <c r="A116">
        <v>115</v>
      </c>
      <c r="B116">
        <f>B115+($N$4*($N$3*(B115/$N$1))*($N$1-B115))-$N$5*B115</f>
        <v>333.33190515935706</v>
      </c>
      <c r="C116">
        <f t="shared" si="80"/>
        <v>666.66809484064288</v>
      </c>
      <c r="Q116">
        <v>115</v>
      </c>
      <c r="R116">
        <f t="shared" si="81"/>
        <v>999.99999999999989</v>
      </c>
      <c r="S116">
        <f t="shared" si="82"/>
        <v>0</v>
      </c>
      <c r="AG116">
        <v>115</v>
      </c>
      <c r="AH116">
        <f t="shared" si="97"/>
        <v>7.2025620402685624E-4</v>
      </c>
      <c r="AI116">
        <f t="shared" si="84"/>
        <v>999.99927974379602</v>
      </c>
      <c r="AW116">
        <v>115</v>
      </c>
      <c r="AX116">
        <f t="shared" si="85"/>
        <v>332.75590468369103</v>
      </c>
      <c r="AY116">
        <f t="shared" si="86"/>
        <v>667.24409531630897</v>
      </c>
    </row>
    <row r="117" spans="1:51" x14ac:dyDescent="0.25">
      <c r="A117">
        <v>116</v>
      </c>
      <c r="B117">
        <f>B116+($N$4*($N$3*(B116/$N$1))*($N$1-B116))-$N$5*B116</f>
        <v>333.33204797614275</v>
      </c>
      <c r="C117">
        <f t="shared" si="80"/>
        <v>666.6679520238572</v>
      </c>
      <c r="Q117">
        <v>116</v>
      </c>
      <c r="R117">
        <f t="shared" si="81"/>
        <v>999.99999999999989</v>
      </c>
      <c r="S117">
        <f t="shared" si="82"/>
        <v>0</v>
      </c>
      <c r="AG117">
        <v>116</v>
      </c>
      <c r="AH117">
        <f t="shared" ref="AH117" si="98">AH116+($AT$4*($AT$3*(AH116/$AT$1))*($AT$1-AH116))-$AT$5*AH116</f>
        <v>6.4823042799347082E-4</v>
      </c>
      <c r="AI117">
        <f t="shared" si="84"/>
        <v>999.99935176957206</v>
      </c>
      <c r="AW117">
        <v>116</v>
      </c>
      <c r="AX117">
        <f t="shared" si="85"/>
        <v>332.81354752150162</v>
      </c>
      <c r="AY117">
        <f t="shared" si="86"/>
        <v>667.18645247849838</v>
      </c>
    </row>
    <row r="118" spans="1:51" x14ac:dyDescent="0.25">
      <c r="A118">
        <v>117</v>
      </c>
      <c r="B118">
        <f>B117+($N$3*($N$4*(B117/$N$1))*($N$1-B117))-$N$5*B117</f>
        <v>333.33217651136613</v>
      </c>
      <c r="C118">
        <f t="shared" si="80"/>
        <v>666.66782348863387</v>
      </c>
      <c r="Q118">
        <v>117</v>
      </c>
      <c r="R118">
        <f t="shared" si="81"/>
        <v>999.99999999999989</v>
      </c>
      <c r="S118">
        <f t="shared" si="82"/>
        <v>0</v>
      </c>
      <c r="AG118">
        <v>117</v>
      </c>
      <c r="AH118">
        <f t="shared" ref="AH118:AH119" si="99">AH117+($AT$3*($AT$4*(AH117/$AT$1))*($AT$1-AH117))-$AT$5*AH117</f>
        <v>5.8340725913331743E-4</v>
      </c>
      <c r="AI118">
        <f t="shared" si="84"/>
        <v>999.99941659274089</v>
      </c>
      <c r="AW118">
        <v>117</v>
      </c>
      <c r="AX118">
        <f t="shared" si="85"/>
        <v>332.86544504949768</v>
      </c>
      <c r="AY118">
        <f t="shared" si="86"/>
        <v>667.13455495050232</v>
      </c>
    </row>
    <row r="119" spans="1:51" x14ac:dyDescent="0.25">
      <c r="A119">
        <v>118</v>
      </c>
      <c r="B119">
        <f>B118+($N$4*($N$3*(B118/$N$1))*($N$1-B118))-$N$5*B118</f>
        <v>333.33229219316138</v>
      </c>
      <c r="C119">
        <f t="shared" si="80"/>
        <v>666.66770780683862</v>
      </c>
      <c r="Q119">
        <v>118</v>
      </c>
      <c r="R119">
        <f t="shared" si="81"/>
        <v>999.99999999999989</v>
      </c>
      <c r="S119">
        <f t="shared" si="82"/>
        <v>0</v>
      </c>
      <c r="AG119">
        <v>118</v>
      </c>
      <c r="AH119">
        <f t="shared" si="99"/>
        <v>5.2506643111077677E-4</v>
      </c>
      <c r="AI119">
        <f t="shared" si="84"/>
        <v>999.99947493356888</v>
      </c>
      <c r="AW119">
        <v>118</v>
      </c>
      <c r="AX119">
        <f t="shared" si="85"/>
        <v>332.91216820204738</v>
      </c>
      <c r="AY119">
        <f t="shared" si="86"/>
        <v>667.08783179795262</v>
      </c>
    </row>
    <row r="120" spans="1:51" x14ac:dyDescent="0.25">
      <c r="A120">
        <v>119</v>
      </c>
      <c r="B120">
        <f>B119+($N$4*($N$3*(B119/$N$1))*($N$1-B119))-$N$5*B119</f>
        <v>333.33239630685341</v>
      </c>
      <c r="C120">
        <f t="shared" si="80"/>
        <v>666.66760369314659</v>
      </c>
      <c r="Q120">
        <v>119</v>
      </c>
      <c r="R120">
        <f t="shared" si="81"/>
        <v>999.99999999999989</v>
      </c>
      <c r="S120">
        <f t="shared" si="82"/>
        <v>0</v>
      </c>
      <c r="AG120">
        <v>119</v>
      </c>
      <c r="AH120">
        <f t="shared" ref="AH120" si="100">AH119+($AT$4*($AT$3*(AH119/$AT$1))*($AT$1-AH119))-$AT$5*AH119</f>
        <v>4.72559705291272E-4</v>
      </c>
      <c r="AI120">
        <f t="shared" si="84"/>
        <v>999.99952744029474</v>
      </c>
      <c r="AW120">
        <v>119</v>
      </c>
      <c r="AX120">
        <f t="shared" si="85"/>
        <v>332.95423150115562</v>
      </c>
      <c r="AY120">
        <f t="shared" si="86"/>
        <v>667.04576849884438</v>
      </c>
    </row>
    <row r="121" spans="1:51" x14ac:dyDescent="0.25">
      <c r="A121">
        <v>120</v>
      </c>
      <c r="B121">
        <f>B120+($N$3*($N$4*(B120/$N$1))*($N$1-B120))-$N$5*B120</f>
        <v>333.33249000923797</v>
      </c>
      <c r="C121">
        <f t="shared" si="80"/>
        <v>666.66750999076203</v>
      </c>
      <c r="Q121">
        <v>120</v>
      </c>
      <c r="R121">
        <f t="shared" si="81"/>
        <v>999.99999999999989</v>
      </c>
      <c r="S121">
        <f t="shared" si="82"/>
        <v>0</v>
      </c>
      <c r="AG121">
        <v>120</v>
      </c>
      <c r="AH121">
        <f t="shared" ref="AH121:AH122" si="101">AH120+($AT$3*($AT$4*(AH120/$AT$1))*($AT$1-AH120))-$AT$5*AH120</f>
        <v>4.2530366776834228E-4</v>
      </c>
      <c r="AI121">
        <f t="shared" si="84"/>
        <v>999.99957469633227</v>
      </c>
      <c r="AW121">
        <v>120</v>
      </c>
      <c r="AX121">
        <f t="shared" si="85"/>
        <v>332.9920985689136</v>
      </c>
      <c r="AY121">
        <f t="shared" si="86"/>
        <v>667.00790143108634</v>
      </c>
    </row>
    <row r="122" spans="1:51" x14ac:dyDescent="0.25">
      <c r="A122">
        <v>121</v>
      </c>
      <c r="B122">
        <f>B121+($N$4*($N$3*(B121/$N$1))*($N$1-B121))-$N$5*B121</f>
        <v>333.33257434143411</v>
      </c>
      <c r="C122">
        <f t="shared" si="80"/>
        <v>666.66742565856589</v>
      </c>
      <c r="Q122">
        <v>121</v>
      </c>
      <c r="R122">
        <f t="shared" si="81"/>
        <v>999.99999999999989</v>
      </c>
      <c r="S122">
        <f t="shared" si="82"/>
        <v>0</v>
      </c>
      <c r="AG122">
        <v>121</v>
      </c>
      <c r="AH122">
        <f t="shared" si="101"/>
        <v>3.82773246726545E-4</v>
      </c>
      <c r="AI122">
        <f t="shared" si="84"/>
        <v>999.99961722675323</v>
      </c>
      <c r="AW122">
        <v>121</v>
      </c>
      <c r="AX122">
        <f t="shared" si="85"/>
        <v>333.02618711300624</v>
      </c>
      <c r="AY122">
        <f t="shared" si="86"/>
        <v>666.97381288699376</v>
      </c>
    </row>
    <row r="123" spans="1:51" x14ac:dyDescent="0.25">
      <c r="A123">
        <v>122</v>
      </c>
      <c r="B123">
        <f>B122+($N$4*($N$3*(B122/$N$1))*($N$1-B122))-$N$5*B122</f>
        <v>333.33265024045124</v>
      </c>
      <c r="C123">
        <f t="shared" si="80"/>
        <v>666.66734975954876</v>
      </c>
      <c r="Q123">
        <v>122</v>
      </c>
      <c r="R123">
        <f t="shared" si="81"/>
        <v>999.99999999999989</v>
      </c>
      <c r="S123">
        <f t="shared" si="82"/>
        <v>0</v>
      </c>
      <c r="AG123">
        <v>122</v>
      </c>
      <c r="AH123">
        <f t="shared" ref="AH123" si="102">AH122+($AT$4*($AT$3*(AH122/$AT$1))*($AT$1-AH122))-$AT$5*AH122</f>
        <v>3.4449587809928296E-4</v>
      </c>
      <c r="AI123">
        <f t="shared" si="84"/>
        <v>999.99965550412185</v>
      </c>
      <c r="AW123">
        <v>122</v>
      </c>
      <c r="AX123">
        <f t="shared" si="85"/>
        <v>333.05687343339878</v>
      </c>
      <c r="AY123">
        <f t="shared" si="86"/>
        <v>666.94312656660122</v>
      </c>
    </row>
    <row r="124" spans="1:51" x14ac:dyDescent="0.25">
      <c r="A124">
        <v>123</v>
      </c>
      <c r="B124">
        <f>B123+($N$3*($N$4*(B123/$N$1))*($N$1-B123))-$N$5*B123</f>
        <v>333.33271854959946</v>
      </c>
      <c r="C124">
        <f t="shared" si="80"/>
        <v>666.66728145040054</v>
      </c>
      <c r="Q124">
        <v>123</v>
      </c>
      <c r="R124">
        <f t="shared" si="81"/>
        <v>999.99999999999989</v>
      </c>
      <c r="S124">
        <f t="shared" si="82"/>
        <v>0</v>
      </c>
      <c r="AG124">
        <v>123</v>
      </c>
      <c r="AH124">
        <f t="shared" ref="AH124:AH125" si="103">AH123+($AT$3*($AT$4*(AH123/$AT$1))*($AT$1-AH123))-$AT$5*AH123</f>
        <v>3.1004625468613169E-4</v>
      </c>
      <c r="AI124">
        <f t="shared" si="84"/>
        <v>999.99968995374536</v>
      </c>
      <c r="AW124">
        <v>123</v>
      </c>
      <c r="AX124">
        <f t="shared" si="85"/>
        <v>333.08449649436932</v>
      </c>
      <c r="AY124">
        <f t="shared" si="86"/>
        <v>666.91550350563068</v>
      </c>
    </row>
    <row r="125" spans="1:51" x14ac:dyDescent="0.25">
      <c r="A125">
        <v>124</v>
      </c>
      <c r="B125">
        <f>B124+($N$4*($N$3*(B124/$N$1))*($N$1-B124))-$N$5*B124</f>
        <v>333.33278002785949</v>
      </c>
      <c r="C125">
        <f t="shared" si="80"/>
        <v>666.66721997214051</v>
      </c>
      <c r="Q125">
        <v>124</v>
      </c>
      <c r="R125">
        <f t="shared" si="81"/>
        <v>999.99999999999989</v>
      </c>
      <c r="S125">
        <f t="shared" si="82"/>
        <v>0</v>
      </c>
      <c r="AG125">
        <v>124</v>
      </c>
      <c r="AH125">
        <f t="shared" si="103"/>
        <v>2.790416003789145E-4</v>
      </c>
      <c r="AI125">
        <f t="shared" si="84"/>
        <v>999.99972095839962</v>
      </c>
      <c r="AW125">
        <v>124</v>
      </c>
      <c r="AX125">
        <f t="shared" si="85"/>
        <v>333.10936160233399</v>
      </c>
      <c r="AY125">
        <f t="shared" si="86"/>
        <v>666.89063839766595</v>
      </c>
    </row>
    <row r="126" spans="1:51" x14ac:dyDescent="0.25">
      <c r="A126">
        <v>125</v>
      </c>
      <c r="B126">
        <f>B125+($N$4*($N$3*(B125/$N$1))*($N$1-B125))-$N$5*B125</f>
        <v>333.33283535831504</v>
      </c>
      <c r="C126">
        <f t="shared" si="80"/>
        <v>666.66716464168496</v>
      </c>
      <c r="Q126">
        <v>125</v>
      </c>
      <c r="R126">
        <f t="shared" si="81"/>
        <v>999.99999999999989</v>
      </c>
      <c r="S126">
        <f t="shared" si="82"/>
        <v>0</v>
      </c>
      <c r="AG126">
        <v>125</v>
      </c>
      <c r="AH126">
        <f t="shared" ref="AH126" si="104">AH125+($AT$4*($AT$3*(AH125/$AT$1))*($AT$1-AH125))-$AT$5*AH125</f>
        <v>2.511374169817586E-4</v>
      </c>
      <c r="AI126">
        <f t="shared" si="84"/>
        <v>999.99974886258303</v>
      </c>
      <c r="AW126">
        <v>125</v>
      </c>
      <c r="AX126">
        <f t="shared" si="85"/>
        <v>333.131743726433</v>
      </c>
      <c r="AY126">
        <f t="shared" si="86"/>
        <v>666.868256273567</v>
      </c>
    </row>
    <row r="127" spans="1:51" x14ac:dyDescent="0.25">
      <c r="A127">
        <v>126</v>
      </c>
      <c r="B127">
        <f>B126+($N$3*($N$4*(B126/$N$1))*($N$1-B126))-$N$5*B126</f>
        <v>333.33288515574247</v>
      </c>
      <c r="C127">
        <f t="shared" si="80"/>
        <v>666.66711484425753</v>
      </c>
      <c r="Q127">
        <v>126</v>
      </c>
      <c r="R127">
        <f t="shared" si="81"/>
        <v>999.99999999999989</v>
      </c>
      <c r="S127">
        <f t="shared" si="82"/>
        <v>0</v>
      </c>
      <c r="AG127">
        <v>126</v>
      </c>
      <c r="AH127">
        <f t="shared" ref="AH127:AH128" si="105">AH126+($AT$3*($AT$4*(AH126/$AT$1))*($AT$1-AH126))-$AT$5*AH126</f>
        <v>2.2602365636258207E-4</v>
      </c>
      <c r="AI127">
        <f t="shared" si="84"/>
        <v>999.99977397634359</v>
      </c>
      <c r="AW127">
        <v>126</v>
      </c>
      <c r="AX127">
        <f t="shared" si="85"/>
        <v>333.15189049561218</v>
      </c>
      <c r="AY127">
        <f t="shared" si="86"/>
        <v>666.84810950438782</v>
      </c>
    </row>
    <row r="128" spans="1:51" x14ac:dyDescent="0.25">
      <c r="A128">
        <v>127</v>
      </c>
      <c r="B128">
        <f>B127+($N$4*($N$3*(B127/$N$1))*($N$1-B127))-$N$5*B127</f>
        <v>333.33292997344131</v>
      </c>
      <c r="C128">
        <f t="shared" si="80"/>
        <v>666.66707002655869</v>
      </c>
      <c r="Q128">
        <v>127</v>
      </c>
      <c r="R128">
        <f t="shared" si="81"/>
        <v>999.99999999999989</v>
      </c>
      <c r="S128">
        <f t="shared" si="82"/>
        <v>0</v>
      </c>
      <c r="AG128">
        <v>127</v>
      </c>
      <c r="AH128">
        <f t="shared" si="105"/>
        <v>2.034212754003159E-4</v>
      </c>
      <c r="AI128">
        <f t="shared" si="84"/>
        <v>999.99979657872461</v>
      </c>
      <c r="AW128">
        <v>127</v>
      </c>
      <c r="AX128">
        <f t="shared" si="85"/>
        <v>333.17002490293328</v>
      </c>
      <c r="AY128">
        <f t="shared" si="86"/>
        <v>666.82997509706672</v>
      </c>
    </row>
    <row r="129" spans="1:51" x14ac:dyDescent="0.25">
      <c r="A129">
        <v>128</v>
      </c>
      <c r="B129">
        <f>B128+($N$4*($N$3*(B128/$N$1))*($N$1-B128))-$N$5*B128</f>
        <v>333.33297030938172</v>
      </c>
      <c r="C129">
        <f t="shared" si="80"/>
        <v>666.66702969061828</v>
      </c>
      <c r="Q129">
        <v>128</v>
      </c>
      <c r="R129">
        <f t="shared" si="81"/>
        <v>999.99999999999989</v>
      </c>
      <c r="S129">
        <f t="shared" si="82"/>
        <v>0</v>
      </c>
      <c r="AG129">
        <v>128</v>
      </c>
      <c r="AH129">
        <f t="shared" ref="AH129" si="106">AH128+($AT$4*($AT$3*(AH128/$AT$1))*($AT$1-AH128))-$AT$5*AH128</f>
        <v>1.830791354462197E-4</v>
      </c>
      <c r="AI129">
        <f t="shared" si="84"/>
        <v>999.99981692086453</v>
      </c>
      <c r="AW129">
        <v>128</v>
      </c>
      <c r="AX129">
        <f t="shared" si="85"/>
        <v>333.18634774508024</v>
      </c>
      <c r="AY129">
        <f t="shared" si="86"/>
        <v>666.81365225491982</v>
      </c>
    </row>
    <row r="130" spans="1:51" x14ac:dyDescent="0.25">
      <c r="A130">
        <v>129</v>
      </c>
      <c r="B130">
        <f>B129+($N$3*($N$4*(B129/$N$1))*($N$1-B129))-$N$5*B129</f>
        <v>333.33300661173735</v>
      </c>
      <c r="C130">
        <f t="shared" si="80"/>
        <v>666.66699338826265</v>
      </c>
      <c r="Q130">
        <v>129</v>
      </c>
      <c r="R130">
        <f t="shared" si="81"/>
        <v>999.99999999999989</v>
      </c>
      <c r="S130">
        <f t="shared" si="82"/>
        <v>0</v>
      </c>
      <c r="AG130">
        <v>129</v>
      </c>
      <c r="AH130">
        <f t="shared" ref="AH130:AH131" si="107">AH129+($AT$3*($AT$4*(AH129/$AT$1))*($AT$1-AH129))-$AT$5*AH129</f>
        <v>1.6477121184620678E-4</v>
      </c>
      <c r="AI130">
        <f t="shared" si="84"/>
        <v>999.99983522878813</v>
      </c>
      <c r="AW130">
        <v>129</v>
      </c>
      <c r="AX130">
        <f t="shared" si="85"/>
        <v>333.20103982247656</v>
      </c>
      <c r="AY130">
        <f t="shared" si="86"/>
        <v>666.79896017752344</v>
      </c>
    </row>
    <row r="131" spans="1:51" x14ac:dyDescent="0.25">
      <c r="A131">
        <v>130</v>
      </c>
      <c r="B131">
        <f>B130+($N$4*($N$3*(B130/$N$1))*($N$1-B130))-$N$5*B130</f>
        <v>333.33303928386488</v>
      </c>
      <c r="C131">
        <f t="shared" ref="C131:C162" si="108">$N$1-B131</f>
        <v>666.66696071613512</v>
      </c>
      <c r="Q131">
        <v>130</v>
      </c>
      <c r="R131">
        <f t="shared" ref="R131:R151" si="109">R130+($N$4*($N$3*(R130/$N$1))*($N$1-R130))-$AD$5*R130</f>
        <v>999.99999999999989</v>
      </c>
      <c r="S131">
        <f t="shared" ref="S131:S162" si="110">$N$1-R131</f>
        <v>0</v>
      </c>
      <c r="AG131">
        <v>130</v>
      </c>
      <c r="AH131">
        <f t="shared" si="107"/>
        <v>1.4829408251672041E-4</v>
      </c>
      <c r="AI131">
        <f t="shared" ref="AI131:AI162" si="111">$N$1-AH131</f>
        <v>999.99985170591754</v>
      </c>
      <c r="AW131">
        <v>130</v>
      </c>
      <c r="AX131">
        <f t="shared" ref="AX131:AX151" si="112">AX130+($BI$4*($BI$3*(AX130/$BI$1))*($BI$1-AX130))-$BI$5*AX130</f>
        <v>333.21426392309036</v>
      </c>
      <c r="AY131">
        <f t="shared" ref="AY131:AY162" si="113">$N$1-AX131</f>
        <v>666.78573607690964</v>
      </c>
    </row>
    <row r="132" spans="1:51" x14ac:dyDescent="0.25">
      <c r="A132">
        <v>131</v>
      </c>
      <c r="B132">
        <f>B131+($N$4*($N$3*(B131/$N$1))*($N$1-B131))-$N$5*B131</f>
        <v>333.33306868878577</v>
      </c>
      <c r="C132">
        <f t="shared" si="108"/>
        <v>666.66693131121428</v>
      </c>
      <c r="Q132">
        <v>131</v>
      </c>
      <c r="R132">
        <f t="shared" si="109"/>
        <v>999.99999999999989</v>
      </c>
      <c r="S132">
        <f t="shared" si="110"/>
        <v>0</v>
      </c>
      <c r="AG132">
        <v>131</v>
      </c>
      <c r="AH132">
        <f t="shared" ref="AH132" si="114">AH131+($AT$4*($AT$3*(AH131/$AT$1))*($AT$1-AH131))-$AT$5*AH131</f>
        <v>1.334646676677079E-4</v>
      </c>
      <c r="AI132">
        <f t="shared" si="111"/>
        <v>999.99986653533233</v>
      </c>
      <c r="AW132">
        <v>131</v>
      </c>
      <c r="AX132">
        <f t="shared" si="112"/>
        <v>333.22616661085732</v>
      </c>
      <c r="AY132">
        <f t="shared" si="113"/>
        <v>666.77383338914274</v>
      </c>
    </row>
    <row r="133" spans="1:51" x14ac:dyDescent="0.25">
      <c r="A133">
        <v>132</v>
      </c>
      <c r="B133">
        <f>B132+($N$3*($N$4*(B132/$N$1))*($N$1-B132))-$N$5*B132</f>
        <v>333.33309515321946</v>
      </c>
      <c r="C133">
        <f t="shared" si="108"/>
        <v>666.66690484678054</v>
      </c>
      <c r="Q133">
        <v>132</v>
      </c>
      <c r="R133">
        <f t="shared" si="109"/>
        <v>999.99999999999989</v>
      </c>
      <c r="S133">
        <f t="shared" si="110"/>
        <v>0</v>
      </c>
      <c r="AG133">
        <v>132</v>
      </c>
      <c r="AH133">
        <f t="shared" ref="AH133:AH134" si="115">AH132+($AT$3*($AT$4*(AH132/$AT$1))*($AT$1-AH132))-$AT$5*AH132</f>
        <v>1.2011819555709186E-4</v>
      </c>
      <c r="AI133">
        <f t="shared" si="111"/>
        <v>999.99987988180442</v>
      </c>
      <c r="AW133">
        <v>132</v>
      </c>
      <c r="AX133">
        <f t="shared" si="112"/>
        <v>333.23687983769304</v>
      </c>
      <c r="AY133">
        <f t="shared" si="113"/>
        <v>666.7631201623069</v>
      </c>
    </row>
    <row r="134" spans="1:51" x14ac:dyDescent="0.25">
      <c r="A134">
        <v>133</v>
      </c>
      <c r="B134">
        <f>B133+($N$4*($N$3*(B133/$N$1))*($N$1-B133))-$N$5*B133</f>
        <v>333.33311897121382</v>
      </c>
      <c r="C134">
        <f t="shared" si="108"/>
        <v>666.66688102878618</v>
      </c>
      <c r="Q134">
        <v>133</v>
      </c>
      <c r="R134">
        <f t="shared" si="109"/>
        <v>999.99999999999989</v>
      </c>
      <c r="S134">
        <f t="shared" si="110"/>
        <v>0</v>
      </c>
      <c r="AG134">
        <v>133</v>
      </c>
      <c r="AH134">
        <f t="shared" si="115"/>
        <v>1.081063716728684E-4</v>
      </c>
      <c r="AI134">
        <f t="shared" si="111"/>
        <v>999.99989189362827</v>
      </c>
      <c r="AW134">
        <v>133</v>
      </c>
      <c r="AX134">
        <f t="shared" si="112"/>
        <v>333.24652239627403</v>
      </c>
      <c r="AY134">
        <f t="shared" si="113"/>
        <v>666.75347760372597</v>
      </c>
    </row>
    <row r="135" spans="1:51" x14ac:dyDescent="0.25">
      <c r="A135">
        <v>134</v>
      </c>
      <c r="B135">
        <f>B134+($N$4*($N$3*(B134/$N$1))*($N$1-B134))-$N$5*B134</f>
        <v>333.33314040741203</v>
      </c>
      <c r="C135">
        <f t="shared" si="108"/>
        <v>666.66685959258803</v>
      </c>
      <c r="Q135">
        <v>134</v>
      </c>
      <c r="R135">
        <f t="shared" si="109"/>
        <v>999.99999999999989</v>
      </c>
      <c r="S135">
        <f t="shared" si="110"/>
        <v>0</v>
      </c>
      <c r="AG135">
        <v>134</v>
      </c>
      <c r="AH135">
        <f t="shared" ref="AH135" si="116">AH134+($AT$4*($AT$3*(AH134/$AT$1))*($AT$1-AH134))-$AT$5*AH134</f>
        <v>9.7295730999485264E-5</v>
      </c>
      <c r="AI135">
        <f t="shared" si="111"/>
        <v>999.99990270426895</v>
      </c>
      <c r="AW135">
        <v>134</v>
      </c>
      <c r="AX135">
        <f t="shared" si="112"/>
        <v>333.25520122913832</v>
      </c>
      <c r="AY135">
        <f t="shared" si="113"/>
        <v>666.74479877086173</v>
      </c>
    </row>
    <row r="136" spans="1:51" x14ac:dyDescent="0.25">
      <c r="A136">
        <v>135</v>
      </c>
      <c r="B136">
        <f>B135+($N$3*($N$4*(B135/$N$1))*($N$1-B135))-$N$5*B135</f>
        <v>333.33315969999296</v>
      </c>
      <c r="C136">
        <f t="shared" si="108"/>
        <v>666.66684030000704</v>
      </c>
      <c r="Q136">
        <v>135</v>
      </c>
      <c r="R136">
        <f t="shared" si="109"/>
        <v>999.99999999999989</v>
      </c>
      <c r="S136">
        <f t="shared" si="110"/>
        <v>0</v>
      </c>
      <c r="AG136">
        <v>135</v>
      </c>
      <c r="AH136">
        <f t="shared" ref="AH136:AH137" si="117">AH135+($AT$3*($AT$4*(AH135/$AT$1))*($AT$1-AH135))-$AT$5*AH135</f>
        <v>8.7566155059598945E-5</v>
      </c>
      <c r="AI136">
        <f t="shared" si="111"/>
        <v>999.99991243384488</v>
      </c>
      <c r="AW136">
        <v>135</v>
      </c>
      <c r="AX136">
        <f t="shared" si="112"/>
        <v>333.26301260817007</v>
      </c>
      <c r="AY136">
        <f t="shared" si="113"/>
        <v>666.73698739182987</v>
      </c>
    </row>
    <row r="137" spans="1:51" x14ac:dyDescent="0.25">
      <c r="A137">
        <v>136</v>
      </c>
      <c r="B137">
        <f>B136+($N$4*($N$3*(B136/$N$1))*($N$1-B136))-$N$5*B136</f>
        <v>333.33317706331798</v>
      </c>
      <c r="C137">
        <f t="shared" si="108"/>
        <v>666.66682293668202</v>
      </c>
      <c r="Q137">
        <v>136</v>
      </c>
      <c r="R137">
        <f t="shared" si="109"/>
        <v>999.99999999999989</v>
      </c>
      <c r="S137">
        <f t="shared" si="110"/>
        <v>0</v>
      </c>
      <c r="AG137">
        <v>136</v>
      </c>
      <c r="AH137">
        <f t="shared" si="117"/>
        <v>7.8809537253289597E-5</v>
      </c>
      <c r="AI137">
        <f t="shared" si="111"/>
        <v>999.99992119046271</v>
      </c>
      <c r="AW137">
        <v>136</v>
      </c>
      <c r="AX137">
        <f t="shared" si="112"/>
        <v>333.27004319718509</v>
      </c>
      <c r="AY137">
        <f t="shared" si="113"/>
        <v>666.72995680281497</v>
      </c>
    </row>
    <row r="138" spans="1:51" x14ac:dyDescent="0.25">
      <c r="A138">
        <v>137</v>
      </c>
      <c r="B138">
        <f>B137+($N$4*($N$3*(B137/$N$1))*($N$1-B137))-$N$5*B137</f>
        <v>333.33319269031216</v>
      </c>
      <c r="C138">
        <f t="shared" si="108"/>
        <v>666.66680730968778</v>
      </c>
      <c r="Q138">
        <v>137</v>
      </c>
      <c r="R138">
        <f t="shared" si="109"/>
        <v>999.99999999999989</v>
      </c>
      <c r="S138">
        <f t="shared" si="110"/>
        <v>0</v>
      </c>
      <c r="AG138">
        <v>137</v>
      </c>
      <c r="AH138">
        <f t="shared" ref="AH138" si="118">AH137+($AT$4*($AT$3*(AH137/$AT$1))*($AT$1-AH137))-$AT$5*AH137</f>
        <v>7.0928581664677682E-5</v>
      </c>
      <c r="AI138">
        <f t="shared" si="111"/>
        <v>999.99992907141836</v>
      </c>
      <c r="AW138">
        <v>137</v>
      </c>
      <c r="AX138">
        <f t="shared" si="112"/>
        <v>333.27637100910749</v>
      </c>
      <c r="AY138">
        <f t="shared" si="113"/>
        <v>666.72362899089251</v>
      </c>
    </row>
    <row r="139" spans="1:51" x14ac:dyDescent="0.25">
      <c r="A139">
        <v>138</v>
      </c>
      <c r="B139">
        <f>B138+($N$3*($N$4*(B138/$N$1))*($N$1-B138))-$N$5*B138</f>
        <v>333.33320675460834</v>
      </c>
      <c r="C139">
        <f t="shared" si="108"/>
        <v>666.66679324539166</v>
      </c>
      <c r="Q139">
        <v>138</v>
      </c>
      <c r="R139">
        <f t="shared" si="109"/>
        <v>999.99999999999989</v>
      </c>
      <c r="S139">
        <f t="shared" si="110"/>
        <v>0</v>
      </c>
      <c r="AG139">
        <v>138</v>
      </c>
      <c r="AH139">
        <f t="shared" ref="AH139:AH140" si="119">AH138+($AT$3*($AT$4*(AH138/$AT$1))*($AT$1-AH138))-$AT$5*AH138</f>
        <v>6.3835721988950804E-5</v>
      </c>
      <c r="AI139">
        <f t="shared" si="111"/>
        <v>999.99993616427798</v>
      </c>
      <c r="AW139">
        <v>138</v>
      </c>
      <c r="AX139">
        <f t="shared" si="112"/>
        <v>333.28206626811817</v>
      </c>
      <c r="AY139">
        <f t="shared" si="113"/>
        <v>666.71793373188189</v>
      </c>
    </row>
    <row r="140" spans="1:51" x14ac:dyDescent="0.25">
      <c r="A140">
        <v>139</v>
      </c>
      <c r="B140">
        <f>B139+($N$4*($N$3*(B139/$N$1))*($N$1-B139))-$N$5*B139</f>
        <v>333.33321941247601</v>
      </c>
      <c r="C140">
        <f t="shared" si="108"/>
        <v>666.66678058752404</v>
      </c>
      <c r="Q140">
        <v>139</v>
      </c>
      <c r="R140">
        <f t="shared" si="109"/>
        <v>999.99999999999989</v>
      </c>
      <c r="S140">
        <f t="shared" si="110"/>
        <v>0</v>
      </c>
      <c r="AG140">
        <v>139</v>
      </c>
      <c r="AH140">
        <f t="shared" si="119"/>
        <v>5.74521485675559E-5</v>
      </c>
      <c r="AI140">
        <f t="shared" si="111"/>
        <v>999.99994254785145</v>
      </c>
      <c r="AW140">
        <v>139</v>
      </c>
      <c r="AX140">
        <f t="shared" si="112"/>
        <v>333.28719218614606</v>
      </c>
      <c r="AY140">
        <f t="shared" si="113"/>
        <v>666.71280781385394</v>
      </c>
    </row>
    <row r="141" spans="1:51" x14ac:dyDescent="0.25">
      <c r="A141">
        <v>140</v>
      </c>
      <c r="B141">
        <f>B140+($N$4*($N$3*(B140/$N$1))*($N$1-B140))-$N$5*B140</f>
        <v>333.33323080455784</v>
      </c>
      <c r="C141">
        <f t="shared" si="108"/>
        <v>666.66676919544216</v>
      </c>
      <c r="Q141">
        <v>140</v>
      </c>
      <c r="R141">
        <f t="shared" si="109"/>
        <v>999.99999999999989</v>
      </c>
      <c r="S141">
        <f t="shared" si="110"/>
        <v>0</v>
      </c>
      <c r="AG141">
        <v>140</v>
      </c>
      <c r="AH141">
        <f t="shared" ref="AH141" si="120">AH140+($AT$4*($AT$3*(AH140/$AT$1))*($AT$1-AH140))-$AT$5*AH140</f>
        <v>5.1706932720575494E-5</v>
      </c>
      <c r="AI141">
        <f t="shared" si="111"/>
        <v>999.99994829306729</v>
      </c>
      <c r="AW141">
        <v>140</v>
      </c>
      <c r="AX141">
        <f t="shared" si="112"/>
        <v>333.29180566216314</v>
      </c>
      <c r="AY141">
        <f t="shared" si="113"/>
        <v>666.70819433783686</v>
      </c>
    </row>
    <row r="142" spans="1:51" x14ac:dyDescent="0.25">
      <c r="A142">
        <v>141</v>
      </c>
      <c r="B142">
        <f>B141+($N$3*($N$4*(B141/$N$1))*($N$1-B141))-$N$5*B141</f>
        <v>333.33324105743225</v>
      </c>
      <c r="C142">
        <f t="shared" si="108"/>
        <v>666.66675894256775</v>
      </c>
      <c r="Q142">
        <v>141</v>
      </c>
      <c r="R142">
        <f t="shared" si="109"/>
        <v>999.99999999999989</v>
      </c>
      <c r="S142">
        <f t="shared" si="110"/>
        <v>0</v>
      </c>
      <c r="AG142">
        <v>141</v>
      </c>
      <c r="AH142">
        <f t="shared" ref="AH142:AH143" si="121">AH141+($AT$3*($AT$4*(AH141/$AT$1))*($AT$1-AH141))-$AT$5*AH141</f>
        <v>4.6536238646435881E-5</v>
      </c>
      <c r="AI142">
        <f t="shared" si="111"/>
        <v>999.99995346376136</v>
      </c>
      <c r="AW142">
        <v>141</v>
      </c>
      <c r="AX142">
        <f t="shared" si="112"/>
        <v>333.29595791191593</v>
      </c>
      <c r="AY142">
        <f t="shared" si="113"/>
        <v>666.70404208808407</v>
      </c>
    </row>
    <row r="143" spans="1:51" x14ac:dyDescent="0.25">
      <c r="A143">
        <v>142</v>
      </c>
      <c r="B143">
        <f>B142+($N$4*($N$3*(B142/$N$1))*($N$1-B142))-$N$5*B142</f>
        <v>333.3332502850198</v>
      </c>
      <c r="C143">
        <f t="shared" si="108"/>
        <v>666.66674971498014</v>
      </c>
      <c r="Q143">
        <v>142</v>
      </c>
      <c r="R143">
        <f t="shared" si="109"/>
        <v>999.99999999999989</v>
      </c>
      <c r="S143">
        <f t="shared" si="110"/>
        <v>0</v>
      </c>
      <c r="AG143">
        <v>142</v>
      </c>
      <c r="AH143">
        <f t="shared" si="121"/>
        <v>4.1882614132105836E-5</v>
      </c>
      <c r="AI143">
        <f t="shared" si="111"/>
        <v>999.99995811738586</v>
      </c>
      <c r="AW143">
        <v>142</v>
      </c>
      <c r="AX143">
        <f t="shared" si="112"/>
        <v>333.29969503498103</v>
      </c>
      <c r="AY143">
        <f t="shared" si="113"/>
        <v>666.70030496501897</v>
      </c>
    </row>
    <row r="144" spans="1:51" x14ac:dyDescent="0.25">
      <c r="A144">
        <v>143</v>
      </c>
      <c r="B144">
        <f>B143+($N$4*($N$3*(B143/$N$1))*($N$1-B143))-$N$5*B143</f>
        <v>333.33325858984909</v>
      </c>
      <c r="C144">
        <f t="shared" si="108"/>
        <v>666.66674141015096</v>
      </c>
      <c r="Q144">
        <v>143</v>
      </c>
      <c r="R144">
        <f t="shared" si="109"/>
        <v>999.99999999999989</v>
      </c>
      <c r="S144">
        <f t="shared" si="110"/>
        <v>0</v>
      </c>
      <c r="AG144">
        <v>143</v>
      </c>
      <c r="AH144">
        <f t="shared" ref="AH144" si="122">AH143+($AT$4*($AT$3*(AH143/$AT$1))*($AT$1-AH143))-$AT$5*AH143</f>
        <v>3.7694352192649239E-5</v>
      </c>
      <c r="AI144">
        <f t="shared" si="111"/>
        <v>999.99996230564784</v>
      </c>
      <c r="AW144">
        <v>143</v>
      </c>
      <c r="AX144">
        <f t="shared" si="112"/>
        <v>333.30305852535571</v>
      </c>
      <c r="AY144">
        <f t="shared" si="113"/>
        <v>666.69694147464429</v>
      </c>
    </row>
    <row r="145" spans="1:51" x14ac:dyDescent="0.25">
      <c r="A145">
        <v>144</v>
      </c>
      <c r="B145">
        <f>B144+($N$3*($N$4*(B144/$N$1))*($N$1-B144))-$N$5*B144</f>
        <v>333.33326606419581</v>
      </c>
      <c r="C145">
        <f t="shared" si="108"/>
        <v>666.66673393580413</v>
      </c>
      <c r="Q145">
        <v>144</v>
      </c>
      <c r="R145">
        <f t="shared" si="109"/>
        <v>999.99999999999989</v>
      </c>
      <c r="S145">
        <f t="shared" si="110"/>
        <v>0</v>
      </c>
      <c r="AG145">
        <v>144</v>
      </c>
      <c r="AH145">
        <f t="shared" ref="AH145:AH146" si="123">AH144+($AT$3*($AT$4*(AH144/$AT$1))*($AT$1-AH144))-$AT$5*AH144</f>
        <v>3.3924916547125057E-5</v>
      </c>
      <c r="AI145">
        <f t="shared" si="111"/>
        <v>999.99996607508342</v>
      </c>
      <c r="AW145">
        <v>144</v>
      </c>
      <c r="AX145">
        <f t="shared" si="112"/>
        <v>333.30608573118423</v>
      </c>
      <c r="AY145">
        <f t="shared" si="113"/>
        <v>666.69391426881577</v>
      </c>
    </row>
    <row r="146" spans="1:51" x14ac:dyDescent="0.25">
      <c r="A146">
        <v>145</v>
      </c>
      <c r="B146">
        <f>B145+($N$4*($N$3*(B145/$N$1))*($N$1-B145))-$N$5*B145</f>
        <v>333.33327279110824</v>
      </c>
      <c r="C146">
        <f t="shared" si="108"/>
        <v>666.66672720889176</v>
      </c>
      <c r="Q146">
        <v>145</v>
      </c>
      <c r="R146">
        <f t="shared" si="109"/>
        <v>999.99999999999989</v>
      </c>
      <c r="S146">
        <f t="shared" si="110"/>
        <v>0</v>
      </c>
      <c r="AG146">
        <v>145</v>
      </c>
      <c r="AH146">
        <f t="shared" si="123"/>
        <v>3.0532424547142564E-5</v>
      </c>
      <c r="AI146">
        <f t="shared" si="111"/>
        <v>999.9999694675754</v>
      </c>
      <c r="AW146">
        <v>145</v>
      </c>
      <c r="AX146">
        <f t="shared" si="112"/>
        <v>333.30881026866962</v>
      </c>
      <c r="AY146">
        <f t="shared" si="113"/>
        <v>666.69118973133038</v>
      </c>
    </row>
    <row r="147" spans="1:51" x14ac:dyDescent="0.25">
      <c r="A147">
        <v>146</v>
      </c>
      <c r="B147">
        <f>B146+($N$4*($N$3*(B146/$N$1))*($N$1-B146))-$N$5*B146</f>
        <v>333.33327884532963</v>
      </c>
      <c r="C147">
        <f t="shared" si="108"/>
        <v>666.66672115467031</v>
      </c>
      <c r="Q147">
        <v>146</v>
      </c>
      <c r="R147">
        <f t="shared" si="109"/>
        <v>999.99999999999989</v>
      </c>
      <c r="S147">
        <f t="shared" si="110"/>
        <v>0</v>
      </c>
      <c r="AG147">
        <v>146</v>
      </c>
      <c r="AH147">
        <f t="shared" ref="AH147" si="124">AH146+($AT$4*($AT$3*(AH146/$AT$1))*($AT$1-AH146))-$AT$5*AH146</f>
        <v>2.7479181812759617E-5</v>
      </c>
      <c r="AI147">
        <f t="shared" si="111"/>
        <v>999.99997252081823</v>
      </c>
      <c r="AW147">
        <v>146</v>
      </c>
      <c r="AX147">
        <f t="shared" si="112"/>
        <v>333.31126239472178</v>
      </c>
      <c r="AY147">
        <f t="shared" si="113"/>
        <v>666.68873760527822</v>
      </c>
    </row>
    <row r="148" spans="1:51" x14ac:dyDescent="0.25">
      <c r="A148">
        <v>147</v>
      </c>
      <c r="B148">
        <f>B147+($N$3*($N$4*(B147/$N$1))*($N$1-B147))-$N$5*B147</f>
        <v>333.3332842941291</v>
      </c>
      <c r="C148">
        <f t="shared" si="108"/>
        <v>666.66671570587096</v>
      </c>
      <c r="Q148">
        <v>147</v>
      </c>
      <c r="R148">
        <f t="shared" si="109"/>
        <v>999.99999999999989</v>
      </c>
      <c r="S148">
        <f t="shared" si="110"/>
        <v>0</v>
      </c>
      <c r="AG148">
        <v>147</v>
      </c>
      <c r="AH148">
        <f t="shared" ref="AH148:AH149" si="125">AH147+($AT$3*($AT$4*(AH147/$AT$1))*($AT$1-AH147))-$AT$5*AH147</f>
        <v>2.4731263404952026E-5</v>
      </c>
      <c r="AI148">
        <f t="shared" si="111"/>
        <v>999.99997526873665</v>
      </c>
      <c r="AW148">
        <v>147</v>
      </c>
      <c r="AX148">
        <f t="shared" si="112"/>
        <v>333.31346934244499</v>
      </c>
      <c r="AY148">
        <f t="shared" si="113"/>
        <v>666.68653065755507</v>
      </c>
    </row>
    <row r="149" spans="1:51" x14ac:dyDescent="0.25">
      <c r="A149">
        <v>148</v>
      </c>
      <c r="B149">
        <f>B148+($N$4*($N$3*(B148/$N$1))*($N$1-B148))-$N$5*B148</f>
        <v>333.33328919804882</v>
      </c>
      <c r="C149">
        <f t="shared" si="108"/>
        <v>666.66671080195124</v>
      </c>
      <c r="Q149">
        <v>148</v>
      </c>
      <c r="R149">
        <f t="shared" si="109"/>
        <v>999.99999999999989</v>
      </c>
      <c r="S149">
        <f t="shared" si="110"/>
        <v>0</v>
      </c>
      <c r="AG149">
        <v>148</v>
      </c>
      <c r="AH149">
        <f t="shared" si="125"/>
        <v>2.2258136880966207E-5</v>
      </c>
      <c r="AI149">
        <f t="shared" si="111"/>
        <v>999.99997774186306</v>
      </c>
      <c r="AW149">
        <v>148</v>
      </c>
      <c r="AX149">
        <f t="shared" si="112"/>
        <v>333.3154556231604</v>
      </c>
      <c r="AY149">
        <f t="shared" si="113"/>
        <v>666.68454437683954</v>
      </c>
    </row>
    <row r="150" spans="1:51" x14ac:dyDescent="0.25">
      <c r="A150">
        <v>149</v>
      </c>
      <c r="B150">
        <f>B149+($N$4*($N$3*(B149/$N$1))*($N$1-B149))-$N$5*B149</f>
        <v>333.33329361157666</v>
      </c>
      <c r="C150">
        <f t="shared" si="108"/>
        <v>666.66670638842334</v>
      </c>
      <c r="Q150">
        <v>149</v>
      </c>
      <c r="R150">
        <f t="shared" si="109"/>
        <v>999.99999999999989</v>
      </c>
      <c r="S150">
        <f t="shared" si="110"/>
        <v>0</v>
      </c>
      <c r="AG150">
        <v>149</v>
      </c>
      <c r="AH150">
        <f t="shared" ref="AH150" si="126">AH149+($AT$4*($AT$3*(AH149/$AT$1))*($AT$1-AH149))-$AT$5*AH149</f>
        <v>2.0032323044242189E-5</v>
      </c>
      <c r="AI150">
        <f t="shared" si="111"/>
        <v>999.99997996767695</v>
      </c>
      <c r="AW150">
        <v>149</v>
      </c>
      <c r="AX150">
        <f t="shared" si="112"/>
        <v>333.31724329829393</v>
      </c>
      <c r="AY150">
        <f t="shared" si="113"/>
        <v>666.68275670170601</v>
      </c>
    </row>
    <row r="151" spans="1:51" x14ac:dyDescent="0.25">
      <c r="A151">
        <v>150</v>
      </c>
      <c r="B151">
        <f>B150+($N$3*($N$4*(B150/$N$1))*($N$1-B150))-$N$5*B150</f>
        <v>333.33329758375186</v>
      </c>
      <c r="C151">
        <f t="shared" si="108"/>
        <v>666.6667024162482</v>
      </c>
      <c r="Q151">
        <v>150</v>
      </c>
      <c r="R151">
        <f t="shared" si="109"/>
        <v>999.99999999999989</v>
      </c>
      <c r="S151">
        <f t="shared" si="110"/>
        <v>0</v>
      </c>
      <c r="AG151">
        <v>150</v>
      </c>
      <c r="AH151">
        <f t="shared" ref="AH151" si="127">AH150+($AT$3*($AT$4*(AH150/$AT$1))*($AT$1-AH150))-$AT$5*AH150</f>
        <v>1.8029090619429779E-5</v>
      </c>
      <c r="AI151">
        <f t="shared" si="111"/>
        <v>999.9999819709094</v>
      </c>
      <c r="AW151">
        <v>150</v>
      </c>
      <c r="AX151">
        <f t="shared" si="112"/>
        <v>333.31885222413109</v>
      </c>
      <c r="AY151">
        <f t="shared" si="113"/>
        <v>666.68114777586891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Felberg Levy</dc:creator>
  <cp:lastModifiedBy>Ilana Felberg</cp:lastModifiedBy>
  <dcterms:created xsi:type="dcterms:W3CDTF">2020-03-05T12:23:08Z</dcterms:created>
  <dcterms:modified xsi:type="dcterms:W3CDTF">2020-10-19T20:43:55Z</dcterms:modified>
</cp:coreProperties>
</file>