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studos\DIO\heiniken\microsoftexcel\"/>
    </mc:Choice>
  </mc:AlternateContent>
  <xr:revisionPtr revIDLastSave="0" documentId="13_ncr:1_{535AD156-BC29-41EE-A566-4789F1FE9BD4}" xr6:coauthVersionLast="47" xr6:coauthVersionMax="47" xr10:uidLastSave="{00000000-0000-0000-0000-000000000000}"/>
  <bookViews>
    <workbookView xWindow="-120" yWindow="-120" windowWidth="20730" windowHeight="11160" tabRatio="53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E24" i="3"/>
</calcChain>
</file>

<file path=xl/sharedStrings.xml><?xml version="1.0" encoding="utf-8"?>
<sst xmlns="http://schemas.openxmlformats.org/spreadsheetml/2006/main" count="2032" uniqueCount="328">
  <si>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</si>
  <si>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</si>
  <si>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</si>
  <si>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</si>
  <si>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</si>
  <si>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</si>
  <si>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</si>
  <si>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</si>
  <si>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</si>
  <si>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</si>
  <si>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</si>
  <si>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</si>
  <si>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</si>
  <si>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</si>
  <si>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</si>
  <si>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</si>
  <si>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</si>
  <si>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</si>
  <si>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</si>
  <si>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</si>
  <si>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</si>
  <si>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</si>
  <si>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</si>
  <si>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</si>
  <si>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</si>
  <si>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</si>
  <si>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</si>
  <si>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</si>
  <si>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</si>
  <si>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</si>
  <si>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</si>
  <si>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</si>
  <si>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</si>
  <si>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</si>
  <si>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</si>
  <si>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</si>
  <si>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</si>
  <si>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</si>
  <si>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</si>
  <si>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</si>
  <si>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</si>
  <si>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</si>
  <si>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</si>
  <si>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</si>
  <si>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</si>
  <si>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</si>
  <si>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</si>
  <si>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</si>
  <si>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</si>
  <si>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</si>
  <si>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</si>
  <si>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</si>
  <si>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</si>
  <si>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</si>
  <si>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</si>
  <si>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</si>
  <si>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</si>
  <si>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</si>
  <si>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</si>
  <si>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</si>
  <si>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</si>
  <si>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</si>
  <si>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</si>
  <si>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</si>
  <si>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</si>
  <si>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</si>
  <si>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</si>
  <si>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</si>
  <si>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</si>
  <si>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</si>
  <si>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</si>
  <si>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</si>
  <si>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</si>
  <si>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</si>
  <si>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</si>
  <si>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</si>
  <si>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</si>
  <si>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</si>
  <si>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</si>
  <si>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</si>
  <si>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</si>
  <si>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</si>
  <si>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</si>
  <si>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</si>
  <si>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</si>
  <si>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</si>
  <si>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</si>
  <si>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</si>
  <si>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</si>
  <si>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</si>
  <si>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</si>
  <si>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</si>
  <si>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</si>
  <si>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</si>
  <si>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</si>
  <si>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</si>
  <si>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</si>
  <si>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</si>
  <si>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</si>
  <si>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</si>
  <si>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</si>
  <si>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</si>
  <si>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</si>
  <si>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</si>
  <si>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</si>
  <si>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</si>
  <si>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</si>
  <si>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</si>
  <si>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</si>
  <si>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</si>
  <si>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</si>
  <si>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</si>
  <si>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</si>
  <si>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</si>
  <si>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</si>
  <si>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</si>
  <si>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</si>
  <si>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</si>
  <si>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</si>
  <si>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</si>
  <si>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</si>
  <si>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</si>
  <si>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</si>
  <si>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</si>
  <si>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</si>
  <si>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</si>
  <si>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</si>
  <si>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</si>
  <si>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</si>
  <si>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</si>
  <si>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</si>
  <si>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</si>
  <si>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</si>
  <si>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</si>
  <si>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</si>
  <si>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</si>
  <si>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</si>
  <si>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</si>
  <si>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</si>
  <si>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</si>
  <si>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</si>
  <si>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</si>
  <si>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</si>
  <si>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</si>
  <si>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</si>
  <si>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</si>
  <si>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</si>
  <si>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</si>
  <si>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</si>
  <si>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</si>
  <si>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</si>
  <si>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</si>
  <si>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</si>
  <si>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</si>
  <si>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</si>
  <si>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</si>
  <si>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</si>
  <si>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</si>
  <si>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</si>
  <si>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</si>
  <si>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</si>
  <si>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</si>
  <si>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</si>
  <si>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</si>
  <si>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</si>
  <si>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</si>
  <si>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</si>
  <si>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</si>
  <si>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</si>
  <si>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</si>
  <si>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</si>
  <si>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</si>
  <si>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</si>
  <si>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</si>
  <si>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</si>
  <si>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</si>
  <si>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</si>
  <si>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</si>
  <si>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</si>
  <si>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</si>
  <si>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</si>
  <si>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</si>
  <si>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</si>
  <si>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</si>
  <si>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</si>
  <si>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</si>
  <si>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</si>
  <si>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</si>
  <si>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</si>
  <si>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</si>
  <si>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</si>
  <si>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</si>
  <si>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</si>
  <si>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</si>
  <si>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</si>
  <si>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</si>
  <si>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</si>
  <si>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</si>
  <si>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</si>
  <si>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</si>
  <si>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</si>
  <si>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</si>
  <si>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</si>
  <si>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</si>
  <si>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</si>
  <si>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</si>
  <si>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</si>
  <si>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</si>
  <si>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</si>
  <si>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</si>
  <si>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</si>
  <si>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</si>
  <si>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</si>
  <si>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</si>
  <si>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</si>
  <si>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</si>
  <si>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</si>
  <si>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</si>
  <si>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</si>
  <si>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</si>
  <si>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</si>
  <si>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</si>
  <si>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</si>
  <si>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</si>
  <si>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</si>
  <si>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</si>
  <si>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</si>
  <si>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</si>
  <si>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</si>
  <si>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</si>
  <si>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</si>
  <si>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</si>
  <si>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</si>
  <si>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</si>
  <si>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</si>
  <si>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</si>
  <si>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</si>
  <si>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</si>
  <si>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</si>
  <si>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</si>
  <si>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</si>
  <si>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</si>
  <si>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</si>
  <si>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</si>
  <si>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</si>
  <si>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</si>
  <si>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</si>
  <si>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</si>
  <si>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</si>
  <si>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</si>
  <si>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</si>
  <si>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</si>
  <si>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</si>
  <si>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</si>
  <si>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</si>
  <si>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</si>
  <si>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</si>
  <si>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</si>
  <si>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</si>
  <si>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</si>
  <si>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</si>
  <si>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</si>
  <si>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</si>
  <si>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</si>
  <si>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</si>
  <si>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</si>
  <si>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</si>
  <si>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</si>
  <si>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</si>
  <si>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</si>
  <si>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</si>
  <si>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</si>
  <si>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</si>
  <si>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</si>
  <si>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</si>
  <si>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</si>
  <si>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</si>
  <si>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</si>
  <si>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</si>
  <si>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</si>
  <si>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</si>
  <si>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</si>
  <si>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</si>
  <si>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</si>
  <si>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</si>
  <si>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</si>
  <si>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</si>
  <si>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</si>
  <si>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</si>
  <si>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</si>
  <si>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</si>
  <si>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</si>
  <si>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</si>
  <si>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</si>
  <si>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</si>
  <si>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</si>
  <si>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</si>
  <si>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</si>
  <si>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</si>
  <si>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</si>
  <si>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</si>
  <si>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</si>
  <si>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</si>
  <si>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</si>
  <si>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</si>
  <si>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</si>
  <si>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</si>
  <si>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</si>
  <si>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</si>
  <si>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</si>
  <si>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</si>
  <si>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</si>
  <si>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</si>
  <si>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Sendo informações perguntas de negócios que usam análises de dados para respostas</t>
  </si>
  <si>
    <t>Rótulos de Linha</t>
  </si>
  <si>
    <t>Total Geral</t>
  </si>
  <si>
    <t>Soma de Total Value</t>
  </si>
  <si>
    <r>
      <t xml:space="preserve">Pergunta 1: Qual o </t>
    </r>
    <r>
      <rPr>
        <b/>
        <sz val="11"/>
        <color theme="1"/>
        <rFont val="Aptos Narrow"/>
        <family val="2"/>
        <scheme val="minor"/>
      </rPr>
      <t>faturamento total de vendas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 planos anuais</t>
    </r>
    <r>
      <rPr>
        <sz val="11"/>
        <color theme="1"/>
        <rFont val="Aptos Narrow"/>
        <family val="2"/>
        <scheme val="minor"/>
      </rPr>
      <t xml:space="preserve"> contendo todas as assinaturas agregadas?</t>
    </r>
  </si>
  <si>
    <r>
      <t xml:space="preserve">Pergunta 2: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anuais, separado por auto</t>
    </r>
    <r>
      <rPr>
        <b/>
        <sz val="11"/>
        <color theme="1"/>
        <rFont val="Aptos Narrow"/>
        <family val="2"/>
        <scheme val="minor"/>
      </rPr>
      <t xml:space="preserve"> renovação ou não é por auto renovação</t>
    </r>
  </si>
  <si>
    <t>XBOX GAMEPASS SUBSCRIPTION SALES</t>
  </si>
  <si>
    <t>Pergunta 3 - Total de assinatura EA PLAY</t>
  </si>
  <si>
    <t>Soma de EA Play Season Pass</t>
  </si>
  <si>
    <t>Pegunta 4- Total de assinaturas minecraft season pass</t>
  </si>
  <si>
    <t/>
  </si>
  <si>
    <t>Soma de Minecraft Season Pass Price</t>
  </si>
  <si>
    <t>CALCULATION PERIOD: 01/01/24 - 31/12/24 | UPDATE DATE: 25/12/24 09:00:00</t>
  </si>
  <si>
    <t>Pergunta 5 - Uso do Cupom Value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</si>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</sst>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001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C00000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medium">
        <color rgb="FFC00000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2" xfId="0" applyFill="1" applyBorder="1"/>
    <xf numFmtId="0" fontId="0" fillId="0" borderId="8" xfId="0" applyBorder="1"/>
    <xf numFmtId="0" fontId="0" fillId="8" borderId="9" xfId="0" applyFill="1" applyBorder="1"/>
    <xf numFmtId="0" fontId="0" fillId="0" borderId="10" xfId="0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3" xfId="0" applyFill="1" applyBorder="1"/>
    <xf numFmtId="0" fontId="0" fillId="9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10" borderId="0" xfId="0" applyFill="1"/>
    <xf numFmtId="44" fontId="0" fillId="0" borderId="0" xfId="2" applyFont="1"/>
    <xf numFmtId="0" fontId="0" fillId="0" borderId="0" xfId="0" quotePrefix="1"/>
    <xf numFmtId="0" fontId="1" fillId="0" borderId="11" xfId="1" applyBorder="1"/>
    <xf numFmtId="0" fontId="0" fillId="0" borderId="11" xfId="0" applyBorder="1"/>
    <xf numFmtId="0" fontId="4" fillId="0" borderId="11" xfId="1" applyFont="1" applyBorder="1" applyAlignment="1">
      <alignment horizontal="left" indent="6"/>
    </xf>
    <xf numFmtId="0" fontId="5" fillId="7" borderId="0" xfId="0" applyFont="1" applyFill="1"/>
    <xf numFmtId="0" fontId="6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4DF799F-298E-4187-AB7B-A6765867BEB3}">
      <tableStyleElement type="wholeTable" dxfId="21"/>
      <tableStyleElement type="headerRow" dxfId="20"/>
    </tableStyle>
  </tableStyles>
  <colors>
    <mruColors>
      <color rgb="FF22C55E"/>
      <color rgb="FFF7F8FC"/>
      <color rgb="FF2AE6B1"/>
      <color rgb="FF5BF6A8"/>
      <color rgb="FFE8E6E9"/>
      <color rgb="FF000000"/>
      <color rgb="FFE70011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[xbox-base-melhorado.xlsx]C̳álculos!tbl_annual_total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1-4ACE-ADDE-3BCE58FD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626408"/>
        <c:axId val="548621368"/>
      </c:barChart>
      <c:catAx>
        <c:axId val="54862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21368"/>
        <c:crosses val="autoZero"/>
        <c:auto val="1"/>
        <c:lblAlgn val="ctr"/>
        <c:lblOffset val="100"/>
        <c:noMultiLvlLbl val="0"/>
      </c:catAx>
      <c:valAx>
        <c:axId val="54862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[xbox-base-melhorado.xlsx]C̳álculos!Tabela dinâmica3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C̳álculos!$B$38:$B$41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C̳álculos!$C$38:$C$41</c:f>
              <c:numCache>
                <c:formatCode>_("R$"* #,##0.00_);_("R$"* \(#,##0.00\);_("R$"* "-"??_);_(@_)</c:formatCode>
                <c:ptCount val="3"/>
                <c:pt idx="0">
                  <c:v>476</c:v>
                </c:pt>
                <c:pt idx="1">
                  <c:v>949</c:v>
                </c:pt>
                <c:pt idx="2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E3-B7CB-2A58509A895C}"/>
            </c:ext>
          </c:extLst>
        </c:ser>
        <c:ser>
          <c:idx val="1"/>
          <c:order val="1"/>
          <c:tx>
            <c:strRef>
              <c:f>C̳álculos!$D$37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C̳álculos!$B$38:$B$41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C̳álculos!$D$38:$D$41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E3-B7CB-2A58509A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45112"/>
        <c:axId val="107248352"/>
      </c:barChart>
      <c:catAx>
        <c:axId val="107245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248352"/>
        <c:crosses val="autoZero"/>
        <c:auto val="1"/>
        <c:lblAlgn val="ctr"/>
        <c:lblOffset val="100"/>
        <c:noMultiLvlLbl val="0"/>
      </c:catAx>
      <c:valAx>
        <c:axId val="107248352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[xbox-base-melhorado.xlsx]C̳álculos!tbl_annual_total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9-4833-9D1A-FA3C425A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570808"/>
        <c:axId val="435576208"/>
      </c:barChart>
      <c:catAx>
        <c:axId val="435570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576208"/>
        <c:crosses val="autoZero"/>
        <c:auto val="1"/>
        <c:lblAlgn val="ctr"/>
        <c:lblOffset val="100"/>
        <c:noMultiLvlLbl val="0"/>
      </c:catAx>
      <c:valAx>
        <c:axId val="4355762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557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[xbox-base-melhorado.xlsx]C̳álculos!Tabela dinâmica3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C̳álculos!$B$38:$B$41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C̳álculos!$C$38:$C$41</c:f>
              <c:numCache>
                <c:formatCode>_("R$"* #,##0.00_);_("R$"* \(#,##0.00\);_("R$"* "-"??_);_(@_)</c:formatCode>
                <c:ptCount val="3"/>
                <c:pt idx="0">
                  <c:v>476</c:v>
                </c:pt>
                <c:pt idx="1">
                  <c:v>949</c:v>
                </c:pt>
                <c:pt idx="2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6C2-B4FE-B37A7FD85C92}"/>
            </c:ext>
          </c:extLst>
        </c:ser>
        <c:ser>
          <c:idx val="1"/>
          <c:order val="1"/>
          <c:tx>
            <c:strRef>
              <c:f>C̳álculos!$D$37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C̳álculos!$B$38:$B$41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C̳álculos!$D$38:$D$41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B-46C2-B4FE-B37A7FD8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45112"/>
        <c:axId val="107248352"/>
      </c:barChart>
      <c:catAx>
        <c:axId val="107245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248352"/>
        <c:crosses val="autoZero"/>
        <c:auto val="1"/>
        <c:lblAlgn val="ctr"/>
        <c:lblOffset val="100"/>
        <c:noMultiLvlLbl val="0"/>
      </c:catAx>
      <c:valAx>
        <c:axId val="107248352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98298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38099</xdr:rowOff>
    </xdr:from>
    <xdr:to>
      <xdr:col>4</xdr:col>
      <xdr:colOff>168351</xdr:colOff>
      <xdr:row>31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806824</xdr:colOff>
      <xdr:row>7</xdr:row>
      <xdr:rowOff>61912</xdr:rowOff>
    </xdr:from>
    <xdr:to>
      <xdr:col>6</xdr:col>
      <xdr:colOff>448236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330A3-9E0F-49CC-F281-F340FE03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323850</xdr:colOff>
      <xdr:row>7</xdr:row>
      <xdr:rowOff>66675</xdr:rowOff>
    </xdr:from>
    <xdr:to>
      <xdr:col>10</xdr:col>
      <xdr:colOff>342900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495B89AD-6C5F-633E-984E-054381F568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14001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336177</xdr:colOff>
      <xdr:row>35</xdr:row>
      <xdr:rowOff>179294</xdr:rowOff>
    </xdr:from>
    <xdr:to>
      <xdr:col>10</xdr:col>
      <xdr:colOff>517509</xdr:colOff>
      <xdr:row>42</xdr:row>
      <xdr:rowOff>179295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FC6D4648-8C17-4115-96C1-C13473B59F87}"/>
            </a:ext>
          </a:extLst>
        </xdr:cNvPr>
        <xdr:cNvGrpSpPr/>
      </xdr:nvGrpSpPr>
      <xdr:grpSpPr>
        <a:xfrm>
          <a:off x="7317442" y="6846794"/>
          <a:ext cx="3744802" cy="1333501"/>
          <a:chOff x="2521325" y="6902824"/>
          <a:chExt cx="5076264" cy="361949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A7AD242-04B0-CCBA-91F4-470CAD0062BC}"/>
              </a:ext>
            </a:extLst>
          </xdr:cNvPr>
          <xdr:cNvSpPr/>
        </xdr:nvSpPr>
        <xdr:spPr>
          <a:xfrm>
            <a:off x="2521325" y="7339852"/>
            <a:ext cx="5076264" cy="3182470"/>
          </a:xfrm>
          <a:prstGeom prst="roundRect">
            <a:avLst>
              <a:gd name="adj" fmla="val 822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C3847EE4-7202-A14D-1EF3-4B2B5EEEEE0C}"/>
              </a:ext>
            </a:extLst>
          </xdr:cNvPr>
          <xdr:cNvGraphicFramePr>
            <a:graphicFrameLocks/>
          </xdr:cNvGraphicFramePr>
        </xdr:nvGraphicFramePr>
        <xdr:xfrm>
          <a:off x="2622176" y="750794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1C1937EB-9C9B-25D1-307A-E54224B91B54}"/>
              </a:ext>
            </a:extLst>
          </xdr:cNvPr>
          <xdr:cNvSpPr/>
        </xdr:nvSpPr>
        <xdr:spPr>
          <a:xfrm>
            <a:off x="2521325" y="6902824"/>
            <a:ext cx="5076263" cy="450205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CUPOM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DISCOUNT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103755</xdr:colOff>
      <xdr:row>0</xdr:row>
      <xdr:rowOff>86742</xdr:rowOff>
    </xdr:from>
    <xdr:to>
      <xdr:col>2</xdr:col>
      <xdr:colOff>442233</xdr:colOff>
      <xdr:row>2</xdr:row>
      <xdr:rowOff>27210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306159-E8F1-4721-980D-FDDB9C805B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7471" r="73184" b="20797"/>
        <a:stretch/>
      </xdr:blipFill>
      <xdr:spPr>
        <a:xfrm>
          <a:off x="2362541" y="86742"/>
          <a:ext cx="583406" cy="620825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5</xdr:row>
      <xdr:rowOff>48303</xdr:rowOff>
    </xdr:from>
    <xdr:to>
      <xdr:col>0</xdr:col>
      <xdr:colOff>2163535</xdr:colOff>
      <xdr:row>12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CA6C3027-0E1A-43C6-8B90-AA3BFF387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1" y="1259339"/>
              <a:ext cx="2122714" cy="153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13608</xdr:colOff>
      <xdr:row>7</xdr:row>
      <xdr:rowOff>18809</xdr:rowOff>
    </xdr:from>
    <xdr:to>
      <xdr:col>3</xdr:col>
      <xdr:colOff>109658</xdr:colOff>
      <xdr:row>14</xdr:row>
      <xdr:rowOff>78041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65A470F-4333-EC97-150B-BE2B145F3E30}"/>
            </a:ext>
          </a:extLst>
        </xdr:cNvPr>
        <xdr:cNvGrpSpPr/>
      </xdr:nvGrpSpPr>
      <xdr:grpSpPr>
        <a:xfrm>
          <a:off x="2507426" y="1508173"/>
          <a:ext cx="4720005" cy="1617868"/>
          <a:chOff x="2449286" y="1129393"/>
          <a:chExt cx="4735285" cy="161925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C04FD468-73DD-5E08-AF36-824A7C56608F}"/>
              </a:ext>
            </a:extLst>
          </xdr:cNvPr>
          <xdr:cNvGrpSpPr/>
        </xdr:nvGrpSpPr>
        <xdr:grpSpPr>
          <a:xfrm>
            <a:off x="2449286" y="1374321"/>
            <a:ext cx="4735285" cy="1374322"/>
            <a:chOff x="2449286" y="1170214"/>
            <a:chExt cx="3823607" cy="140153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B96E1708-9BB6-F63D-7B8A-6C5DBA8D409D}"/>
                </a:ext>
              </a:extLst>
            </xdr:cNvPr>
            <xdr:cNvSpPr/>
          </xdr:nvSpPr>
          <xdr:spPr>
            <a:xfrm>
              <a:off x="2449286" y="1170214"/>
              <a:ext cx="3823607" cy="1401536"/>
            </a:xfrm>
            <a:prstGeom prst="roundRect">
              <a:avLst>
                <a:gd name="adj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4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0B50A9EF-147F-4C9D-AB78-EC4503006290}"/>
                </a:ext>
              </a:extLst>
            </xdr:cNvPr>
            <xdr:cNvSpPr/>
          </xdr:nvSpPr>
          <xdr:spPr>
            <a:xfrm>
              <a:off x="3790225" y="1644277"/>
              <a:ext cx="2333123" cy="619683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2B6FABF1-1A58-426B-A2FA-9479829AFB48}" type="TxLink">
                <a:rPr lang="en-US" sz="3600" b="0" i="0" u="none" strike="noStrike">
                  <a:solidFill>
                    <a:srgbClr val="00B050"/>
                  </a:solidFill>
                  <a:latin typeface="Aptos Narrow"/>
                </a:rPr>
                <a:pPr algn="ctr"/>
                <a:t> R$ 990,00 </a:t>
              </a:fld>
              <a:endParaRPr lang="pt-BR" sz="3600">
                <a:solidFill>
                  <a:srgbClr val="00B050"/>
                </a:solidFill>
              </a:endParaRP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930999E-6BDD-46BF-BE6D-3F28F6A927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3393" y="1537607"/>
            <a:ext cx="1197428" cy="1210794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F76A860-7F78-5F4E-43E8-64599F32AA84}"/>
              </a:ext>
            </a:extLst>
          </xdr:cNvPr>
          <xdr:cNvSpPr/>
        </xdr:nvSpPr>
        <xdr:spPr>
          <a:xfrm>
            <a:off x="2449287" y="1129393"/>
            <a:ext cx="4735284" cy="47625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4</xdr:col>
      <xdr:colOff>468244</xdr:colOff>
      <xdr:row>7</xdr:row>
      <xdr:rowOff>7603</xdr:rowOff>
    </xdr:from>
    <xdr:to>
      <xdr:col>12</xdr:col>
      <xdr:colOff>481850</xdr:colOff>
      <xdr:row>14</xdr:row>
      <xdr:rowOff>66835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4F4CA10-7ED5-345D-D1F7-9F79996ADC93}"/>
            </a:ext>
          </a:extLst>
        </xdr:cNvPr>
        <xdr:cNvGrpSpPr/>
      </xdr:nvGrpSpPr>
      <xdr:grpSpPr>
        <a:xfrm>
          <a:off x="8192153" y="1496967"/>
          <a:ext cx="4689515" cy="1617868"/>
          <a:chOff x="7919356" y="1183822"/>
          <a:chExt cx="4735285" cy="161925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3D58D1A-FEFA-40B5-A8FD-FA4B1A77F4EC}"/>
              </a:ext>
            </a:extLst>
          </xdr:cNvPr>
          <xdr:cNvGrpSpPr/>
        </xdr:nvGrpSpPr>
        <xdr:grpSpPr>
          <a:xfrm>
            <a:off x="7919356" y="1183822"/>
            <a:ext cx="4735285" cy="1619250"/>
            <a:chOff x="2449286" y="1129393"/>
            <a:chExt cx="4735285" cy="161925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E4EB78E5-F66E-F27C-0AE3-9BD0BE8206EA}"/>
                </a:ext>
              </a:extLst>
            </xdr:cNvPr>
            <xdr:cNvGrpSpPr/>
          </xdr:nvGrpSpPr>
          <xdr:grpSpPr>
            <a:xfrm>
              <a:off x="2449286" y="1374321"/>
              <a:ext cx="4735285" cy="1374322"/>
              <a:chOff x="2449286" y="1170214"/>
              <a:chExt cx="3823607" cy="1401536"/>
            </a:xfrm>
          </xdr:grpSpPr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A5A133DC-3FC2-5829-9EA7-5C8C44CDE670}"/>
                  </a:ext>
                </a:extLst>
              </xdr:cNvPr>
              <xdr:cNvSpPr/>
            </xdr:nvSpPr>
            <xdr:spPr>
              <a:xfrm>
                <a:off x="2449286" y="1170214"/>
                <a:ext cx="3823607" cy="1401536"/>
              </a:xfrm>
              <a:prstGeom prst="roundRect">
                <a:avLst>
                  <a:gd name="adj" fmla="val 0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34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1ADD07E8-D383-BFCA-C8AD-1F9BF1443B8F}"/>
                  </a:ext>
                </a:extLst>
              </xdr:cNvPr>
              <xdr:cNvSpPr/>
            </xdr:nvSpPr>
            <xdr:spPr>
              <a:xfrm>
                <a:off x="3790225" y="1644277"/>
                <a:ext cx="2333123" cy="619683"/>
              </a:xfrm>
              <a:prstGeom prst="roundRect">
                <a:avLst>
                  <a:gd name="adj" fmla="val 0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DA9908B7-7276-411B-A476-41B7AE4292BE}" type="TxLink">
                  <a:rPr lang="en-US" sz="3600" b="0" i="0" u="none" strike="noStrike">
                    <a:solidFill>
                      <a:srgbClr val="00B050"/>
                    </a:solidFill>
                    <a:latin typeface="Aptos Narrow"/>
                  </a:rPr>
                  <a:pPr algn="ctr"/>
                  <a:t> R$ 1.140,00 </a:t>
                </a:fld>
                <a:endParaRPr lang="pt-BR" sz="3600">
                  <a:solidFill>
                    <a:srgbClr val="00B050"/>
                  </a:solidFill>
                </a:endParaRPr>
              </a:p>
            </xdr:txBody>
          </xdr:sp>
        </xdr:grp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3AEAE56-84F6-2662-A67B-44CCCD34E175}"/>
                </a:ext>
              </a:extLst>
            </xdr:cNvPr>
            <xdr:cNvSpPr/>
          </xdr:nvSpPr>
          <xdr:spPr>
            <a:xfrm>
              <a:off x="2449287" y="1129393"/>
              <a:ext cx="4735284" cy="476250"/>
            </a:xfrm>
            <a:prstGeom prst="round2SameRect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67D36B1-D1DC-408E-8274-24EF6787349D}"/>
              </a:ext>
            </a:extLst>
          </xdr:cNvPr>
          <xdr:cNvGrpSpPr/>
        </xdr:nvGrpSpPr>
        <xdr:grpSpPr>
          <a:xfrm>
            <a:off x="8137071" y="1850572"/>
            <a:ext cx="1251858" cy="616403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3979357B-E387-5922-9CE5-F60A475F22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8ABC82C3-4F25-B61A-BDD0-CEFAB1FA34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77</xdr:colOff>
      <xdr:row>15</xdr:row>
      <xdr:rowOff>32817</xdr:rowOff>
    </xdr:from>
    <xdr:to>
      <xdr:col>12</xdr:col>
      <xdr:colOff>549088</xdr:colOff>
      <xdr:row>32</xdr:row>
      <xdr:rowOff>87246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8F46277-EA20-69A6-0A74-CB13A82788F1}"/>
            </a:ext>
          </a:extLst>
        </xdr:cNvPr>
        <xdr:cNvGrpSpPr/>
      </xdr:nvGrpSpPr>
      <xdr:grpSpPr>
        <a:xfrm>
          <a:off x="2493895" y="3271317"/>
          <a:ext cx="10455011" cy="3292929"/>
          <a:chOff x="2558142" y="2966357"/>
          <a:chExt cx="10300608" cy="348342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FAAE692-A619-8578-C93C-E37958B40CF1}"/>
              </a:ext>
            </a:extLst>
          </xdr:cNvPr>
          <xdr:cNvGrpSpPr/>
        </xdr:nvGrpSpPr>
        <xdr:grpSpPr>
          <a:xfrm>
            <a:off x="2558142" y="3320143"/>
            <a:ext cx="10287001" cy="3129643"/>
            <a:chOff x="2204356" y="1238250"/>
            <a:chExt cx="4844145" cy="28384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C5CCFBC-BE51-7985-9816-31C2C0A9F5B1}"/>
                </a:ext>
              </a:extLst>
            </xdr:cNvPr>
            <xdr:cNvSpPr/>
          </xdr:nvSpPr>
          <xdr:spPr>
            <a:xfrm>
              <a:off x="2204356" y="1238250"/>
              <a:ext cx="4844145" cy="278946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FA8927F-1488-44DE-8D02-AE6CE98CFFB2}"/>
                </a:ext>
              </a:extLst>
            </xdr:cNvPr>
            <xdr:cNvGraphicFramePr>
              <a:graphicFrameLocks/>
            </xdr:cNvGraphicFramePr>
          </xdr:nvGraphicFramePr>
          <xdr:xfrm>
            <a:off x="2217172" y="1333500"/>
            <a:ext cx="480411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E595B864-1F7C-46AD-BFC6-1FBCD13E519B}"/>
              </a:ext>
            </a:extLst>
          </xdr:cNvPr>
          <xdr:cNvSpPr/>
        </xdr:nvSpPr>
        <xdr:spPr>
          <a:xfrm>
            <a:off x="2558142" y="2966357"/>
            <a:ext cx="10300608" cy="47625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XBOX GAME PASS SUBSCRIPTIONS RENEWED</a:t>
            </a:r>
          </a:p>
        </xdr:txBody>
      </xdr:sp>
    </xdr:grpSp>
    <xdr:clientData/>
  </xdr:twoCellAnchor>
  <xdr:twoCellAnchor editAs="absolute">
    <xdr:from>
      <xdr:col>0</xdr:col>
      <xdr:colOff>78922</xdr:colOff>
      <xdr:row>0</xdr:row>
      <xdr:rowOff>81644</xdr:rowOff>
    </xdr:from>
    <xdr:to>
      <xdr:col>0</xdr:col>
      <xdr:colOff>774247</xdr:colOff>
      <xdr:row>2</xdr:row>
      <xdr:rowOff>115662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1B0779BF-1D8F-4334-9E95-2DA7E8586964}"/>
            </a:ext>
          </a:extLst>
        </xdr:cNvPr>
        <xdr:cNvSpPr/>
      </xdr:nvSpPr>
      <xdr:spPr>
        <a:xfrm>
          <a:off x="78922" y="81644"/>
          <a:ext cx="695325" cy="7143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2</xdr:row>
      <xdr:rowOff>190501</xdr:rowOff>
    </xdr:from>
    <xdr:to>
      <xdr:col>1</xdr:col>
      <xdr:colOff>13607</xdr:colOff>
      <xdr:row>5</xdr:row>
      <xdr:rowOff>13606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9458D687-E935-4C4C-E6FF-927E1B51C384}"/>
            </a:ext>
          </a:extLst>
        </xdr:cNvPr>
        <xdr:cNvSpPr/>
      </xdr:nvSpPr>
      <xdr:spPr>
        <a:xfrm>
          <a:off x="0" y="870858"/>
          <a:ext cx="2272393" cy="3537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Bem vida, Liliana </a:t>
          </a:r>
        </a:p>
      </xdr:txBody>
    </xdr:sp>
    <xdr:clientData/>
  </xdr:twoCellAnchor>
  <xdr:twoCellAnchor>
    <xdr:from>
      <xdr:col>1</xdr:col>
      <xdr:colOff>212914</xdr:colOff>
      <xdr:row>33</xdr:row>
      <xdr:rowOff>156883</xdr:rowOff>
    </xdr:from>
    <xdr:to>
      <xdr:col>13</xdr:col>
      <xdr:colOff>17318</xdr:colOff>
      <xdr:row>52</xdr:row>
      <xdr:rowOff>156881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F523C21E-DB2C-ED1F-93CF-E51FC3CEF048}"/>
            </a:ext>
          </a:extLst>
        </xdr:cNvPr>
        <xdr:cNvGrpSpPr/>
      </xdr:nvGrpSpPr>
      <xdr:grpSpPr>
        <a:xfrm>
          <a:off x="2464278" y="6824383"/>
          <a:ext cx="10558995" cy="3619498"/>
          <a:chOff x="2521325" y="6902824"/>
          <a:chExt cx="5076264" cy="3619498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A25CF3E1-0C78-5808-6FB8-31CAD52D55FD}"/>
              </a:ext>
            </a:extLst>
          </xdr:cNvPr>
          <xdr:cNvSpPr/>
        </xdr:nvSpPr>
        <xdr:spPr>
          <a:xfrm>
            <a:off x="2521325" y="7339852"/>
            <a:ext cx="5076264" cy="3182470"/>
          </a:xfrm>
          <a:prstGeom prst="roundRect">
            <a:avLst>
              <a:gd name="adj" fmla="val 822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074D6CD-5703-478E-8994-B00C1EB41258}"/>
              </a:ext>
            </a:extLst>
          </xdr:cNvPr>
          <xdr:cNvGraphicFramePr>
            <a:graphicFrameLocks/>
          </xdr:cNvGraphicFramePr>
        </xdr:nvGraphicFramePr>
        <xdr:xfrm>
          <a:off x="2622176" y="750794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6C2188DD-5942-4BED-AE15-91A1C6666F0D}"/>
              </a:ext>
            </a:extLst>
          </xdr:cNvPr>
          <xdr:cNvSpPr/>
        </xdr:nvSpPr>
        <xdr:spPr>
          <a:xfrm>
            <a:off x="2521325" y="6902824"/>
            <a:ext cx="5076263" cy="450205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CUPOM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DISCOUNT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Nunes" refreshedDate="45754.974557060188" createdVersion="8" refreshedVersion="8" minRefreshableVersion="3" recordCount="296" xr:uid="{EBC7A0E3-D94E-443E-91A2-C70CD82315D2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 count="4">
        <n v="15"/>
        <n v="5"/>
        <n v="10"/>
        <m/>
      </sharedItems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 count="3">
        <s v="Yes"/>
        <s v="No"/>
        <m/>
      </sharedItems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239610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Nunes" refreshedDate="45756.939144791664" createdVersion="8" refreshedVersion="8" minRefreshableVersion="3" recordCount="295" xr:uid="{5DB3D1CF-213E-43DF-A89E-78F2D8BA410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7224565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x v="0"/>
    <x v="0"/>
    <x v="0"/>
    <x v="0"/>
    <s v="Yes"/>
    <n v="20"/>
    <n v="5"/>
    <n v="60"/>
  </r>
  <r>
    <n v="3232"/>
    <x v="1"/>
    <x v="1"/>
    <d v="2024-01-15T00:00:00"/>
    <x v="1"/>
    <x v="1"/>
    <x v="1"/>
    <x v="1"/>
    <x v="1"/>
    <s v="No"/>
    <n v="0"/>
    <n v="0"/>
    <n v="5"/>
  </r>
  <r>
    <n v="3233"/>
    <x v="2"/>
    <x v="2"/>
    <d v="2024-02-10T00:00:00"/>
    <x v="0"/>
    <x v="2"/>
    <x v="2"/>
    <x v="1"/>
    <x v="1"/>
    <s v="Yes"/>
    <n v="20"/>
    <n v="10"/>
    <n v="20"/>
  </r>
  <r>
    <n v="3234"/>
    <x v="3"/>
    <x v="0"/>
    <d v="2024-02-20T00:00:00"/>
    <x v="1"/>
    <x v="0"/>
    <x v="0"/>
    <x v="0"/>
    <x v="0"/>
    <s v="Yes"/>
    <n v="20"/>
    <n v="3"/>
    <n v="62"/>
  </r>
  <r>
    <n v="3235"/>
    <x v="4"/>
    <x v="1"/>
    <d v="2024-03-05T00:00:00"/>
    <x v="0"/>
    <x v="1"/>
    <x v="0"/>
    <x v="1"/>
    <x v="1"/>
    <s v="No"/>
    <n v="0"/>
    <n v="1"/>
    <n v="4"/>
  </r>
  <r>
    <n v="3236"/>
    <x v="5"/>
    <x v="2"/>
    <d v="2024-03-02T00:00:00"/>
    <x v="1"/>
    <x v="2"/>
    <x v="0"/>
    <x v="1"/>
    <x v="1"/>
    <s v="Yes"/>
    <n v="20"/>
    <n v="2"/>
    <n v="28"/>
  </r>
  <r>
    <n v="3237"/>
    <x v="6"/>
    <x v="0"/>
    <d v="2024-03-03T00:00:00"/>
    <x v="0"/>
    <x v="0"/>
    <x v="2"/>
    <x v="0"/>
    <x v="0"/>
    <s v="Yes"/>
    <n v="20"/>
    <n v="10"/>
    <n v="55"/>
  </r>
  <r>
    <n v="3238"/>
    <x v="7"/>
    <x v="1"/>
    <d v="2024-03-04T00:00:00"/>
    <x v="0"/>
    <x v="1"/>
    <x v="1"/>
    <x v="1"/>
    <x v="1"/>
    <s v="No"/>
    <n v="0"/>
    <n v="0"/>
    <n v="5"/>
  </r>
  <r>
    <n v="3239"/>
    <x v="8"/>
    <x v="0"/>
    <d v="2024-03-05T00:00:00"/>
    <x v="1"/>
    <x v="0"/>
    <x v="0"/>
    <x v="0"/>
    <x v="0"/>
    <s v="Yes"/>
    <n v="20"/>
    <n v="5"/>
    <n v="60"/>
  </r>
  <r>
    <n v="3240"/>
    <x v="9"/>
    <x v="2"/>
    <d v="2024-03-06T00:00:00"/>
    <x v="0"/>
    <x v="2"/>
    <x v="2"/>
    <x v="1"/>
    <x v="1"/>
    <s v="Yes"/>
    <n v="20"/>
    <n v="15"/>
    <n v="15"/>
  </r>
  <r>
    <n v="3241"/>
    <x v="10"/>
    <x v="1"/>
    <d v="2024-03-07T00:00:00"/>
    <x v="1"/>
    <x v="1"/>
    <x v="0"/>
    <x v="1"/>
    <x v="1"/>
    <s v="No"/>
    <n v="0"/>
    <n v="1"/>
    <n v="4"/>
  </r>
  <r>
    <n v="3242"/>
    <x v="11"/>
    <x v="0"/>
    <d v="2024-03-08T00:00:00"/>
    <x v="0"/>
    <x v="0"/>
    <x v="1"/>
    <x v="0"/>
    <x v="0"/>
    <s v="Yes"/>
    <n v="20"/>
    <n v="20"/>
    <n v="45"/>
  </r>
  <r>
    <n v="3243"/>
    <x v="12"/>
    <x v="2"/>
    <d v="2024-03-09T00:00:00"/>
    <x v="1"/>
    <x v="2"/>
    <x v="0"/>
    <x v="1"/>
    <x v="1"/>
    <s v="Yes"/>
    <n v="20"/>
    <n v="10"/>
    <n v="20"/>
  </r>
  <r>
    <n v="3244"/>
    <x v="13"/>
    <x v="1"/>
    <d v="2024-03-10T00:00:00"/>
    <x v="0"/>
    <x v="1"/>
    <x v="2"/>
    <x v="1"/>
    <x v="1"/>
    <s v="No"/>
    <n v="0"/>
    <n v="0"/>
    <n v="5"/>
  </r>
  <r>
    <n v="3245"/>
    <x v="14"/>
    <x v="0"/>
    <d v="2024-03-11T00:00:00"/>
    <x v="1"/>
    <x v="0"/>
    <x v="0"/>
    <x v="0"/>
    <x v="0"/>
    <s v="Yes"/>
    <n v="20"/>
    <n v="8"/>
    <n v="57"/>
  </r>
  <r>
    <n v="3246"/>
    <x v="15"/>
    <x v="2"/>
    <d v="2024-03-12T00:00:00"/>
    <x v="0"/>
    <x v="2"/>
    <x v="1"/>
    <x v="1"/>
    <x v="1"/>
    <s v="Yes"/>
    <n v="20"/>
    <n v="12"/>
    <n v="18"/>
  </r>
  <r>
    <n v="3247"/>
    <x v="16"/>
    <x v="1"/>
    <d v="2024-03-13T00:00:00"/>
    <x v="1"/>
    <x v="1"/>
    <x v="0"/>
    <x v="1"/>
    <x v="1"/>
    <s v="No"/>
    <n v="0"/>
    <n v="2"/>
    <n v="3"/>
  </r>
  <r>
    <n v="3248"/>
    <x v="17"/>
    <x v="0"/>
    <d v="2024-03-14T00:00:00"/>
    <x v="0"/>
    <x v="0"/>
    <x v="2"/>
    <x v="0"/>
    <x v="0"/>
    <s v="Yes"/>
    <n v="20"/>
    <n v="7"/>
    <n v="58"/>
  </r>
  <r>
    <n v="3249"/>
    <x v="18"/>
    <x v="2"/>
    <d v="2024-03-15T00:00:00"/>
    <x v="1"/>
    <x v="2"/>
    <x v="0"/>
    <x v="1"/>
    <x v="1"/>
    <s v="Yes"/>
    <n v="20"/>
    <n v="5"/>
    <n v="25"/>
  </r>
  <r>
    <n v="3250"/>
    <x v="19"/>
    <x v="1"/>
    <d v="2024-03-16T00:00:00"/>
    <x v="0"/>
    <x v="1"/>
    <x v="1"/>
    <x v="1"/>
    <x v="1"/>
    <s v="No"/>
    <n v="0"/>
    <n v="0"/>
    <n v="5"/>
  </r>
  <r>
    <n v="3251"/>
    <x v="20"/>
    <x v="0"/>
    <d v="2024-03-17T00:00:00"/>
    <x v="1"/>
    <x v="0"/>
    <x v="0"/>
    <x v="0"/>
    <x v="0"/>
    <s v="Yes"/>
    <n v="20"/>
    <n v="3"/>
    <n v="62"/>
  </r>
  <r>
    <n v="3252"/>
    <x v="21"/>
    <x v="2"/>
    <d v="2024-03-18T00:00:00"/>
    <x v="0"/>
    <x v="2"/>
    <x v="2"/>
    <x v="1"/>
    <x v="1"/>
    <s v="Yes"/>
    <n v="20"/>
    <n v="15"/>
    <n v="15"/>
  </r>
  <r>
    <n v="3253"/>
    <x v="22"/>
    <x v="1"/>
    <d v="2024-03-19T00:00:00"/>
    <x v="1"/>
    <x v="1"/>
    <x v="0"/>
    <x v="1"/>
    <x v="1"/>
    <s v="No"/>
    <n v="0"/>
    <n v="1"/>
    <n v="4"/>
  </r>
  <r>
    <n v="3254"/>
    <x v="23"/>
    <x v="0"/>
    <d v="2024-03-20T00:00:00"/>
    <x v="0"/>
    <x v="0"/>
    <x v="1"/>
    <x v="0"/>
    <x v="0"/>
    <s v="Yes"/>
    <n v="20"/>
    <n v="20"/>
    <n v="45"/>
  </r>
  <r>
    <n v="3255"/>
    <x v="24"/>
    <x v="2"/>
    <d v="2024-03-21T00:00:00"/>
    <x v="1"/>
    <x v="2"/>
    <x v="0"/>
    <x v="1"/>
    <x v="1"/>
    <s v="Yes"/>
    <n v="20"/>
    <n v="10"/>
    <n v="20"/>
  </r>
  <r>
    <n v="3256"/>
    <x v="25"/>
    <x v="1"/>
    <d v="2024-03-22T00:00:00"/>
    <x v="0"/>
    <x v="1"/>
    <x v="2"/>
    <x v="1"/>
    <x v="1"/>
    <s v="No"/>
    <n v="0"/>
    <n v="0"/>
    <n v="5"/>
  </r>
  <r>
    <n v="3257"/>
    <x v="26"/>
    <x v="0"/>
    <d v="2024-03-23T00:00:00"/>
    <x v="1"/>
    <x v="0"/>
    <x v="0"/>
    <x v="0"/>
    <x v="0"/>
    <s v="Yes"/>
    <n v="20"/>
    <n v="5"/>
    <n v="60"/>
  </r>
  <r>
    <n v="3258"/>
    <x v="27"/>
    <x v="2"/>
    <d v="2024-03-24T00:00:00"/>
    <x v="0"/>
    <x v="2"/>
    <x v="1"/>
    <x v="1"/>
    <x v="1"/>
    <s v="Yes"/>
    <n v="20"/>
    <n v="15"/>
    <n v="15"/>
  </r>
  <r>
    <n v="3259"/>
    <x v="28"/>
    <x v="1"/>
    <d v="2024-03-25T00:00:00"/>
    <x v="1"/>
    <x v="1"/>
    <x v="0"/>
    <x v="1"/>
    <x v="1"/>
    <s v="No"/>
    <n v="0"/>
    <n v="1"/>
    <n v="4"/>
  </r>
  <r>
    <n v="3260"/>
    <x v="29"/>
    <x v="0"/>
    <d v="2024-03-26T00:00:00"/>
    <x v="0"/>
    <x v="0"/>
    <x v="2"/>
    <x v="0"/>
    <x v="0"/>
    <s v="Yes"/>
    <n v="20"/>
    <n v="7"/>
    <n v="58"/>
  </r>
  <r>
    <n v="3261"/>
    <x v="30"/>
    <x v="2"/>
    <d v="2024-03-27T00:00:00"/>
    <x v="1"/>
    <x v="2"/>
    <x v="0"/>
    <x v="1"/>
    <x v="1"/>
    <s v="Yes"/>
    <n v="20"/>
    <n v="10"/>
    <n v="20"/>
  </r>
  <r>
    <n v="3262"/>
    <x v="31"/>
    <x v="1"/>
    <d v="2024-03-28T00:00:00"/>
    <x v="0"/>
    <x v="1"/>
    <x v="1"/>
    <x v="1"/>
    <x v="1"/>
    <s v="No"/>
    <n v="0"/>
    <n v="0"/>
    <n v="5"/>
  </r>
  <r>
    <n v="3263"/>
    <x v="32"/>
    <x v="0"/>
    <d v="2024-03-29T00:00:00"/>
    <x v="1"/>
    <x v="0"/>
    <x v="0"/>
    <x v="0"/>
    <x v="0"/>
    <s v="Yes"/>
    <n v="20"/>
    <n v="3"/>
    <n v="62"/>
  </r>
  <r>
    <n v="3264"/>
    <x v="33"/>
    <x v="2"/>
    <d v="2024-03-30T00:00:00"/>
    <x v="0"/>
    <x v="2"/>
    <x v="2"/>
    <x v="1"/>
    <x v="1"/>
    <s v="Yes"/>
    <n v="20"/>
    <n v="15"/>
    <n v="15"/>
  </r>
  <r>
    <n v="3265"/>
    <x v="34"/>
    <x v="1"/>
    <d v="2024-03-31T00:00:00"/>
    <x v="1"/>
    <x v="1"/>
    <x v="0"/>
    <x v="1"/>
    <x v="1"/>
    <s v="No"/>
    <n v="0"/>
    <n v="1"/>
    <n v="4"/>
  </r>
  <r>
    <n v="3266"/>
    <x v="35"/>
    <x v="1"/>
    <d v="2024-04-01T00:00:00"/>
    <x v="0"/>
    <x v="1"/>
    <x v="0"/>
    <x v="1"/>
    <x v="1"/>
    <s v="No"/>
    <n v="0"/>
    <n v="0"/>
    <n v="5"/>
  </r>
  <r>
    <n v="3267"/>
    <x v="36"/>
    <x v="0"/>
    <d v="2024-04-02T00:00:00"/>
    <x v="1"/>
    <x v="0"/>
    <x v="2"/>
    <x v="0"/>
    <x v="0"/>
    <s v="Yes"/>
    <n v="20"/>
    <n v="7"/>
    <n v="58"/>
  </r>
  <r>
    <n v="3268"/>
    <x v="37"/>
    <x v="2"/>
    <d v="2024-04-03T00:00:00"/>
    <x v="0"/>
    <x v="2"/>
    <x v="1"/>
    <x v="1"/>
    <x v="1"/>
    <s v="Yes"/>
    <n v="20"/>
    <n v="10"/>
    <n v="20"/>
  </r>
  <r>
    <n v="3269"/>
    <x v="38"/>
    <x v="1"/>
    <d v="2024-04-04T00:00:00"/>
    <x v="1"/>
    <x v="1"/>
    <x v="2"/>
    <x v="1"/>
    <x v="1"/>
    <s v="No"/>
    <n v="0"/>
    <n v="1"/>
    <n v="4"/>
  </r>
  <r>
    <n v="3270"/>
    <x v="39"/>
    <x v="0"/>
    <d v="2024-04-05T00:00:00"/>
    <x v="0"/>
    <x v="0"/>
    <x v="0"/>
    <x v="0"/>
    <x v="0"/>
    <s v="Yes"/>
    <n v="20"/>
    <n v="15"/>
    <n v="50"/>
  </r>
  <r>
    <n v="3271"/>
    <x v="40"/>
    <x v="2"/>
    <d v="2024-04-06T00:00:00"/>
    <x v="1"/>
    <x v="2"/>
    <x v="0"/>
    <x v="1"/>
    <x v="1"/>
    <s v="Yes"/>
    <n v="20"/>
    <n v="5"/>
    <n v="25"/>
  </r>
  <r>
    <n v="3272"/>
    <x v="41"/>
    <x v="1"/>
    <d v="2024-04-07T00:00:00"/>
    <x v="0"/>
    <x v="1"/>
    <x v="1"/>
    <x v="1"/>
    <x v="1"/>
    <s v="No"/>
    <n v="0"/>
    <n v="0"/>
    <n v="5"/>
  </r>
  <r>
    <n v="3273"/>
    <x v="42"/>
    <x v="0"/>
    <d v="2024-04-08T00:00:00"/>
    <x v="1"/>
    <x v="0"/>
    <x v="2"/>
    <x v="0"/>
    <x v="0"/>
    <s v="Yes"/>
    <n v="20"/>
    <n v="20"/>
    <n v="45"/>
  </r>
  <r>
    <n v="3274"/>
    <x v="43"/>
    <x v="2"/>
    <d v="2024-04-09T00:00:00"/>
    <x v="0"/>
    <x v="2"/>
    <x v="2"/>
    <x v="1"/>
    <x v="1"/>
    <s v="Yes"/>
    <n v="20"/>
    <n v="12"/>
    <n v="18"/>
  </r>
  <r>
    <n v="3275"/>
    <x v="44"/>
    <x v="1"/>
    <d v="2024-04-10T00:00:00"/>
    <x v="1"/>
    <x v="1"/>
    <x v="0"/>
    <x v="1"/>
    <x v="1"/>
    <s v="No"/>
    <n v="0"/>
    <n v="2"/>
    <n v="3"/>
  </r>
  <r>
    <n v="3276"/>
    <x v="45"/>
    <x v="0"/>
    <d v="2024-04-11T00:00:00"/>
    <x v="0"/>
    <x v="0"/>
    <x v="1"/>
    <x v="0"/>
    <x v="0"/>
    <s v="Yes"/>
    <n v="20"/>
    <n v="5"/>
    <n v="60"/>
  </r>
  <r>
    <n v="3277"/>
    <x v="46"/>
    <x v="2"/>
    <d v="2024-04-12T00:00:00"/>
    <x v="1"/>
    <x v="2"/>
    <x v="0"/>
    <x v="1"/>
    <x v="1"/>
    <s v="Yes"/>
    <n v="20"/>
    <n v="10"/>
    <n v="20"/>
  </r>
  <r>
    <n v="3278"/>
    <x v="47"/>
    <x v="1"/>
    <d v="2024-04-13T00:00:00"/>
    <x v="0"/>
    <x v="1"/>
    <x v="2"/>
    <x v="1"/>
    <x v="1"/>
    <s v="No"/>
    <n v="0"/>
    <n v="0"/>
    <n v="5"/>
  </r>
  <r>
    <n v="3279"/>
    <x v="48"/>
    <x v="0"/>
    <d v="2024-04-14T00:00:00"/>
    <x v="1"/>
    <x v="0"/>
    <x v="0"/>
    <x v="0"/>
    <x v="0"/>
    <s v="Yes"/>
    <n v="20"/>
    <n v="3"/>
    <n v="62"/>
  </r>
  <r>
    <n v="3280"/>
    <x v="49"/>
    <x v="2"/>
    <d v="2024-04-15T00:00:00"/>
    <x v="0"/>
    <x v="2"/>
    <x v="1"/>
    <x v="1"/>
    <x v="1"/>
    <s v="Yes"/>
    <n v="20"/>
    <n v="15"/>
    <n v="15"/>
  </r>
  <r>
    <n v="3281"/>
    <x v="50"/>
    <x v="1"/>
    <d v="2024-04-16T00:00:00"/>
    <x v="1"/>
    <x v="1"/>
    <x v="0"/>
    <x v="1"/>
    <x v="1"/>
    <s v="No"/>
    <n v="0"/>
    <n v="1"/>
    <n v="4"/>
  </r>
  <r>
    <n v="3282"/>
    <x v="51"/>
    <x v="0"/>
    <d v="2024-04-17T00:00:00"/>
    <x v="0"/>
    <x v="0"/>
    <x v="2"/>
    <x v="0"/>
    <x v="0"/>
    <s v="Yes"/>
    <n v="20"/>
    <n v="7"/>
    <n v="58"/>
  </r>
  <r>
    <n v="3283"/>
    <x v="52"/>
    <x v="2"/>
    <d v="2024-04-18T00:00:00"/>
    <x v="1"/>
    <x v="2"/>
    <x v="0"/>
    <x v="1"/>
    <x v="1"/>
    <s v="Yes"/>
    <n v="20"/>
    <n v="10"/>
    <n v="20"/>
  </r>
  <r>
    <n v="3284"/>
    <x v="53"/>
    <x v="1"/>
    <d v="2024-04-19T00:00:00"/>
    <x v="0"/>
    <x v="1"/>
    <x v="1"/>
    <x v="1"/>
    <x v="1"/>
    <s v="No"/>
    <n v="0"/>
    <n v="0"/>
    <n v="5"/>
  </r>
  <r>
    <n v="3285"/>
    <x v="54"/>
    <x v="0"/>
    <d v="2024-04-20T00:00:00"/>
    <x v="1"/>
    <x v="0"/>
    <x v="0"/>
    <x v="0"/>
    <x v="0"/>
    <s v="Yes"/>
    <n v="20"/>
    <n v="20"/>
    <n v="45"/>
  </r>
  <r>
    <n v="3286"/>
    <x v="55"/>
    <x v="2"/>
    <d v="2024-04-21T00:00:00"/>
    <x v="0"/>
    <x v="2"/>
    <x v="2"/>
    <x v="1"/>
    <x v="1"/>
    <s v="Yes"/>
    <n v="20"/>
    <n v="15"/>
    <n v="15"/>
  </r>
  <r>
    <n v="3287"/>
    <x v="56"/>
    <x v="1"/>
    <d v="2024-04-22T00:00:00"/>
    <x v="1"/>
    <x v="1"/>
    <x v="0"/>
    <x v="1"/>
    <x v="1"/>
    <s v="No"/>
    <n v="0"/>
    <n v="1"/>
    <n v="4"/>
  </r>
  <r>
    <n v="3288"/>
    <x v="57"/>
    <x v="0"/>
    <d v="2024-04-23T00:00:00"/>
    <x v="0"/>
    <x v="0"/>
    <x v="1"/>
    <x v="0"/>
    <x v="0"/>
    <s v="Yes"/>
    <n v="20"/>
    <n v="3"/>
    <n v="62"/>
  </r>
  <r>
    <n v="3289"/>
    <x v="58"/>
    <x v="2"/>
    <d v="2024-04-24T00:00:00"/>
    <x v="1"/>
    <x v="2"/>
    <x v="0"/>
    <x v="1"/>
    <x v="1"/>
    <s v="Yes"/>
    <n v="20"/>
    <n v="10"/>
    <n v="20"/>
  </r>
  <r>
    <n v="3290"/>
    <x v="59"/>
    <x v="1"/>
    <d v="2024-04-25T00:00:00"/>
    <x v="0"/>
    <x v="1"/>
    <x v="2"/>
    <x v="1"/>
    <x v="1"/>
    <s v="No"/>
    <n v="0"/>
    <n v="0"/>
    <n v="5"/>
  </r>
  <r>
    <n v="3291"/>
    <x v="60"/>
    <x v="0"/>
    <d v="2024-04-26T00:00:00"/>
    <x v="1"/>
    <x v="0"/>
    <x v="0"/>
    <x v="0"/>
    <x v="0"/>
    <s v="Yes"/>
    <n v="20"/>
    <n v="5"/>
    <n v="60"/>
  </r>
  <r>
    <n v="3292"/>
    <x v="61"/>
    <x v="2"/>
    <d v="2024-04-27T00:00:00"/>
    <x v="0"/>
    <x v="2"/>
    <x v="1"/>
    <x v="1"/>
    <x v="1"/>
    <s v="Yes"/>
    <n v="20"/>
    <n v="15"/>
    <n v="15"/>
  </r>
  <r>
    <n v="3293"/>
    <x v="62"/>
    <x v="1"/>
    <d v="2024-04-28T00:00:00"/>
    <x v="1"/>
    <x v="1"/>
    <x v="0"/>
    <x v="1"/>
    <x v="1"/>
    <s v="No"/>
    <n v="0"/>
    <n v="1"/>
    <n v="4"/>
  </r>
  <r>
    <n v="3294"/>
    <x v="63"/>
    <x v="0"/>
    <d v="2024-04-29T00:00:00"/>
    <x v="0"/>
    <x v="0"/>
    <x v="2"/>
    <x v="0"/>
    <x v="0"/>
    <s v="Yes"/>
    <n v="20"/>
    <n v="20"/>
    <n v="45"/>
  </r>
  <r>
    <n v="3295"/>
    <x v="64"/>
    <x v="2"/>
    <d v="2024-04-30T00:00:00"/>
    <x v="1"/>
    <x v="2"/>
    <x v="0"/>
    <x v="1"/>
    <x v="1"/>
    <s v="Yes"/>
    <n v="20"/>
    <n v="5"/>
    <n v="25"/>
  </r>
  <r>
    <n v="3296"/>
    <x v="65"/>
    <x v="1"/>
    <d v="2024-05-01T00:00:00"/>
    <x v="1"/>
    <x v="1"/>
    <x v="0"/>
    <x v="1"/>
    <x v="1"/>
    <s v="No"/>
    <n v="0"/>
    <n v="0"/>
    <n v="5"/>
  </r>
  <r>
    <n v="3297"/>
    <x v="66"/>
    <x v="0"/>
    <d v="2024-05-02T00:00:00"/>
    <x v="0"/>
    <x v="0"/>
    <x v="2"/>
    <x v="0"/>
    <x v="0"/>
    <s v="Yes"/>
    <n v="20"/>
    <n v="7"/>
    <n v="58"/>
  </r>
  <r>
    <n v="3298"/>
    <x v="67"/>
    <x v="2"/>
    <d v="2024-05-03T00:00:00"/>
    <x v="1"/>
    <x v="2"/>
    <x v="1"/>
    <x v="1"/>
    <x v="1"/>
    <s v="Yes"/>
    <n v="20"/>
    <n v="10"/>
    <n v="20"/>
  </r>
  <r>
    <n v="3299"/>
    <x v="68"/>
    <x v="1"/>
    <d v="2024-05-04T00:00:00"/>
    <x v="0"/>
    <x v="1"/>
    <x v="2"/>
    <x v="1"/>
    <x v="1"/>
    <s v="No"/>
    <n v="0"/>
    <n v="1"/>
    <n v="4"/>
  </r>
  <r>
    <n v="3300"/>
    <x v="69"/>
    <x v="0"/>
    <d v="2024-05-05T00:00:00"/>
    <x v="1"/>
    <x v="0"/>
    <x v="0"/>
    <x v="0"/>
    <x v="0"/>
    <s v="Yes"/>
    <n v="20"/>
    <n v="15"/>
    <n v="50"/>
  </r>
  <r>
    <n v="3301"/>
    <x v="70"/>
    <x v="2"/>
    <d v="2024-05-06T00:00:00"/>
    <x v="0"/>
    <x v="2"/>
    <x v="0"/>
    <x v="1"/>
    <x v="1"/>
    <s v="Yes"/>
    <n v="20"/>
    <n v="5"/>
    <n v="25"/>
  </r>
  <r>
    <n v="3302"/>
    <x v="71"/>
    <x v="1"/>
    <d v="2024-05-07T00:00:00"/>
    <x v="1"/>
    <x v="1"/>
    <x v="1"/>
    <x v="1"/>
    <x v="1"/>
    <s v="No"/>
    <n v="0"/>
    <n v="0"/>
    <n v="5"/>
  </r>
  <r>
    <n v="3303"/>
    <x v="72"/>
    <x v="0"/>
    <d v="2024-05-08T00:00:00"/>
    <x v="0"/>
    <x v="0"/>
    <x v="2"/>
    <x v="0"/>
    <x v="0"/>
    <s v="Yes"/>
    <n v="20"/>
    <n v="20"/>
    <n v="45"/>
  </r>
  <r>
    <n v="3304"/>
    <x v="73"/>
    <x v="2"/>
    <d v="2024-05-09T00:00:00"/>
    <x v="1"/>
    <x v="2"/>
    <x v="2"/>
    <x v="1"/>
    <x v="1"/>
    <s v="Yes"/>
    <n v="20"/>
    <n v="12"/>
    <n v="18"/>
  </r>
  <r>
    <n v="3305"/>
    <x v="74"/>
    <x v="1"/>
    <d v="2024-05-10T00:00:00"/>
    <x v="0"/>
    <x v="1"/>
    <x v="0"/>
    <x v="1"/>
    <x v="1"/>
    <s v="No"/>
    <n v="0"/>
    <n v="2"/>
    <n v="3"/>
  </r>
  <r>
    <n v="3306"/>
    <x v="75"/>
    <x v="0"/>
    <d v="2024-05-11T00:00:00"/>
    <x v="1"/>
    <x v="0"/>
    <x v="1"/>
    <x v="0"/>
    <x v="0"/>
    <s v="Yes"/>
    <n v="20"/>
    <n v="5"/>
    <n v="60"/>
  </r>
  <r>
    <n v="3307"/>
    <x v="76"/>
    <x v="2"/>
    <d v="2024-05-12T00:00:00"/>
    <x v="0"/>
    <x v="2"/>
    <x v="0"/>
    <x v="1"/>
    <x v="1"/>
    <s v="Yes"/>
    <n v="20"/>
    <n v="10"/>
    <n v="20"/>
  </r>
  <r>
    <n v="3308"/>
    <x v="77"/>
    <x v="1"/>
    <d v="2024-05-13T00:00:00"/>
    <x v="1"/>
    <x v="1"/>
    <x v="2"/>
    <x v="1"/>
    <x v="1"/>
    <s v="No"/>
    <n v="0"/>
    <n v="0"/>
    <n v="5"/>
  </r>
  <r>
    <n v="3309"/>
    <x v="78"/>
    <x v="0"/>
    <d v="2024-05-14T00:00:00"/>
    <x v="0"/>
    <x v="0"/>
    <x v="0"/>
    <x v="0"/>
    <x v="0"/>
    <s v="Yes"/>
    <n v="20"/>
    <n v="3"/>
    <n v="62"/>
  </r>
  <r>
    <n v="3310"/>
    <x v="79"/>
    <x v="2"/>
    <d v="2024-05-15T00:00:00"/>
    <x v="1"/>
    <x v="2"/>
    <x v="1"/>
    <x v="1"/>
    <x v="1"/>
    <s v="Yes"/>
    <n v="20"/>
    <n v="15"/>
    <n v="15"/>
  </r>
  <r>
    <n v="3311"/>
    <x v="80"/>
    <x v="1"/>
    <d v="2024-05-16T00:00:00"/>
    <x v="0"/>
    <x v="1"/>
    <x v="0"/>
    <x v="1"/>
    <x v="1"/>
    <s v="No"/>
    <n v="0"/>
    <n v="1"/>
    <n v="4"/>
  </r>
  <r>
    <n v="3312"/>
    <x v="81"/>
    <x v="0"/>
    <d v="2024-05-17T00:00:00"/>
    <x v="1"/>
    <x v="0"/>
    <x v="2"/>
    <x v="0"/>
    <x v="0"/>
    <s v="Yes"/>
    <n v="20"/>
    <n v="7"/>
    <n v="58"/>
  </r>
  <r>
    <n v="3313"/>
    <x v="82"/>
    <x v="2"/>
    <d v="2024-05-18T00:00:00"/>
    <x v="0"/>
    <x v="2"/>
    <x v="0"/>
    <x v="1"/>
    <x v="1"/>
    <s v="Yes"/>
    <n v="20"/>
    <n v="10"/>
    <n v="20"/>
  </r>
  <r>
    <n v="3314"/>
    <x v="83"/>
    <x v="1"/>
    <d v="2024-05-19T00:00:00"/>
    <x v="1"/>
    <x v="1"/>
    <x v="1"/>
    <x v="1"/>
    <x v="1"/>
    <s v="No"/>
    <n v="0"/>
    <n v="0"/>
    <n v="5"/>
  </r>
  <r>
    <n v="3315"/>
    <x v="84"/>
    <x v="0"/>
    <d v="2024-05-20T00:00:00"/>
    <x v="0"/>
    <x v="0"/>
    <x v="0"/>
    <x v="0"/>
    <x v="0"/>
    <s v="Yes"/>
    <n v="20"/>
    <n v="20"/>
    <n v="45"/>
  </r>
  <r>
    <n v="3316"/>
    <x v="85"/>
    <x v="2"/>
    <d v="2024-05-21T00:00:00"/>
    <x v="1"/>
    <x v="2"/>
    <x v="2"/>
    <x v="1"/>
    <x v="1"/>
    <s v="Yes"/>
    <n v="20"/>
    <n v="15"/>
    <n v="15"/>
  </r>
  <r>
    <n v="3317"/>
    <x v="86"/>
    <x v="1"/>
    <d v="2024-05-22T00:00:00"/>
    <x v="0"/>
    <x v="1"/>
    <x v="0"/>
    <x v="1"/>
    <x v="1"/>
    <s v="No"/>
    <n v="0"/>
    <n v="1"/>
    <n v="4"/>
  </r>
  <r>
    <n v="3318"/>
    <x v="87"/>
    <x v="0"/>
    <d v="2024-05-23T00:00:00"/>
    <x v="1"/>
    <x v="0"/>
    <x v="1"/>
    <x v="0"/>
    <x v="0"/>
    <s v="Yes"/>
    <n v="20"/>
    <n v="3"/>
    <n v="62"/>
  </r>
  <r>
    <n v="3319"/>
    <x v="88"/>
    <x v="2"/>
    <d v="2024-05-24T00:00:00"/>
    <x v="0"/>
    <x v="2"/>
    <x v="0"/>
    <x v="1"/>
    <x v="1"/>
    <s v="Yes"/>
    <n v="20"/>
    <n v="10"/>
    <n v="20"/>
  </r>
  <r>
    <n v="3320"/>
    <x v="89"/>
    <x v="1"/>
    <d v="2024-05-25T00:00:00"/>
    <x v="1"/>
    <x v="1"/>
    <x v="2"/>
    <x v="1"/>
    <x v="1"/>
    <s v="No"/>
    <n v="0"/>
    <n v="0"/>
    <n v="5"/>
  </r>
  <r>
    <n v="3321"/>
    <x v="90"/>
    <x v="0"/>
    <d v="2024-05-26T00:00:00"/>
    <x v="0"/>
    <x v="0"/>
    <x v="0"/>
    <x v="0"/>
    <x v="0"/>
    <s v="Yes"/>
    <n v="20"/>
    <n v="5"/>
    <n v="60"/>
  </r>
  <r>
    <n v="3322"/>
    <x v="91"/>
    <x v="2"/>
    <d v="2024-05-27T00:00:00"/>
    <x v="1"/>
    <x v="2"/>
    <x v="1"/>
    <x v="1"/>
    <x v="1"/>
    <s v="Yes"/>
    <n v="20"/>
    <n v="15"/>
    <n v="15"/>
  </r>
  <r>
    <n v="3323"/>
    <x v="92"/>
    <x v="1"/>
    <d v="2024-05-28T00:00:00"/>
    <x v="0"/>
    <x v="1"/>
    <x v="0"/>
    <x v="1"/>
    <x v="1"/>
    <s v="No"/>
    <n v="0"/>
    <n v="1"/>
    <n v="4"/>
  </r>
  <r>
    <n v="3324"/>
    <x v="93"/>
    <x v="0"/>
    <d v="2024-05-29T00:00:00"/>
    <x v="1"/>
    <x v="0"/>
    <x v="2"/>
    <x v="0"/>
    <x v="0"/>
    <s v="Yes"/>
    <n v="20"/>
    <n v="20"/>
    <n v="45"/>
  </r>
  <r>
    <n v="3325"/>
    <x v="94"/>
    <x v="2"/>
    <d v="2024-05-30T00:00:00"/>
    <x v="0"/>
    <x v="2"/>
    <x v="2"/>
    <x v="1"/>
    <x v="1"/>
    <s v="Yes"/>
    <n v="20"/>
    <n v="15"/>
    <n v="15"/>
  </r>
  <r>
    <n v="3326"/>
    <x v="95"/>
    <x v="1"/>
    <d v="2024-05-31T00:00:00"/>
    <x v="1"/>
    <x v="1"/>
    <x v="1"/>
    <x v="1"/>
    <x v="1"/>
    <s v="No"/>
    <n v="0"/>
    <n v="0"/>
    <n v="5"/>
  </r>
  <r>
    <n v="3327"/>
    <x v="96"/>
    <x v="0"/>
    <d v="2024-06-01T00:00:00"/>
    <x v="0"/>
    <x v="0"/>
    <x v="0"/>
    <x v="0"/>
    <x v="0"/>
    <s v="Yes"/>
    <n v="20"/>
    <n v="7"/>
    <n v="58"/>
  </r>
  <r>
    <n v="3328"/>
    <x v="97"/>
    <x v="2"/>
    <d v="2024-06-02T00:00:00"/>
    <x v="1"/>
    <x v="2"/>
    <x v="1"/>
    <x v="1"/>
    <x v="1"/>
    <s v="Yes"/>
    <n v="20"/>
    <n v="10"/>
    <n v="20"/>
  </r>
  <r>
    <n v="3329"/>
    <x v="98"/>
    <x v="1"/>
    <d v="2024-06-03T00:00:00"/>
    <x v="0"/>
    <x v="1"/>
    <x v="2"/>
    <x v="1"/>
    <x v="1"/>
    <s v="No"/>
    <n v="0"/>
    <n v="1"/>
    <n v="4"/>
  </r>
  <r>
    <n v="3330"/>
    <x v="99"/>
    <x v="0"/>
    <d v="2024-06-04T00:00:00"/>
    <x v="1"/>
    <x v="0"/>
    <x v="0"/>
    <x v="0"/>
    <x v="0"/>
    <s v="Yes"/>
    <n v="20"/>
    <n v="15"/>
    <n v="50"/>
  </r>
  <r>
    <n v="3331"/>
    <x v="100"/>
    <x v="2"/>
    <d v="2024-06-05T00:00:00"/>
    <x v="0"/>
    <x v="2"/>
    <x v="0"/>
    <x v="1"/>
    <x v="1"/>
    <s v="Yes"/>
    <n v="20"/>
    <n v="5"/>
    <n v="25"/>
  </r>
  <r>
    <n v="3332"/>
    <x v="101"/>
    <x v="1"/>
    <d v="2024-06-06T00:00:00"/>
    <x v="1"/>
    <x v="1"/>
    <x v="1"/>
    <x v="1"/>
    <x v="1"/>
    <s v="No"/>
    <n v="0"/>
    <n v="0"/>
    <n v="5"/>
  </r>
  <r>
    <n v="3333"/>
    <x v="102"/>
    <x v="0"/>
    <d v="2024-06-07T00:00:00"/>
    <x v="0"/>
    <x v="0"/>
    <x v="2"/>
    <x v="0"/>
    <x v="0"/>
    <s v="Yes"/>
    <n v="20"/>
    <n v="20"/>
    <n v="45"/>
  </r>
  <r>
    <n v="3334"/>
    <x v="103"/>
    <x v="2"/>
    <d v="2024-06-08T00:00:00"/>
    <x v="1"/>
    <x v="2"/>
    <x v="2"/>
    <x v="1"/>
    <x v="1"/>
    <s v="Yes"/>
    <n v="20"/>
    <n v="12"/>
    <n v="18"/>
  </r>
  <r>
    <n v="3335"/>
    <x v="104"/>
    <x v="1"/>
    <d v="2024-06-09T00:00:00"/>
    <x v="0"/>
    <x v="1"/>
    <x v="0"/>
    <x v="1"/>
    <x v="1"/>
    <s v="No"/>
    <n v="0"/>
    <n v="2"/>
    <n v="3"/>
  </r>
  <r>
    <n v="3336"/>
    <x v="105"/>
    <x v="1"/>
    <d v="2024-06-10T00:00:00"/>
    <x v="0"/>
    <x v="1"/>
    <x v="0"/>
    <x v="1"/>
    <x v="1"/>
    <s v="No"/>
    <n v="0"/>
    <n v="0"/>
    <n v="5"/>
  </r>
  <r>
    <n v="3337"/>
    <x v="106"/>
    <x v="0"/>
    <d v="2024-06-11T00:00:00"/>
    <x v="1"/>
    <x v="0"/>
    <x v="2"/>
    <x v="0"/>
    <x v="0"/>
    <s v="Yes"/>
    <n v="20"/>
    <n v="7"/>
    <n v="58"/>
  </r>
  <r>
    <n v="3338"/>
    <x v="107"/>
    <x v="2"/>
    <d v="2024-06-12T00:00:00"/>
    <x v="0"/>
    <x v="2"/>
    <x v="1"/>
    <x v="1"/>
    <x v="1"/>
    <s v="Yes"/>
    <n v="20"/>
    <n v="10"/>
    <n v="20"/>
  </r>
  <r>
    <n v="3339"/>
    <x v="108"/>
    <x v="1"/>
    <d v="2024-06-13T00:00:00"/>
    <x v="1"/>
    <x v="1"/>
    <x v="2"/>
    <x v="1"/>
    <x v="1"/>
    <s v="No"/>
    <n v="0"/>
    <n v="1"/>
    <n v="4"/>
  </r>
  <r>
    <n v="3340"/>
    <x v="109"/>
    <x v="0"/>
    <d v="2024-06-14T00:00:00"/>
    <x v="0"/>
    <x v="0"/>
    <x v="0"/>
    <x v="0"/>
    <x v="0"/>
    <s v="Yes"/>
    <n v="20"/>
    <n v="15"/>
    <n v="50"/>
  </r>
  <r>
    <n v="3341"/>
    <x v="110"/>
    <x v="2"/>
    <d v="2024-06-15T00:00:00"/>
    <x v="1"/>
    <x v="2"/>
    <x v="0"/>
    <x v="1"/>
    <x v="1"/>
    <s v="Yes"/>
    <n v="20"/>
    <n v="5"/>
    <n v="25"/>
  </r>
  <r>
    <n v="3342"/>
    <x v="111"/>
    <x v="1"/>
    <d v="2024-06-16T00:00:00"/>
    <x v="0"/>
    <x v="1"/>
    <x v="1"/>
    <x v="1"/>
    <x v="1"/>
    <s v="No"/>
    <n v="0"/>
    <n v="0"/>
    <n v="5"/>
  </r>
  <r>
    <n v="3343"/>
    <x v="112"/>
    <x v="0"/>
    <d v="2024-06-17T00:00:00"/>
    <x v="1"/>
    <x v="0"/>
    <x v="2"/>
    <x v="0"/>
    <x v="0"/>
    <s v="Yes"/>
    <n v="20"/>
    <n v="20"/>
    <n v="45"/>
  </r>
  <r>
    <n v="3344"/>
    <x v="113"/>
    <x v="2"/>
    <d v="2024-06-18T00:00:00"/>
    <x v="0"/>
    <x v="2"/>
    <x v="2"/>
    <x v="1"/>
    <x v="1"/>
    <s v="Yes"/>
    <n v="20"/>
    <n v="12"/>
    <n v="18"/>
  </r>
  <r>
    <n v="3345"/>
    <x v="114"/>
    <x v="1"/>
    <d v="2024-06-19T00:00:00"/>
    <x v="1"/>
    <x v="1"/>
    <x v="0"/>
    <x v="1"/>
    <x v="1"/>
    <s v="No"/>
    <n v="0"/>
    <n v="2"/>
    <n v="3"/>
  </r>
  <r>
    <n v="3346"/>
    <x v="115"/>
    <x v="0"/>
    <d v="2024-06-20T00:00:00"/>
    <x v="0"/>
    <x v="0"/>
    <x v="1"/>
    <x v="0"/>
    <x v="0"/>
    <s v="Yes"/>
    <n v="20"/>
    <n v="5"/>
    <n v="60"/>
  </r>
  <r>
    <n v="3347"/>
    <x v="116"/>
    <x v="2"/>
    <d v="2024-06-21T00:00:00"/>
    <x v="1"/>
    <x v="2"/>
    <x v="0"/>
    <x v="1"/>
    <x v="1"/>
    <s v="Yes"/>
    <n v="20"/>
    <n v="10"/>
    <n v="20"/>
  </r>
  <r>
    <n v="3348"/>
    <x v="117"/>
    <x v="1"/>
    <d v="2024-06-22T00:00:00"/>
    <x v="0"/>
    <x v="1"/>
    <x v="2"/>
    <x v="1"/>
    <x v="1"/>
    <s v="No"/>
    <n v="0"/>
    <n v="0"/>
    <n v="5"/>
  </r>
  <r>
    <n v="3349"/>
    <x v="93"/>
    <x v="0"/>
    <d v="2024-06-23T00:00:00"/>
    <x v="1"/>
    <x v="0"/>
    <x v="0"/>
    <x v="0"/>
    <x v="0"/>
    <s v="Yes"/>
    <n v="20"/>
    <n v="3"/>
    <n v="62"/>
  </r>
  <r>
    <n v="3350"/>
    <x v="118"/>
    <x v="2"/>
    <d v="2024-06-24T00:00:00"/>
    <x v="0"/>
    <x v="2"/>
    <x v="1"/>
    <x v="1"/>
    <x v="1"/>
    <s v="Yes"/>
    <n v="20"/>
    <n v="15"/>
    <n v="15"/>
  </r>
  <r>
    <n v="3351"/>
    <x v="119"/>
    <x v="1"/>
    <d v="2024-06-25T00:00:00"/>
    <x v="1"/>
    <x v="1"/>
    <x v="0"/>
    <x v="1"/>
    <x v="1"/>
    <s v="No"/>
    <n v="0"/>
    <n v="1"/>
    <n v="4"/>
  </r>
  <r>
    <n v="3352"/>
    <x v="120"/>
    <x v="0"/>
    <d v="2024-06-26T00:00:00"/>
    <x v="0"/>
    <x v="0"/>
    <x v="2"/>
    <x v="0"/>
    <x v="0"/>
    <s v="Yes"/>
    <n v="20"/>
    <n v="7"/>
    <n v="58"/>
  </r>
  <r>
    <n v="3353"/>
    <x v="121"/>
    <x v="2"/>
    <d v="2024-06-27T00:00:00"/>
    <x v="1"/>
    <x v="2"/>
    <x v="0"/>
    <x v="1"/>
    <x v="1"/>
    <s v="Yes"/>
    <n v="20"/>
    <n v="10"/>
    <n v="20"/>
  </r>
  <r>
    <n v="3354"/>
    <x v="122"/>
    <x v="1"/>
    <d v="2024-06-28T00:00:00"/>
    <x v="0"/>
    <x v="1"/>
    <x v="1"/>
    <x v="1"/>
    <x v="1"/>
    <s v="No"/>
    <n v="0"/>
    <n v="0"/>
    <n v="5"/>
  </r>
  <r>
    <n v="3355"/>
    <x v="123"/>
    <x v="0"/>
    <d v="2024-06-29T00:00:00"/>
    <x v="1"/>
    <x v="0"/>
    <x v="0"/>
    <x v="0"/>
    <x v="0"/>
    <s v="Yes"/>
    <n v="20"/>
    <n v="20"/>
    <n v="45"/>
  </r>
  <r>
    <n v="3356"/>
    <x v="124"/>
    <x v="2"/>
    <d v="2024-06-30T00:00:00"/>
    <x v="0"/>
    <x v="2"/>
    <x v="2"/>
    <x v="1"/>
    <x v="1"/>
    <s v="Yes"/>
    <n v="20"/>
    <n v="15"/>
    <n v="15"/>
  </r>
  <r>
    <n v="3357"/>
    <x v="125"/>
    <x v="1"/>
    <d v="2024-07-01T00:00:00"/>
    <x v="1"/>
    <x v="1"/>
    <x v="0"/>
    <x v="1"/>
    <x v="1"/>
    <s v="No"/>
    <n v="0"/>
    <n v="1"/>
    <n v="4"/>
  </r>
  <r>
    <n v="3358"/>
    <x v="126"/>
    <x v="0"/>
    <d v="2024-07-02T00:00:00"/>
    <x v="0"/>
    <x v="0"/>
    <x v="1"/>
    <x v="0"/>
    <x v="0"/>
    <s v="Yes"/>
    <n v="20"/>
    <n v="3"/>
    <n v="62"/>
  </r>
  <r>
    <n v="3359"/>
    <x v="127"/>
    <x v="2"/>
    <d v="2024-07-03T00:00:00"/>
    <x v="1"/>
    <x v="2"/>
    <x v="0"/>
    <x v="1"/>
    <x v="1"/>
    <s v="Yes"/>
    <n v="20"/>
    <n v="10"/>
    <n v="20"/>
  </r>
  <r>
    <n v="3360"/>
    <x v="128"/>
    <x v="1"/>
    <d v="2024-07-04T00:00:00"/>
    <x v="0"/>
    <x v="1"/>
    <x v="2"/>
    <x v="1"/>
    <x v="1"/>
    <s v="No"/>
    <n v="0"/>
    <n v="0"/>
    <n v="5"/>
  </r>
  <r>
    <n v="3361"/>
    <x v="129"/>
    <x v="0"/>
    <d v="2024-07-05T00:00:00"/>
    <x v="1"/>
    <x v="0"/>
    <x v="0"/>
    <x v="0"/>
    <x v="0"/>
    <s v="Yes"/>
    <n v="20"/>
    <n v="15"/>
    <n v="50"/>
  </r>
  <r>
    <n v="3362"/>
    <x v="130"/>
    <x v="2"/>
    <d v="2024-07-06T00:00:00"/>
    <x v="0"/>
    <x v="2"/>
    <x v="1"/>
    <x v="1"/>
    <x v="1"/>
    <s v="Yes"/>
    <n v="20"/>
    <n v="15"/>
    <n v="15"/>
  </r>
  <r>
    <n v="3363"/>
    <x v="131"/>
    <x v="1"/>
    <d v="2024-07-07T00:00:00"/>
    <x v="1"/>
    <x v="1"/>
    <x v="0"/>
    <x v="1"/>
    <x v="1"/>
    <s v="No"/>
    <n v="0"/>
    <n v="1"/>
    <n v="4"/>
  </r>
  <r>
    <n v="3364"/>
    <x v="132"/>
    <x v="0"/>
    <d v="2024-07-08T00:00:00"/>
    <x v="0"/>
    <x v="0"/>
    <x v="2"/>
    <x v="0"/>
    <x v="0"/>
    <s v="Yes"/>
    <n v="20"/>
    <n v="7"/>
    <n v="58"/>
  </r>
  <r>
    <n v="3365"/>
    <x v="133"/>
    <x v="2"/>
    <d v="2024-07-09T00:00:00"/>
    <x v="1"/>
    <x v="2"/>
    <x v="0"/>
    <x v="1"/>
    <x v="1"/>
    <s v="Yes"/>
    <n v="20"/>
    <n v="10"/>
    <n v="20"/>
  </r>
  <r>
    <n v="3366"/>
    <x v="134"/>
    <x v="1"/>
    <d v="2024-07-10T00:00:00"/>
    <x v="0"/>
    <x v="1"/>
    <x v="0"/>
    <x v="1"/>
    <x v="1"/>
    <s v="No"/>
    <n v="0"/>
    <n v="0"/>
    <n v="5"/>
  </r>
  <r>
    <n v="3367"/>
    <x v="135"/>
    <x v="0"/>
    <d v="2024-07-11T00:00:00"/>
    <x v="1"/>
    <x v="0"/>
    <x v="2"/>
    <x v="0"/>
    <x v="0"/>
    <s v="Yes"/>
    <n v="20"/>
    <n v="7"/>
    <n v="58"/>
  </r>
  <r>
    <n v="3368"/>
    <x v="136"/>
    <x v="2"/>
    <d v="2024-07-12T00:00:00"/>
    <x v="0"/>
    <x v="2"/>
    <x v="1"/>
    <x v="1"/>
    <x v="1"/>
    <s v="Yes"/>
    <n v="20"/>
    <n v="10"/>
    <n v="20"/>
  </r>
  <r>
    <n v="3369"/>
    <x v="137"/>
    <x v="1"/>
    <d v="2024-07-13T00:00:00"/>
    <x v="1"/>
    <x v="1"/>
    <x v="2"/>
    <x v="1"/>
    <x v="1"/>
    <s v="No"/>
    <n v="0"/>
    <n v="1"/>
    <n v="4"/>
  </r>
  <r>
    <n v="3370"/>
    <x v="138"/>
    <x v="0"/>
    <d v="2024-07-14T00:00:00"/>
    <x v="0"/>
    <x v="0"/>
    <x v="0"/>
    <x v="0"/>
    <x v="0"/>
    <s v="Yes"/>
    <n v="20"/>
    <n v="15"/>
    <n v="50"/>
  </r>
  <r>
    <n v="3371"/>
    <x v="139"/>
    <x v="2"/>
    <d v="2024-07-15T00:00:00"/>
    <x v="1"/>
    <x v="2"/>
    <x v="0"/>
    <x v="1"/>
    <x v="1"/>
    <s v="Yes"/>
    <n v="20"/>
    <n v="5"/>
    <n v="25"/>
  </r>
  <r>
    <n v="3372"/>
    <x v="140"/>
    <x v="1"/>
    <d v="2024-07-16T00:00:00"/>
    <x v="0"/>
    <x v="1"/>
    <x v="1"/>
    <x v="1"/>
    <x v="1"/>
    <s v="No"/>
    <n v="0"/>
    <n v="0"/>
    <n v="5"/>
  </r>
  <r>
    <n v="3373"/>
    <x v="141"/>
    <x v="0"/>
    <d v="2024-07-17T00:00:00"/>
    <x v="1"/>
    <x v="0"/>
    <x v="2"/>
    <x v="0"/>
    <x v="0"/>
    <s v="Yes"/>
    <n v="20"/>
    <n v="20"/>
    <n v="45"/>
  </r>
  <r>
    <n v="3374"/>
    <x v="142"/>
    <x v="2"/>
    <d v="2024-07-18T00:00:00"/>
    <x v="0"/>
    <x v="2"/>
    <x v="2"/>
    <x v="1"/>
    <x v="1"/>
    <s v="Yes"/>
    <n v="20"/>
    <n v="12"/>
    <n v="18"/>
  </r>
  <r>
    <n v="3375"/>
    <x v="143"/>
    <x v="1"/>
    <d v="2024-07-19T00:00:00"/>
    <x v="1"/>
    <x v="1"/>
    <x v="0"/>
    <x v="1"/>
    <x v="1"/>
    <s v="No"/>
    <n v="0"/>
    <n v="2"/>
    <n v="3"/>
  </r>
  <r>
    <n v="3376"/>
    <x v="144"/>
    <x v="0"/>
    <d v="2024-07-20T00:00:00"/>
    <x v="0"/>
    <x v="0"/>
    <x v="1"/>
    <x v="0"/>
    <x v="0"/>
    <s v="Yes"/>
    <n v="20"/>
    <n v="5"/>
    <n v="60"/>
  </r>
  <r>
    <n v="3377"/>
    <x v="145"/>
    <x v="2"/>
    <d v="2024-07-21T00:00:00"/>
    <x v="1"/>
    <x v="2"/>
    <x v="0"/>
    <x v="1"/>
    <x v="1"/>
    <s v="Yes"/>
    <n v="20"/>
    <n v="10"/>
    <n v="20"/>
  </r>
  <r>
    <n v="3378"/>
    <x v="146"/>
    <x v="1"/>
    <d v="2024-07-22T00:00:00"/>
    <x v="0"/>
    <x v="1"/>
    <x v="2"/>
    <x v="1"/>
    <x v="1"/>
    <s v="No"/>
    <n v="0"/>
    <n v="0"/>
    <n v="5"/>
  </r>
  <r>
    <n v="3379"/>
    <x v="147"/>
    <x v="0"/>
    <d v="2024-07-23T00:00:00"/>
    <x v="1"/>
    <x v="0"/>
    <x v="0"/>
    <x v="0"/>
    <x v="0"/>
    <s v="Yes"/>
    <n v="20"/>
    <n v="3"/>
    <n v="62"/>
  </r>
  <r>
    <n v="3380"/>
    <x v="148"/>
    <x v="2"/>
    <d v="2024-07-24T00:00:00"/>
    <x v="0"/>
    <x v="2"/>
    <x v="1"/>
    <x v="1"/>
    <x v="1"/>
    <s v="Yes"/>
    <n v="20"/>
    <n v="15"/>
    <n v="15"/>
  </r>
  <r>
    <n v="3381"/>
    <x v="149"/>
    <x v="1"/>
    <d v="2024-07-25T00:00:00"/>
    <x v="1"/>
    <x v="1"/>
    <x v="0"/>
    <x v="1"/>
    <x v="1"/>
    <s v="No"/>
    <n v="0"/>
    <n v="1"/>
    <n v="4"/>
  </r>
  <r>
    <n v="3382"/>
    <x v="150"/>
    <x v="0"/>
    <d v="2024-07-26T00:00:00"/>
    <x v="0"/>
    <x v="0"/>
    <x v="2"/>
    <x v="0"/>
    <x v="0"/>
    <s v="Yes"/>
    <n v="20"/>
    <n v="7"/>
    <n v="58"/>
  </r>
  <r>
    <n v="3383"/>
    <x v="151"/>
    <x v="2"/>
    <d v="2024-07-27T00:00:00"/>
    <x v="1"/>
    <x v="2"/>
    <x v="0"/>
    <x v="1"/>
    <x v="1"/>
    <s v="Yes"/>
    <n v="20"/>
    <n v="10"/>
    <n v="20"/>
  </r>
  <r>
    <n v="3384"/>
    <x v="152"/>
    <x v="1"/>
    <d v="2024-07-28T00:00:00"/>
    <x v="0"/>
    <x v="1"/>
    <x v="1"/>
    <x v="1"/>
    <x v="1"/>
    <s v="No"/>
    <n v="0"/>
    <n v="0"/>
    <n v="5"/>
  </r>
  <r>
    <n v="3385"/>
    <x v="153"/>
    <x v="0"/>
    <d v="2024-07-29T00:00:00"/>
    <x v="1"/>
    <x v="0"/>
    <x v="0"/>
    <x v="0"/>
    <x v="0"/>
    <s v="Yes"/>
    <n v="20"/>
    <n v="20"/>
    <n v="45"/>
  </r>
  <r>
    <n v="3386"/>
    <x v="154"/>
    <x v="2"/>
    <d v="2024-07-30T00:00:00"/>
    <x v="0"/>
    <x v="2"/>
    <x v="2"/>
    <x v="1"/>
    <x v="1"/>
    <s v="Yes"/>
    <n v="20"/>
    <n v="15"/>
    <n v="15"/>
  </r>
  <r>
    <n v="3387"/>
    <x v="155"/>
    <x v="1"/>
    <d v="2024-07-31T00:00:00"/>
    <x v="1"/>
    <x v="1"/>
    <x v="0"/>
    <x v="1"/>
    <x v="1"/>
    <s v="No"/>
    <n v="0"/>
    <n v="1"/>
    <n v="4"/>
  </r>
  <r>
    <n v="3388"/>
    <x v="156"/>
    <x v="0"/>
    <d v="2024-08-01T00:00:00"/>
    <x v="0"/>
    <x v="0"/>
    <x v="1"/>
    <x v="0"/>
    <x v="0"/>
    <s v="Yes"/>
    <n v="20"/>
    <n v="3"/>
    <n v="62"/>
  </r>
  <r>
    <n v="3389"/>
    <x v="157"/>
    <x v="2"/>
    <d v="2024-08-02T00:00:00"/>
    <x v="1"/>
    <x v="2"/>
    <x v="0"/>
    <x v="1"/>
    <x v="1"/>
    <s v="Yes"/>
    <n v="20"/>
    <n v="10"/>
    <n v="20"/>
  </r>
  <r>
    <n v="3390"/>
    <x v="158"/>
    <x v="1"/>
    <d v="2024-08-03T00:00:00"/>
    <x v="0"/>
    <x v="1"/>
    <x v="2"/>
    <x v="1"/>
    <x v="1"/>
    <s v="No"/>
    <n v="0"/>
    <n v="0"/>
    <n v="5"/>
  </r>
  <r>
    <n v="3391"/>
    <x v="58"/>
    <x v="0"/>
    <d v="2024-08-04T00:00:00"/>
    <x v="1"/>
    <x v="0"/>
    <x v="0"/>
    <x v="0"/>
    <x v="0"/>
    <s v="Yes"/>
    <n v="20"/>
    <n v="15"/>
    <n v="50"/>
  </r>
  <r>
    <n v="3392"/>
    <x v="159"/>
    <x v="2"/>
    <d v="2024-08-05T00:00:00"/>
    <x v="0"/>
    <x v="2"/>
    <x v="1"/>
    <x v="1"/>
    <x v="1"/>
    <s v="Yes"/>
    <n v="20"/>
    <n v="15"/>
    <n v="15"/>
  </r>
  <r>
    <n v="3393"/>
    <x v="160"/>
    <x v="1"/>
    <d v="2024-08-06T00:00:00"/>
    <x v="1"/>
    <x v="1"/>
    <x v="0"/>
    <x v="1"/>
    <x v="1"/>
    <s v="No"/>
    <n v="0"/>
    <n v="1"/>
    <n v="4"/>
  </r>
  <r>
    <n v="3394"/>
    <x v="161"/>
    <x v="0"/>
    <d v="2024-08-07T00:00:00"/>
    <x v="0"/>
    <x v="0"/>
    <x v="2"/>
    <x v="0"/>
    <x v="0"/>
    <s v="Yes"/>
    <n v="20"/>
    <n v="7"/>
    <n v="58"/>
  </r>
  <r>
    <n v="3395"/>
    <x v="162"/>
    <x v="2"/>
    <d v="2024-08-08T00:00:00"/>
    <x v="1"/>
    <x v="2"/>
    <x v="0"/>
    <x v="1"/>
    <x v="1"/>
    <s v="Yes"/>
    <n v="20"/>
    <n v="10"/>
    <n v="20"/>
  </r>
  <r>
    <n v="3396"/>
    <x v="163"/>
    <x v="1"/>
    <d v="2024-08-09T00:00:00"/>
    <x v="0"/>
    <x v="1"/>
    <x v="1"/>
    <x v="1"/>
    <x v="1"/>
    <s v="No"/>
    <n v="0"/>
    <n v="0"/>
    <n v="5"/>
  </r>
  <r>
    <n v="3397"/>
    <x v="90"/>
    <x v="0"/>
    <d v="2024-08-10T00:00:00"/>
    <x v="1"/>
    <x v="0"/>
    <x v="0"/>
    <x v="0"/>
    <x v="0"/>
    <s v="Yes"/>
    <n v="20"/>
    <n v="20"/>
    <n v="45"/>
  </r>
  <r>
    <n v="3398"/>
    <x v="164"/>
    <x v="2"/>
    <d v="2024-08-11T00:00:00"/>
    <x v="0"/>
    <x v="2"/>
    <x v="2"/>
    <x v="1"/>
    <x v="1"/>
    <s v="Yes"/>
    <n v="20"/>
    <n v="15"/>
    <n v="15"/>
  </r>
  <r>
    <n v="3399"/>
    <x v="165"/>
    <x v="1"/>
    <d v="2024-08-12T00:00:00"/>
    <x v="1"/>
    <x v="1"/>
    <x v="0"/>
    <x v="1"/>
    <x v="1"/>
    <s v="No"/>
    <n v="0"/>
    <n v="1"/>
    <n v="4"/>
  </r>
  <r>
    <n v="3400"/>
    <x v="166"/>
    <x v="0"/>
    <d v="2024-08-13T00:00:00"/>
    <x v="0"/>
    <x v="0"/>
    <x v="1"/>
    <x v="0"/>
    <x v="0"/>
    <s v="Yes"/>
    <n v="20"/>
    <n v="5"/>
    <n v="60"/>
  </r>
  <r>
    <n v="3401"/>
    <x v="167"/>
    <x v="2"/>
    <d v="2024-08-14T00:00:00"/>
    <x v="1"/>
    <x v="2"/>
    <x v="0"/>
    <x v="1"/>
    <x v="1"/>
    <s v="Yes"/>
    <n v="20"/>
    <n v="10"/>
    <n v="20"/>
  </r>
  <r>
    <n v="3402"/>
    <x v="168"/>
    <x v="1"/>
    <d v="2024-08-15T00:00:00"/>
    <x v="0"/>
    <x v="1"/>
    <x v="2"/>
    <x v="1"/>
    <x v="1"/>
    <s v="No"/>
    <n v="0"/>
    <n v="0"/>
    <n v="5"/>
  </r>
  <r>
    <n v="3403"/>
    <x v="169"/>
    <x v="0"/>
    <d v="2024-08-16T00:00:00"/>
    <x v="1"/>
    <x v="0"/>
    <x v="0"/>
    <x v="0"/>
    <x v="0"/>
    <s v="Yes"/>
    <n v="20"/>
    <n v="3"/>
    <n v="62"/>
  </r>
  <r>
    <n v="3404"/>
    <x v="170"/>
    <x v="2"/>
    <d v="2024-08-17T00:00:00"/>
    <x v="0"/>
    <x v="2"/>
    <x v="1"/>
    <x v="1"/>
    <x v="1"/>
    <s v="Yes"/>
    <n v="20"/>
    <n v="15"/>
    <n v="15"/>
  </r>
  <r>
    <n v="3405"/>
    <x v="171"/>
    <x v="1"/>
    <d v="2024-08-18T00:00:00"/>
    <x v="1"/>
    <x v="1"/>
    <x v="0"/>
    <x v="1"/>
    <x v="1"/>
    <s v="No"/>
    <n v="0"/>
    <n v="1"/>
    <n v="4"/>
  </r>
  <r>
    <n v="3406"/>
    <x v="172"/>
    <x v="1"/>
    <d v="2024-08-19T00:00:00"/>
    <x v="0"/>
    <x v="1"/>
    <x v="0"/>
    <x v="1"/>
    <x v="1"/>
    <s v="No"/>
    <n v="0"/>
    <n v="0"/>
    <n v="5"/>
  </r>
  <r>
    <n v="3407"/>
    <x v="173"/>
    <x v="0"/>
    <d v="2024-08-20T00:00:00"/>
    <x v="1"/>
    <x v="0"/>
    <x v="2"/>
    <x v="0"/>
    <x v="0"/>
    <s v="Yes"/>
    <n v="20"/>
    <n v="7"/>
    <n v="58"/>
  </r>
  <r>
    <n v="3408"/>
    <x v="174"/>
    <x v="2"/>
    <d v="2024-08-21T00:00:00"/>
    <x v="0"/>
    <x v="2"/>
    <x v="1"/>
    <x v="1"/>
    <x v="1"/>
    <s v="Yes"/>
    <n v="20"/>
    <n v="10"/>
    <n v="20"/>
  </r>
  <r>
    <n v="3409"/>
    <x v="175"/>
    <x v="1"/>
    <d v="2024-08-22T00:00:00"/>
    <x v="1"/>
    <x v="1"/>
    <x v="2"/>
    <x v="1"/>
    <x v="1"/>
    <s v="No"/>
    <n v="0"/>
    <n v="1"/>
    <n v="4"/>
  </r>
  <r>
    <n v="3410"/>
    <x v="176"/>
    <x v="0"/>
    <d v="2024-08-23T00:00:00"/>
    <x v="0"/>
    <x v="0"/>
    <x v="0"/>
    <x v="0"/>
    <x v="0"/>
    <s v="Yes"/>
    <n v="20"/>
    <n v="15"/>
    <n v="50"/>
  </r>
  <r>
    <n v="3411"/>
    <x v="177"/>
    <x v="2"/>
    <d v="2024-08-24T00:00:00"/>
    <x v="1"/>
    <x v="2"/>
    <x v="0"/>
    <x v="1"/>
    <x v="1"/>
    <s v="Yes"/>
    <n v="20"/>
    <n v="5"/>
    <n v="25"/>
  </r>
  <r>
    <n v="3412"/>
    <x v="178"/>
    <x v="1"/>
    <d v="2024-08-25T00:00:00"/>
    <x v="0"/>
    <x v="1"/>
    <x v="1"/>
    <x v="1"/>
    <x v="1"/>
    <s v="No"/>
    <n v="0"/>
    <n v="0"/>
    <n v="5"/>
  </r>
  <r>
    <n v="3413"/>
    <x v="179"/>
    <x v="0"/>
    <d v="2024-08-26T00:00:00"/>
    <x v="1"/>
    <x v="0"/>
    <x v="2"/>
    <x v="0"/>
    <x v="0"/>
    <s v="Yes"/>
    <n v="20"/>
    <n v="20"/>
    <n v="45"/>
  </r>
  <r>
    <n v="3414"/>
    <x v="180"/>
    <x v="2"/>
    <d v="2024-08-27T00:00:00"/>
    <x v="0"/>
    <x v="2"/>
    <x v="2"/>
    <x v="1"/>
    <x v="1"/>
    <s v="Yes"/>
    <n v="20"/>
    <n v="12"/>
    <n v="18"/>
  </r>
  <r>
    <n v="3415"/>
    <x v="181"/>
    <x v="1"/>
    <d v="2024-08-28T00:00:00"/>
    <x v="1"/>
    <x v="1"/>
    <x v="0"/>
    <x v="1"/>
    <x v="1"/>
    <s v="No"/>
    <n v="0"/>
    <n v="2"/>
    <n v="3"/>
  </r>
  <r>
    <n v="3416"/>
    <x v="182"/>
    <x v="0"/>
    <d v="2024-08-29T00:00:00"/>
    <x v="0"/>
    <x v="0"/>
    <x v="1"/>
    <x v="0"/>
    <x v="0"/>
    <s v="Yes"/>
    <n v="20"/>
    <n v="5"/>
    <n v="60"/>
  </r>
  <r>
    <n v="3417"/>
    <x v="183"/>
    <x v="2"/>
    <d v="2024-08-30T00:00:00"/>
    <x v="1"/>
    <x v="2"/>
    <x v="0"/>
    <x v="1"/>
    <x v="1"/>
    <s v="Yes"/>
    <n v="20"/>
    <n v="10"/>
    <n v="20"/>
  </r>
  <r>
    <n v="3418"/>
    <x v="184"/>
    <x v="1"/>
    <d v="2024-08-31T00:00:00"/>
    <x v="0"/>
    <x v="1"/>
    <x v="2"/>
    <x v="1"/>
    <x v="1"/>
    <s v="No"/>
    <n v="0"/>
    <n v="0"/>
    <n v="5"/>
  </r>
  <r>
    <n v="3419"/>
    <x v="185"/>
    <x v="0"/>
    <d v="2024-09-01T00:00:00"/>
    <x v="1"/>
    <x v="0"/>
    <x v="0"/>
    <x v="0"/>
    <x v="0"/>
    <s v="Yes"/>
    <n v="20"/>
    <n v="3"/>
    <n v="62"/>
  </r>
  <r>
    <n v="3420"/>
    <x v="186"/>
    <x v="2"/>
    <d v="2024-09-02T00:00:00"/>
    <x v="0"/>
    <x v="2"/>
    <x v="1"/>
    <x v="1"/>
    <x v="1"/>
    <s v="Yes"/>
    <n v="20"/>
    <n v="15"/>
    <n v="15"/>
  </r>
  <r>
    <n v="3421"/>
    <x v="15"/>
    <x v="1"/>
    <d v="2024-09-03T00:00:00"/>
    <x v="1"/>
    <x v="1"/>
    <x v="0"/>
    <x v="1"/>
    <x v="1"/>
    <s v="No"/>
    <n v="0"/>
    <n v="1"/>
    <n v="4"/>
  </r>
  <r>
    <n v="3422"/>
    <x v="187"/>
    <x v="0"/>
    <d v="2024-09-04T00:00:00"/>
    <x v="0"/>
    <x v="0"/>
    <x v="2"/>
    <x v="0"/>
    <x v="0"/>
    <s v="Yes"/>
    <n v="20"/>
    <n v="7"/>
    <n v="58"/>
  </r>
  <r>
    <n v="3423"/>
    <x v="188"/>
    <x v="2"/>
    <d v="2024-09-05T00:00:00"/>
    <x v="1"/>
    <x v="2"/>
    <x v="0"/>
    <x v="1"/>
    <x v="1"/>
    <s v="Yes"/>
    <n v="20"/>
    <n v="10"/>
    <n v="20"/>
  </r>
  <r>
    <n v="3424"/>
    <x v="14"/>
    <x v="1"/>
    <d v="2024-09-06T00:00:00"/>
    <x v="0"/>
    <x v="1"/>
    <x v="1"/>
    <x v="1"/>
    <x v="1"/>
    <s v="No"/>
    <n v="0"/>
    <n v="0"/>
    <n v="5"/>
  </r>
  <r>
    <n v="3425"/>
    <x v="189"/>
    <x v="0"/>
    <d v="2024-09-07T00:00:00"/>
    <x v="1"/>
    <x v="0"/>
    <x v="0"/>
    <x v="0"/>
    <x v="0"/>
    <s v="Yes"/>
    <n v="20"/>
    <n v="20"/>
    <n v="45"/>
  </r>
  <r>
    <n v="3426"/>
    <x v="167"/>
    <x v="2"/>
    <d v="2024-09-08T00:00:00"/>
    <x v="0"/>
    <x v="2"/>
    <x v="2"/>
    <x v="1"/>
    <x v="1"/>
    <s v="Yes"/>
    <n v="20"/>
    <n v="15"/>
    <n v="15"/>
  </r>
  <r>
    <n v="3427"/>
    <x v="190"/>
    <x v="1"/>
    <d v="2024-09-09T00:00:00"/>
    <x v="1"/>
    <x v="1"/>
    <x v="0"/>
    <x v="1"/>
    <x v="1"/>
    <s v="No"/>
    <n v="0"/>
    <n v="1"/>
    <n v="4"/>
  </r>
  <r>
    <n v="3428"/>
    <x v="191"/>
    <x v="0"/>
    <d v="2024-09-10T00:00:00"/>
    <x v="0"/>
    <x v="0"/>
    <x v="1"/>
    <x v="0"/>
    <x v="0"/>
    <s v="Yes"/>
    <n v="20"/>
    <n v="3"/>
    <n v="62"/>
  </r>
  <r>
    <n v="3429"/>
    <x v="192"/>
    <x v="2"/>
    <d v="2024-09-11T00:00:00"/>
    <x v="1"/>
    <x v="2"/>
    <x v="0"/>
    <x v="1"/>
    <x v="1"/>
    <s v="Yes"/>
    <n v="20"/>
    <n v="10"/>
    <n v="20"/>
  </r>
  <r>
    <n v="3430"/>
    <x v="193"/>
    <x v="1"/>
    <d v="2024-09-12T00:00:00"/>
    <x v="0"/>
    <x v="1"/>
    <x v="2"/>
    <x v="1"/>
    <x v="1"/>
    <s v="No"/>
    <n v="0"/>
    <n v="0"/>
    <n v="5"/>
  </r>
  <r>
    <n v="3431"/>
    <x v="194"/>
    <x v="0"/>
    <d v="2024-09-13T00:00:00"/>
    <x v="1"/>
    <x v="0"/>
    <x v="0"/>
    <x v="0"/>
    <x v="0"/>
    <s v="Yes"/>
    <n v="20"/>
    <n v="15"/>
    <n v="50"/>
  </r>
  <r>
    <n v="3432"/>
    <x v="195"/>
    <x v="2"/>
    <d v="2024-09-14T00:00:00"/>
    <x v="0"/>
    <x v="2"/>
    <x v="1"/>
    <x v="1"/>
    <x v="1"/>
    <s v="Yes"/>
    <n v="20"/>
    <n v="15"/>
    <n v="15"/>
  </r>
  <r>
    <n v="3433"/>
    <x v="196"/>
    <x v="1"/>
    <d v="2024-09-15T00:00:00"/>
    <x v="1"/>
    <x v="1"/>
    <x v="0"/>
    <x v="1"/>
    <x v="1"/>
    <s v="No"/>
    <n v="0"/>
    <n v="1"/>
    <n v="4"/>
  </r>
  <r>
    <n v="3434"/>
    <x v="197"/>
    <x v="0"/>
    <d v="2024-09-16T00:00:00"/>
    <x v="0"/>
    <x v="0"/>
    <x v="2"/>
    <x v="0"/>
    <x v="0"/>
    <s v="Yes"/>
    <n v="20"/>
    <n v="7"/>
    <n v="58"/>
  </r>
  <r>
    <n v="3435"/>
    <x v="198"/>
    <x v="2"/>
    <d v="2024-09-17T00:00:00"/>
    <x v="1"/>
    <x v="2"/>
    <x v="0"/>
    <x v="1"/>
    <x v="1"/>
    <s v="Yes"/>
    <n v="20"/>
    <n v="10"/>
    <n v="20"/>
  </r>
  <r>
    <n v="3436"/>
    <x v="199"/>
    <x v="1"/>
    <d v="2024-09-18T00:00:00"/>
    <x v="0"/>
    <x v="1"/>
    <x v="0"/>
    <x v="1"/>
    <x v="1"/>
    <s v="No"/>
    <n v="0"/>
    <n v="0"/>
    <n v="5"/>
  </r>
  <r>
    <n v="3437"/>
    <x v="200"/>
    <x v="0"/>
    <d v="2024-09-19T00:00:00"/>
    <x v="1"/>
    <x v="0"/>
    <x v="2"/>
    <x v="0"/>
    <x v="0"/>
    <s v="Yes"/>
    <n v="20"/>
    <n v="7"/>
    <n v="58"/>
  </r>
  <r>
    <n v="3438"/>
    <x v="201"/>
    <x v="2"/>
    <d v="2024-09-20T00:00:00"/>
    <x v="0"/>
    <x v="2"/>
    <x v="1"/>
    <x v="1"/>
    <x v="1"/>
    <s v="Yes"/>
    <n v="20"/>
    <n v="10"/>
    <n v="20"/>
  </r>
  <r>
    <n v="3439"/>
    <x v="202"/>
    <x v="1"/>
    <d v="2024-09-21T00:00:00"/>
    <x v="1"/>
    <x v="1"/>
    <x v="2"/>
    <x v="1"/>
    <x v="1"/>
    <s v="No"/>
    <n v="0"/>
    <n v="1"/>
    <n v="4"/>
  </r>
  <r>
    <n v="3440"/>
    <x v="203"/>
    <x v="0"/>
    <d v="2024-09-22T00:00:00"/>
    <x v="0"/>
    <x v="0"/>
    <x v="0"/>
    <x v="0"/>
    <x v="0"/>
    <s v="Yes"/>
    <n v="20"/>
    <n v="15"/>
    <n v="50"/>
  </r>
  <r>
    <n v="3441"/>
    <x v="204"/>
    <x v="2"/>
    <d v="2024-09-23T00:00:00"/>
    <x v="1"/>
    <x v="2"/>
    <x v="0"/>
    <x v="1"/>
    <x v="1"/>
    <s v="Yes"/>
    <n v="20"/>
    <n v="5"/>
    <n v="25"/>
  </r>
  <r>
    <n v="3442"/>
    <x v="205"/>
    <x v="1"/>
    <d v="2024-09-24T00:00:00"/>
    <x v="0"/>
    <x v="1"/>
    <x v="1"/>
    <x v="1"/>
    <x v="1"/>
    <s v="No"/>
    <n v="0"/>
    <n v="0"/>
    <n v="5"/>
  </r>
  <r>
    <n v="3443"/>
    <x v="206"/>
    <x v="0"/>
    <d v="2024-09-25T00:00:00"/>
    <x v="1"/>
    <x v="0"/>
    <x v="2"/>
    <x v="0"/>
    <x v="0"/>
    <s v="Yes"/>
    <n v="20"/>
    <n v="20"/>
    <n v="45"/>
  </r>
  <r>
    <n v="3444"/>
    <x v="207"/>
    <x v="2"/>
    <d v="2024-09-26T00:00:00"/>
    <x v="0"/>
    <x v="2"/>
    <x v="2"/>
    <x v="1"/>
    <x v="1"/>
    <s v="Yes"/>
    <n v="20"/>
    <n v="12"/>
    <n v="18"/>
  </r>
  <r>
    <n v="3445"/>
    <x v="37"/>
    <x v="1"/>
    <d v="2024-09-27T00:00:00"/>
    <x v="1"/>
    <x v="1"/>
    <x v="0"/>
    <x v="1"/>
    <x v="1"/>
    <s v="No"/>
    <n v="0"/>
    <n v="2"/>
    <n v="3"/>
  </r>
  <r>
    <n v="3446"/>
    <x v="208"/>
    <x v="0"/>
    <d v="2024-09-28T00:00:00"/>
    <x v="0"/>
    <x v="0"/>
    <x v="1"/>
    <x v="0"/>
    <x v="0"/>
    <s v="Yes"/>
    <n v="20"/>
    <n v="5"/>
    <n v="60"/>
  </r>
  <r>
    <n v="3447"/>
    <x v="209"/>
    <x v="2"/>
    <d v="2024-09-29T00:00:00"/>
    <x v="1"/>
    <x v="2"/>
    <x v="0"/>
    <x v="1"/>
    <x v="1"/>
    <s v="Yes"/>
    <n v="20"/>
    <n v="10"/>
    <n v="20"/>
  </r>
  <r>
    <n v="3448"/>
    <x v="210"/>
    <x v="1"/>
    <d v="2024-09-30T00:00:00"/>
    <x v="0"/>
    <x v="1"/>
    <x v="2"/>
    <x v="1"/>
    <x v="1"/>
    <s v="No"/>
    <n v="0"/>
    <n v="0"/>
    <n v="5"/>
  </r>
  <r>
    <n v="3449"/>
    <x v="211"/>
    <x v="0"/>
    <d v="2024-10-01T00:00:00"/>
    <x v="1"/>
    <x v="0"/>
    <x v="0"/>
    <x v="0"/>
    <x v="0"/>
    <s v="Yes"/>
    <n v="20"/>
    <n v="3"/>
    <n v="62"/>
  </r>
  <r>
    <n v="3450"/>
    <x v="212"/>
    <x v="2"/>
    <d v="2024-10-02T00:00:00"/>
    <x v="0"/>
    <x v="2"/>
    <x v="1"/>
    <x v="1"/>
    <x v="1"/>
    <s v="Yes"/>
    <n v="20"/>
    <n v="15"/>
    <n v="15"/>
  </r>
  <r>
    <n v="3451"/>
    <x v="213"/>
    <x v="1"/>
    <d v="2024-10-03T00:00:00"/>
    <x v="1"/>
    <x v="1"/>
    <x v="0"/>
    <x v="1"/>
    <x v="1"/>
    <s v="No"/>
    <n v="0"/>
    <n v="1"/>
    <n v="4"/>
  </r>
  <r>
    <n v="3452"/>
    <x v="191"/>
    <x v="0"/>
    <d v="2024-10-04T00:00:00"/>
    <x v="0"/>
    <x v="0"/>
    <x v="2"/>
    <x v="0"/>
    <x v="0"/>
    <s v="Yes"/>
    <n v="20"/>
    <n v="7"/>
    <n v="58"/>
  </r>
  <r>
    <n v="3453"/>
    <x v="45"/>
    <x v="2"/>
    <d v="2024-10-05T00:00:00"/>
    <x v="1"/>
    <x v="2"/>
    <x v="0"/>
    <x v="1"/>
    <x v="1"/>
    <s v="Yes"/>
    <n v="20"/>
    <n v="10"/>
    <n v="20"/>
  </r>
  <r>
    <n v="3454"/>
    <x v="214"/>
    <x v="1"/>
    <d v="2024-10-06T00:00:00"/>
    <x v="0"/>
    <x v="1"/>
    <x v="1"/>
    <x v="1"/>
    <x v="1"/>
    <s v="No"/>
    <n v="0"/>
    <n v="0"/>
    <n v="5"/>
  </r>
  <r>
    <n v="3455"/>
    <x v="215"/>
    <x v="0"/>
    <d v="2024-10-07T00:00:00"/>
    <x v="1"/>
    <x v="0"/>
    <x v="0"/>
    <x v="0"/>
    <x v="0"/>
    <s v="Yes"/>
    <n v="20"/>
    <n v="20"/>
    <n v="45"/>
  </r>
  <r>
    <n v="3456"/>
    <x v="216"/>
    <x v="2"/>
    <d v="2024-10-08T00:00:00"/>
    <x v="0"/>
    <x v="2"/>
    <x v="2"/>
    <x v="1"/>
    <x v="1"/>
    <s v="Yes"/>
    <n v="20"/>
    <n v="15"/>
    <n v="15"/>
  </r>
  <r>
    <n v="3457"/>
    <x v="217"/>
    <x v="1"/>
    <d v="2024-10-09T00:00:00"/>
    <x v="1"/>
    <x v="1"/>
    <x v="0"/>
    <x v="1"/>
    <x v="1"/>
    <s v="No"/>
    <n v="0"/>
    <n v="1"/>
    <n v="4"/>
  </r>
  <r>
    <n v="3458"/>
    <x v="218"/>
    <x v="0"/>
    <d v="2024-10-10T00:00:00"/>
    <x v="0"/>
    <x v="0"/>
    <x v="1"/>
    <x v="0"/>
    <x v="0"/>
    <s v="Yes"/>
    <n v="20"/>
    <n v="3"/>
    <n v="62"/>
  </r>
  <r>
    <n v="3459"/>
    <x v="219"/>
    <x v="2"/>
    <d v="2024-10-11T00:00:00"/>
    <x v="1"/>
    <x v="2"/>
    <x v="0"/>
    <x v="1"/>
    <x v="1"/>
    <s v="Yes"/>
    <n v="20"/>
    <n v="10"/>
    <n v="20"/>
  </r>
  <r>
    <n v="3460"/>
    <x v="127"/>
    <x v="1"/>
    <d v="2024-10-12T00:00:00"/>
    <x v="0"/>
    <x v="1"/>
    <x v="2"/>
    <x v="1"/>
    <x v="1"/>
    <s v="No"/>
    <n v="0"/>
    <n v="0"/>
    <n v="5"/>
  </r>
  <r>
    <n v="3461"/>
    <x v="220"/>
    <x v="0"/>
    <d v="2024-10-13T00:00:00"/>
    <x v="1"/>
    <x v="0"/>
    <x v="0"/>
    <x v="0"/>
    <x v="0"/>
    <s v="Yes"/>
    <n v="20"/>
    <n v="15"/>
    <n v="50"/>
  </r>
  <r>
    <n v="3462"/>
    <x v="221"/>
    <x v="2"/>
    <d v="2024-10-14T00:00:00"/>
    <x v="0"/>
    <x v="2"/>
    <x v="1"/>
    <x v="1"/>
    <x v="1"/>
    <s v="Yes"/>
    <n v="20"/>
    <n v="15"/>
    <n v="15"/>
  </r>
  <r>
    <n v="3463"/>
    <x v="222"/>
    <x v="1"/>
    <d v="2024-10-15T00:00:00"/>
    <x v="1"/>
    <x v="1"/>
    <x v="0"/>
    <x v="1"/>
    <x v="1"/>
    <s v="No"/>
    <n v="0"/>
    <n v="1"/>
    <n v="4"/>
  </r>
  <r>
    <n v="3464"/>
    <x v="223"/>
    <x v="0"/>
    <d v="2024-10-16T00:00:00"/>
    <x v="0"/>
    <x v="0"/>
    <x v="2"/>
    <x v="0"/>
    <x v="0"/>
    <s v="Yes"/>
    <n v="20"/>
    <n v="7"/>
    <n v="58"/>
  </r>
  <r>
    <n v="3465"/>
    <x v="224"/>
    <x v="2"/>
    <d v="2024-10-17T00:00:00"/>
    <x v="1"/>
    <x v="2"/>
    <x v="0"/>
    <x v="1"/>
    <x v="1"/>
    <s v="Yes"/>
    <n v="20"/>
    <n v="10"/>
    <n v="20"/>
  </r>
  <r>
    <n v="3466"/>
    <x v="225"/>
    <x v="1"/>
    <d v="2024-10-18T00:00:00"/>
    <x v="0"/>
    <x v="1"/>
    <x v="1"/>
    <x v="1"/>
    <x v="1"/>
    <s v="No"/>
    <n v="0"/>
    <n v="0"/>
    <n v="5"/>
  </r>
  <r>
    <n v="3467"/>
    <x v="226"/>
    <x v="0"/>
    <d v="2024-10-19T00:00:00"/>
    <x v="1"/>
    <x v="0"/>
    <x v="0"/>
    <x v="0"/>
    <x v="0"/>
    <s v="Yes"/>
    <n v="20"/>
    <n v="15"/>
    <n v="50"/>
  </r>
  <r>
    <n v="3468"/>
    <x v="227"/>
    <x v="2"/>
    <d v="2024-10-20T00:00:00"/>
    <x v="0"/>
    <x v="2"/>
    <x v="2"/>
    <x v="1"/>
    <x v="1"/>
    <s v="Yes"/>
    <n v="20"/>
    <n v="12"/>
    <n v="18"/>
  </r>
  <r>
    <n v="3469"/>
    <x v="228"/>
    <x v="1"/>
    <d v="2024-10-21T00:00:00"/>
    <x v="1"/>
    <x v="1"/>
    <x v="0"/>
    <x v="1"/>
    <x v="1"/>
    <s v="No"/>
    <n v="0"/>
    <n v="2"/>
    <n v="3"/>
  </r>
  <r>
    <n v="3470"/>
    <x v="229"/>
    <x v="0"/>
    <d v="2024-10-22T00:00:00"/>
    <x v="0"/>
    <x v="0"/>
    <x v="1"/>
    <x v="0"/>
    <x v="0"/>
    <s v="Yes"/>
    <n v="20"/>
    <n v="5"/>
    <n v="60"/>
  </r>
  <r>
    <n v="3471"/>
    <x v="230"/>
    <x v="2"/>
    <d v="2024-10-23T00:00:00"/>
    <x v="1"/>
    <x v="2"/>
    <x v="0"/>
    <x v="1"/>
    <x v="1"/>
    <s v="Yes"/>
    <n v="20"/>
    <n v="10"/>
    <n v="20"/>
  </r>
  <r>
    <n v="3472"/>
    <x v="231"/>
    <x v="1"/>
    <d v="2024-10-24T00:00:00"/>
    <x v="0"/>
    <x v="1"/>
    <x v="2"/>
    <x v="1"/>
    <x v="1"/>
    <s v="No"/>
    <n v="0"/>
    <n v="0"/>
    <n v="5"/>
  </r>
  <r>
    <n v="3473"/>
    <x v="140"/>
    <x v="0"/>
    <d v="2024-10-25T00:00:00"/>
    <x v="1"/>
    <x v="0"/>
    <x v="0"/>
    <x v="0"/>
    <x v="0"/>
    <s v="Yes"/>
    <n v="20"/>
    <n v="3"/>
    <n v="62"/>
  </r>
  <r>
    <n v="3474"/>
    <x v="232"/>
    <x v="2"/>
    <d v="2024-10-26T00:00:00"/>
    <x v="0"/>
    <x v="2"/>
    <x v="1"/>
    <x v="1"/>
    <x v="1"/>
    <s v="Yes"/>
    <n v="20"/>
    <n v="15"/>
    <n v="15"/>
  </r>
  <r>
    <n v="3475"/>
    <x v="233"/>
    <x v="1"/>
    <d v="2024-10-27T00:00:00"/>
    <x v="1"/>
    <x v="1"/>
    <x v="0"/>
    <x v="1"/>
    <x v="1"/>
    <s v="No"/>
    <n v="0"/>
    <n v="1"/>
    <n v="4"/>
  </r>
  <r>
    <n v="3476"/>
    <x v="234"/>
    <x v="0"/>
    <d v="2024-10-28T00:00:00"/>
    <x v="0"/>
    <x v="0"/>
    <x v="2"/>
    <x v="0"/>
    <x v="0"/>
    <s v="Yes"/>
    <n v="20"/>
    <n v="7"/>
    <n v="58"/>
  </r>
  <r>
    <n v="3477"/>
    <x v="235"/>
    <x v="2"/>
    <d v="2024-10-29T00:00:00"/>
    <x v="1"/>
    <x v="2"/>
    <x v="0"/>
    <x v="1"/>
    <x v="1"/>
    <s v="Yes"/>
    <n v="20"/>
    <n v="10"/>
    <n v="20"/>
  </r>
  <r>
    <n v="3478"/>
    <x v="236"/>
    <x v="1"/>
    <d v="2024-10-30T00:00:00"/>
    <x v="0"/>
    <x v="1"/>
    <x v="1"/>
    <x v="1"/>
    <x v="1"/>
    <s v="No"/>
    <n v="0"/>
    <n v="0"/>
    <n v="5"/>
  </r>
  <r>
    <n v="3479"/>
    <x v="237"/>
    <x v="0"/>
    <d v="2024-10-31T00:00:00"/>
    <x v="1"/>
    <x v="0"/>
    <x v="0"/>
    <x v="0"/>
    <x v="0"/>
    <s v="Yes"/>
    <n v="20"/>
    <n v="20"/>
    <n v="45"/>
  </r>
  <r>
    <n v="3480"/>
    <x v="238"/>
    <x v="2"/>
    <d v="2024-11-01T00:00:00"/>
    <x v="0"/>
    <x v="2"/>
    <x v="2"/>
    <x v="1"/>
    <x v="1"/>
    <s v="Yes"/>
    <n v="20"/>
    <n v="15"/>
    <n v="15"/>
  </r>
  <r>
    <n v="3481"/>
    <x v="239"/>
    <x v="1"/>
    <d v="2024-11-02T00:00:00"/>
    <x v="1"/>
    <x v="1"/>
    <x v="0"/>
    <x v="1"/>
    <x v="1"/>
    <s v="No"/>
    <n v="0"/>
    <n v="1"/>
    <n v="4"/>
  </r>
  <r>
    <n v="3482"/>
    <x v="240"/>
    <x v="0"/>
    <d v="2024-11-03T00:00:00"/>
    <x v="0"/>
    <x v="0"/>
    <x v="1"/>
    <x v="0"/>
    <x v="0"/>
    <s v="Yes"/>
    <n v="20"/>
    <n v="3"/>
    <n v="62"/>
  </r>
  <r>
    <n v="3483"/>
    <x v="241"/>
    <x v="2"/>
    <d v="2024-11-04T00:00:00"/>
    <x v="1"/>
    <x v="2"/>
    <x v="0"/>
    <x v="1"/>
    <x v="1"/>
    <s v="Yes"/>
    <n v="20"/>
    <n v="10"/>
    <n v="20"/>
  </r>
  <r>
    <n v="3484"/>
    <x v="242"/>
    <x v="1"/>
    <d v="2024-11-05T00:00:00"/>
    <x v="0"/>
    <x v="1"/>
    <x v="2"/>
    <x v="1"/>
    <x v="1"/>
    <s v="No"/>
    <n v="0"/>
    <n v="0"/>
    <n v="5"/>
  </r>
  <r>
    <n v="3485"/>
    <x v="243"/>
    <x v="0"/>
    <d v="2024-11-06T00:00:00"/>
    <x v="1"/>
    <x v="0"/>
    <x v="0"/>
    <x v="0"/>
    <x v="0"/>
    <s v="Yes"/>
    <n v="20"/>
    <n v="15"/>
    <n v="50"/>
  </r>
  <r>
    <n v="3486"/>
    <x v="244"/>
    <x v="1"/>
    <d v="2024-11-07T00:00:00"/>
    <x v="0"/>
    <x v="1"/>
    <x v="0"/>
    <x v="1"/>
    <x v="1"/>
    <s v="No"/>
    <n v="0"/>
    <n v="0"/>
    <n v="5"/>
  </r>
  <r>
    <n v="3487"/>
    <x v="245"/>
    <x v="0"/>
    <d v="2024-11-08T00:00:00"/>
    <x v="1"/>
    <x v="0"/>
    <x v="2"/>
    <x v="0"/>
    <x v="0"/>
    <s v="Yes"/>
    <n v="20"/>
    <n v="7"/>
    <n v="58"/>
  </r>
  <r>
    <n v="3488"/>
    <x v="246"/>
    <x v="2"/>
    <d v="2024-11-09T00:00:00"/>
    <x v="0"/>
    <x v="2"/>
    <x v="1"/>
    <x v="1"/>
    <x v="1"/>
    <s v="Yes"/>
    <n v="20"/>
    <n v="10"/>
    <n v="20"/>
  </r>
  <r>
    <n v="3489"/>
    <x v="247"/>
    <x v="1"/>
    <d v="2024-11-10T00:00:00"/>
    <x v="1"/>
    <x v="1"/>
    <x v="2"/>
    <x v="1"/>
    <x v="1"/>
    <s v="No"/>
    <n v="0"/>
    <n v="1"/>
    <n v="4"/>
  </r>
  <r>
    <n v="3490"/>
    <x v="248"/>
    <x v="0"/>
    <d v="2024-11-11T00:00:00"/>
    <x v="0"/>
    <x v="0"/>
    <x v="0"/>
    <x v="0"/>
    <x v="0"/>
    <s v="Yes"/>
    <n v="20"/>
    <n v="15"/>
    <n v="50"/>
  </r>
  <r>
    <n v="3491"/>
    <x v="249"/>
    <x v="2"/>
    <d v="2024-11-12T00:00:00"/>
    <x v="1"/>
    <x v="2"/>
    <x v="0"/>
    <x v="1"/>
    <x v="1"/>
    <s v="Yes"/>
    <n v="20"/>
    <n v="5"/>
    <n v="25"/>
  </r>
  <r>
    <n v="3492"/>
    <x v="250"/>
    <x v="1"/>
    <d v="2024-11-13T00:00:00"/>
    <x v="0"/>
    <x v="1"/>
    <x v="1"/>
    <x v="1"/>
    <x v="1"/>
    <s v="No"/>
    <n v="0"/>
    <n v="0"/>
    <n v="5"/>
  </r>
  <r>
    <n v="3493"/>
    <x v="251"/>
    <x v="0"/>
    <d v="2024-11-14T00:00:00"/>
    <x v="1"/>
    <x v="0"/>
    <x v="2"/>
    <x v="0"/>
    <x v="0"/>
    <s v="Yes"/>
    <n v="20"/>
    <n v="20"/>
    <n v="45"/>
  </r>
  <r>
    <n v="3494"/>
    <x v="252"/>
    <x v="2"/>
    <d v="2024-11-15T00:00:00"/>
    <x v="0"/>
    <x v="2"/>
    <x v="2"/>
    <x v="1"/>
    <x v="1"/>
    <s v="Yes"/>
    <n v="20"/>
    <n v="12"/>
    <n v="18"/>
  </r>
  <r>
    <n v="3495"/>
    <x v="253"/>
    <x v="1"/>
    <d v="2024-11-16T00:00:00"/>
    <x v="1"/>
    <x v="1"/>
    <x v="0"/>
    <x v="1"/>
    <x v="1"/>
    <s v="No"/>
    <n v="0"/>
    <n v="2"/>
    <n v="3"/>
  </r>
  <r>
    <n v="3496"/>
    <x v="254"/>
    <x v="0"/>
    <d v="2024-11-17T00:00:00"/>
    <x v="0"/>
    <x v="0"/>
    <x v="1"/>
    <x v="0"/>
    <x v="0"/>
    <s v="Yes"/>
    <n v="20"/>
    <n v="5"/>
    <n v="60"/>
  </r>
  <r>
    <n v="3497"/>
    <x v="255"/>
    <x v="2"/>
    <d v="2024-11-18T00:00:00"/>
    <x v="1"/>
    <x v="2"/>
    <x v="0"/>
    <x v="1"/>
    <x v="1"/>
    <s v="Yes"/>
    <n v="20"/>
    <n v="10"/>
    <n v="20"/>
  </r>
  <r>
    <n v="3498"/>
    <x v="256"/>
    <x v="1"/>
    <d v="2024-11-19T00:00:00"/>
    <x v="0"/>
    <x v="1"/>
    <x v="2"/>
    <x v="1"/>
    <x v="1"/>
    <s v="No"/>
    <n v="0"/>
    <n v="0"/>
    <n v="5"/>
  </r>
  <r>
    <n v="3499"/>
    <x v="257"/>
    <x v="0"/>
    <d v="2024-11-20T00:00:00"/>
    <x v="1"/>
    <x v="0"/>
    <x v="0"/>
    <x v="0"/>
    <x v="0"/>
    <s v="Yes"/>
    <n v="20"/>
    <n v="3"/>
    <n v="62"/>
  </r>
  <r>
    <n v="3500"/>
    <x v="258"/>
    <x v="2"/>
    <d v="2024-11-21T00:00:00"/>
    <x v="0"/>
    <x v="2"/>
    <x v="1"/>
    <x v="1"/>
    <x v="1"/>
    <s v="Yes"/>
    <n v="20"/>
    <n v="15"/>
    <n v="15"/>
  </r>
  <r>
    <n v="3501"/>
    <x v="259"/>
    <x v="1"/>
    <d v="2024-11-22T00:00:00"/>
    <x v="1"/>
    <x v="1"/>
    <x v="0"/>
    <x v="1"/>
    <x v="1"/>
    <s v="No"/>
    <n v="0"/>
    <n v="1"/>
    <n v="4"/>
  </r>
  <r>
    <n v="3502"/>
    <x v="260"/>
    <x v="0"/>
    <d v="2024-11-23T00:00:00"/>
    <x v="0"/>
    <x v="0"/>
    <x v="2"/>
    <x v="0"/>
    <x v="0"/>
    <s v="Yes"/>
    <n v="20"/>
    <n v="7"/>
    <n v="58"/>
  </r>
  <r>
    <n v="3503"/>
    <x v="119"/>
    <x v="2"/>
    <d v="2024-11-24T00:00:00"/>
    <x v="1"/>
    <x v="2"/>
    <x v="0"/>
    <x v="1"/>
    <x v="1"/>
    <s v="Yes"/>
    <n v="20"/>
    <n v="10"/>
    <n v="20"/>
  </r>
  <r>
    <n v="3504"/>
    <x v="261"/>
    <x v="1"/>
    <d v="2024-11-25T00:00:00"/>
    <x v="0"/>
    <x v="1"/>
    <x v="1"/>
    <x v="1"/>
    <x v="1"/>
    <s v="No"/>
    <n v="0"/>
    <n v="0"/>
    <n v="5"/>
  </r>
  <r>
    <n v="3505"/>
    <x v="262"/>
    <x v="0"/>
    <d v="2024-11-26T00:00:00"/>
    <x v="1"/>
    <x v="0"/>
    <x v="0"/>
    <x v="0"/>
    <x v="0"/>
    <s v="Yes"/>
    <n v="20"/>
    <n v="20"/>
    <n v="45"/>
  </r>
  <r>
    <n v="3506"/>
    <x v="263"/>
    <x v="2"/>
    <d v="2024-11-27T00:00:00"/>
    <x v="0"/>
    <x v="2"/>
    <x v="2"/>
    <x v="1"/>
    <x v="1"/>
    <s v="Yes"/>
    <n v="20"/>
    <n v="15"/>
    <n v="15"/>
  </r>
  <r>
    <n v="3507"/>
    <x v="264"/>
    <x v="1"/>
    <d v="2024-11-28T00:00:00"/>
    <x v="1"/>
    <x v="1"/>
    <x v="0"/>
    <x v="1"/>
    <x v="1"/>
    <s v="No"/>
    <n v="0"/>
    <n v="1"/>
    <n v="4"/>
  </r>
  <r>
    <n v="3508"/>
    <x v="265"/>
    <x v="0"/>
    <d v="2024-11-29T00:00:00"/>
    <x v="0"/>
    <x v="0"/>
    <x v="1"/>
    <x v="0"/>
    <x v="0"/>
    <s v="Yes"/>
    <n v="20"/>
    <n v="3"/>
    <n v="62"/>
  </r>
  <r>
    <n v="3509"/>
    <x v="266"/>
    <x v="2"/>
    <d v="2024-11-30T00:00:00"/>
    <x v="1"/>
    <x v="2"/>
    <x v="0"/>
    <x v="1"/>
    <x v="1"/>
    <s v="Yes"/>
    <n v="20"/>
    <n v="10"/>
    <n v="20"/>
  </r>
  <r>
    <n v="3510"/>
    <x v="267"/>
    <x v="1"/>
    <d v="2024-12-01T00:00:00"/>
    <x v="0"/>
    <x v="1"/>
    <x v="2"/>
    <x v="1"/>
    <x v="1"/>
    <s v="No"/>
    <n v="0"/>
    <n v="0"/>
    <n v="5"/>
  </r>
  <r>
    <n v="3511"/>
    <x v="268"/>
    <x v="0"/>
    <d v="2024-12-02T00:00:00"/>
    <x v="1"/>
    <x v="0"/>
    <x v="0"/>
    <x v="0"/>
    <x v="0"/>
    <s v="Yes"/>
    <n v="20"/>
    <n v="15"/>
    <n v="50"/>
  </r>
  <r>
    <n v="3512"/>
    <x v="269"/>
    <x v="2"/>
    <d v="2024-12-03T00:00:00"/>
    <x v="0"/>
    <x v="2"/>
    <x v="1"/>
    <x v="1"/>
    <x v="1"/>
    <s v="Yes"/>
    <n v="20"/>
    <n v="15"/>
    <n v="15"/>
  </r>
  <r>
    <n v="3513"/>
    <x v="270"/>
    <x v="1"/>
    <d v="2024-12-04T00:00:00"/>
    <x v="1"/>
    <x v="1"/>
    <x v="0"/>
    <x v="1"/>
    <x v="1"/>
    <s v="No"/>
    <n v="0"/>
    <n v="1"/>
    <n v="4"/>
  </r>
  <r>
    <n v="3514"/>
    <x v="271"/>
    <x v="0"/>
    <d v="2024-12-05T00:00:00"/>
    <x v="0"/>
    <x v="0"/>
    <x v="2"/>
    <x v="0"/>
    <x v="0"/>
    <s v="Yes"/>
    <n v="20"/>
    <n v="7"/>
    <n v="58"/>
  </r>
  <r>
    <n v="3515"/>
    <x v="130"/>
    <x v="2"/>
    <d v="2024-12-06T00:00:00"/>
    <x v="1"/>
    <x v="2"/>
    <x v="0"/>
    <x v="1"/>
    <x v="1"/>
    <s v="Yes"/>
    <n v="20"/>
    <n v="10"/>
    <n v="20"/>
  </r>
  <r>
    <n v="3516"/>
    <x v="131"/>
    <x v="1"/>
    <d v="2024-12-07T00:00:00"/>
    <x v="0"/>
    <x v="1"/>
    <x v="1"/>
    <x v="1"/>
    <x v="1"/>
    <s v="No"/>
    <n v="0"/>
    <n v="0"/>
    <n v="5"/>
  </r>
  <r>
    <n v="3517"/>
    <x v="181"/>
    <x v="0"/>
    <d v="2024-12-08T00:00:00"/>
    <x v="1"/>
    <x v="0"/>
    <x v="0"/>
    <x v="0"/>
    <x v="0"/>
    <s v="Yes"/>
    <n v="20"/>
    <n v="20"/>
    <n v="45"/>
  </r>
  <r>
    <n v="3518"/>
    <x v="272"/>
    <x v="2"/>
    <d v="2024-12-09T00:00:00"/>
    <x v="0"/>
    <x v="2"/>
    <x v="2"/>
    <x v="1"/>
    <x v="1"/>
    <s v="Yes"/>
    <n v="20"/>
    <n v="12"/>
    <n v="18"/>
  </r>
  <r>
    <n v="3519"/>
    <x v="273"/>
    <x v="1"/>
    <d v="2024-12-10T00:00:00"/>
    <x v="1"/>
    <x v="1"/>
    <x v="0"/>
    <x v="1"/>
    <x v="1"/>
    <s v="No"/>
    <n v="0"/>
    <n v="2"/>
    <n v="3"/>
  </r>
  <r>
    <n v="3520"/>
    <x v="274"/>
    <x v="0"/>
    <d v="2024-12-11T00:00:00"/>
    <x v="0"/>
    <x v="0"/>
    <x v="1"/>
    <x v="0"/>
    <x v="0"/>
    <s v="Yes"/>
    <n v="20"/>
    <n v="5"/>
    <n v="60"/>
  </r>
  <r>
    <n v="3521"/>
    <x v="275"/>
    <x v="2"/>
    <d v="2024-12-12T00:00:00"/>
    <x v="1"/>
    <x v="2"/>
    <x v="0"/>
    <x v="1"/>
    <x v="1"/>
    <s v="Yes"/>
    <n v="20"/>
    <n v="10"/>
    <n v="20"/>
  </r>
  <r>
    <n v="3522"/>
    <x v="276"/>
    <x v="1"/>
    <d v="2024-12-13T00:00:00"/>
    <x v="0"/>
    <x v="1"/>
    <x v="2"/>
    <x v="1"/>
    <x v="1"/>
    <s v="No"/>
    <n v="0"/>
    <n v="0"/>
    <n v="5"/>
  </r>
  <r>
    <n v="3523"/>
    <x v="277"/>
    <x v="0"/>
    <d v="2024-12-14T00:00:00"/>
    <x v="1"/>
    <x v="0"/>
    <x v="0"/>
    <x v="0"/>
    <x v="0"/>
    <s v="Yes"/>
    <n v="20"/>
    <n v="3"/>
    <n v="62"/>
  </r>
  <r>
    <n v="3524"/>
    <x v="278"/>
    <x v="2"/>
    <d v="2024-12-15T00:00:00"/>
    <x v="0"/>
    <x v="2"/>
    <x v="1"/>
    <x v="1"/>
    <x v="1"/>
    <s v="Yes"/>
    <n v="20"/>
    <n v="15"/>
    <n v="15"/>
  </r>
  <r>
    <n v="3525"/>
    <x v="279"/>
    <x v="1"/>
    <d v="2024-12-16T00:00:00"/>
    <x v="1"/>
    <x v="1"/>
    <x v="0"/>
    <x v="1"/>
    <x v="1"/>
    <s v="No"/>
    <n v="0"/>
    <n v="1"/>
    <n v="4"/>
  </r>
  <r>
    <m/>
    <x v="280"/>
    <x v="3"/>
    <m/>
    <x v="2"/>
    <x v="3"/>
    <x v="3"/>
    <x v="2"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s v="Yes"/>
    <x v="0"/>
    <x v="0"/>
    <s v="Yes"/>
    <n v="30"/>
    <x v="0"/>
    <n v="20"/>
    <x v="0"/>
    <x v="0"/>
  </r>
  <r>
    <n v="3232"/>
    <s v="Maria Oliveira"/>
    <x v="1"/>
    <d v="2024-01-15T00:00:00"/>
    <s v="No"/>
    <x v="1"/>
    <x v="1"/>
    <s v="No"/>
    <s v="-"/>
    <x v="1"/>
    <n v="0"/>
    <x v="1"/>
    <x v="1"/>
  </r>
  <r>
    <n v="3233"/>
    <s v="Lucas Fernandes"/>
    <x v="2"/>
    <d v="2024-02-10T00:00:00"/>
    <s v="Yes"/>
    <x v="2"/>
    <x v="2"/>
    <s v="No"/>
    <s v="-"/>
    <x v="0"/>
    <n v="20"/>
    <x v="2"/>
    <x v="2"/>
  </r>
  <r>
    <n v="3234"/>
    <s v="Ana Souza"/>
    <x v="0"/>
    <d v="2024-02-20T00:00:00"/>
    <s v="No"/>
    <x v="0"/>
    <x v="0"/>
    <s v="Yes"/>
    <n v="30"/>
    <x v="0"/>
    <n v="20"/>
    <x v="3"/>
    <x v="3"/>
  </r>
  <r>
    <n v="3235"/>
    <s v="Pedro Gonçalves"/>
    <x v="1"/>
    <d v="2024-03-05T00:00:00"/>
    <s v="Yes"/>
    <x v="1"/>
    <x v="0"/>
    <s v="No"/>
    <s v="-"/>
    <x v="1"/>
    <n v="0"/>
    <x v="4"/>
    <x v="4"/>
  </r>
  <r>
    <n v="3236"/>
    <s v="Felipe Costa"/>
    <x v="2"/>
    <d v="2024-03-02T00:00:00"/>
    <s v="No"/>
    <x v="2"/>
    <x v="0"/>
    <s v="No"/>
    <s v="-"/>
    <x v="0"/>
    <n v="20"/>
    <x v="5"/>
    <x v="5"/>
  </r>
  <r>
    <n v="3237"/>
    <s v="Camila Ribeiro"/>
    <x v="0"/>
    <d v="2024-03-03T00:00:00"/>
    <s v="Yes"/>
    <x v="0"/>
    <x v="2"/>
    <s v="Yes"/>
    <n v="30"/>
    <x v="0"/>
    <n v="20"/>
    <x v="2"/>
    <x v="6"/>
  </r>
  <r>
    <n v="3238"/>
    <s v="André Mendes"/>
    <x v="1"/>
    <d v="2024-03-04T00:00:00"/>
    <s v="Yes"/>
    <x v="1"/>
    <x v="1"/>
    <s v="No"/>
    <s v="-"/>
    <x v="1"/>
    <n v="0"/>
    <x v="1"/>
    <x v="1"/>
  </r>
  <r>
    <n v="3239"/>
    <s v="Sofia Almeida"/>
    <x v="0"/>
    <d v="2024-03-05T00:00:00"/>
    <s v="No"/>
    <x v="0"/>
    <x v="0"/>
    <s v="Yes"/>
    <n v="30"/>
    <x v="0"/>
    <n v="20"/>
    <x v="0"/>
    <x v="0"/>
  </r>
  <r>
    <n v="3240"/>
    <s v="Bruno Martins"/>
    <x v="2"/>
    <d v="2024-03-06T00:00:00"/>
    <s v="Yes"/>
    <x v="2"/>
    <x v="2"/>
    <s v="No"/>
    <s v="-"/>
    <x v="0"/>
    <n v="20"/>
    <x v="6"/>
    <x v="7"/>
  </r>
  <r>
    <n v="3241"/>
    <s v="Rita Castro"/>
    <x v="1"/>
    <d v="2024-03-07T00:00:00"/>
    <s v="No"/>
    <x v="1"/>
    <x v="0"/>
    <s v="No"/>
    <s v="-"/>
    <x v="1"/>
    <n v="0"/>
    <x v="4"/>
    <x v="4"/>
  </r>
  <r>
    <n v="3242"/>
    <s v="Marco Túlio"/>
    <x v="0"/>
    <d v="2024-03-08T00:00:00"/>
    <s v="Yes"/>
    <x v="0"/>
    <x v="1"/>
    <s v="Yes"/>
    <n v="30"/>
    <x v="0"/>
    <n v="20"/>
    <x v="7"/>
    <x v="8"/>
  </r>
  <r>
    <n v="3243"/>
    <s v="Lívia Silveira"/>
    <x v="2"/>
    <d v="2024-03-09T00:00:00"/>
    <s v="No"/>
    <x v="2"/>
    <x v="0"/>
    <s v="No"/>
    <s v="-"/>
    <x v="0"/>
    <n v="20"/>
    <x v="2"/>
    <x v="2"/>
  </r>
  <r>
    <n v="3244"/>
    <s v="Diogo Sousa"/>
    <x v="1"/>
    <d v="2024-03-10T00:00:00"/>
    <s v="Yes"/>
    <x v="1"/>
    <x v="2"/>
    <s v="No"/>
    <s v="-"/>
    <x v="1"/>
    <n v="0"/>
    <x v="1"/>
    <x v="1"/>
  </r>
  <r>
    <n v="3245"/>
    <s v="Fernanda Lima"/>
    <x v="0"/>
    <d v="2024-03-11T00:00:00"/>
    <s v="No"/>
    <x v="0"/>
    <x v="0"/>
    <s v="Yes"/>
    <n v="30"/>
    <x v="0"/>
    <n v="20"/>
    <x v="8"/>
    <x v="9"/>
  </r>
  <r>
    <n v="3246"/>
    <s v="Caio Pereira"/>
    <x v="2"/>
    <d v="2024-03-12T00:00:00"/>
    <s v="Yes"/>
    <x v="2"/>
    <x v="1"/>
    <s v="No"/>
    <s v="-"/>
    <x v="0"/>
    <n v="20"/>
    <x v="9"/>
    <x v="10"/>
  </r>
  <r>
    <n v="3247"/>
    <s v="Beatriz Gomes"/>
    <x v="1"/>
    <d v="2024-03-13T00:00:00"/>
    <s v="No"/>
    <x v="1"/>
    <x v="0"/>
    <s v="No"/>
    <s v="-"/>
    <x v="1"/>
    <n v="0"/>
    <x v="5"/>
    <x v="11"/>
  </r>
  <r>
    <n v="3248"/>
    <s v="Cesar Oliveira"/>
    <x v="0"/>
    <d v="2024-03-14T00:00:00"/>
    <s v="Yes"/>
    <x v="0"/>
    <x v="2"/>
    <s v="Yes"/>
    <n v="30"/>
    <x v="0"/>
    <n v="20"/>
    <x v="10"/>
    <x v="12"/>
  </r>
  <r>
    <n v="3249"/>
    <s v="Débora Machado"/>
    <x v="2"/>
    <d v="2024-03-15T00:00:00"/>
    <s v="No"/>
    <x v="2"/>
    <x v="0"/>
    <s v="No"/>
    <s v="-"/>
    <x v="0"/>
    <n v="20"/>
    <x v="0"/>
    <x v="13"/>
  </r>
  <r>
    <n v="3250"/>
    <s v="Eduardo Vargas"/>
    <x v="1"/>
    <d v="2024-03-16T00:00:00"/>
    <s v="Yes"/>
    <x v="1"/>
    <x v="1"/>
    <s v="No"/>
    <s v="-"/>
    <x v="1"/>
    <n v="0"/>
    <x v="1"/>
    <x v="1"/>
  </r>
  <r>
    <n v="3251"/>
    <s v="Gabriela Santos"/>
    <x v="0"/>
    <d v="2024-03-17T00:00:00"/>
    <s v="No"/>
    <x v="0"/>
    <x v="0"/>
    <s v="Yes"/>
    <n v="30"/>
    <x v="0"/>
    <n v="20"/>
    <x v="3"/>
    <x v="3"/>
  </r>
  <r>
    <n v="3252"/>
    <s v="Henrique Dias"/>
    <x v="2"/>
    <d v="2024-03-18T00:00:00"/>
    <s v="Yes"/>
    <x v="2"/>
    <x v="2"/>
    <s v="No"/>
    <s v="-"/>
    <x v="0"/>
    <n v="20"/>
    <x v="6"/>
    <x v="7"/>
  </r>
  <r>
    <n v="3253"/>
    <s v="Isabela Moreira"/>
    <x v="1"/>
    <d v="2024-03-19T00:00:00"/>
    <s v="No"/>
    <x v="1"/>
    <x v="0"/>
    <s v="No"/>
    <s v="-"/>
    <x v="1"/>
    <n v="0"/>
    <x v="4"/>
    <x v="4"/>
  </r>
  <r>
    <n v="3254"/>
    <s v="Joaquim Barbosa"/>
    <x v="0"/>
    <d v="2024-03-20T00:00:00"/>
    <s v="Yes"/>
    <x v="0"/>
    <x v="1"/>
    <s v="Yes"/>
    <n v="30"/>
    <x v="0"/>
    <n v="20"/>
    <x v="7"/>
    <x v="8"/>
  </r>
  <r>
    <n v="3255"/>
    <s v="Lara Rocha"/>
    <x v="2"/>
    <d v="2024-03-21T00:00:00"/>
    <s v="No"/>
    <x v="2"/>
    <x v="0"/>
    <s v="No"/>
    <s v="-"/>
    <x v="0"/>
    <n v="20"/>
    <x v="2"/>
    <x v="2"/>
  </r>
  <r>
    <n v="3256"/>
    <s v="Matheus Silva"/>
    <x v="1"/>
    <d v="2024-03-22T00:00:00"/>
    <s v="Yes"/>
    <x v="1"/>
    <x v="2"/>
    <s v="No"/>
    <s v="-"/>
    <x v="1"/>
    <n v="0"/>
    <x v="1"/>
    <x v="1"/>
  </r>
  <r>
    <n v="3257"/>
    <s v="Nicole Costa"/>
    <x v="0"/>
    <d v="2024-03-23T00:00:00"/>
    <s v="No"/>
    <x v="0"/>
    <x v="0"/>
    <s v="Yes"/>
    <n v="30"/>
    <x v="0"/>
    <n v="20"/>
    <x v="0"/>
    <x v="0"/>
  </r>
  <r>
    <n v="3258"/>
    <s v="Otávio Mendonça"/>
    <x v="2"/>
    <d v="2024-03-24T00:00:00"/>
    <s v="Yes"/>
    <x v="2"/>
    <x v="1"/>
    <s v="No"/>
    <s v="-"/>
    <x v="0"/>
    <n v="20"/>
    <x v="6"/>
    <x v="7"/>
  </r>
  <r>
    <n v="3259"/>
    <s v="Paula Ferreira"/>
    <x v="1"/>
    <d v="2024-03-25T00:00:00"/>
    <s v="No"/>
    <x v="1"/>
    <x v="0"/>
    <s v="No"/>
    <s v="-"/>
    <x v="1"/>
    <n v="0"/>
    <x v="4"/>
    <x v="4"/>
  </r>
  <r>
    <n v="3260"/>
    <s v="Raquel Alves"/>
    <x v="0"/>
    <d v="2024-03-26T00:00:00"/>
    <s v="Yes"/>
    <x v="0"/>
    <x v="2"/>
    <s v="Yes"/>
    <n v="30"/>
    <x v="0"/>
    <n v="20"/>
    <x v="10"/>
    <x v="12"/>
  </r>
  <r>
    <n v="3261"/>
    <s v="Samuel Pires"/>
    <x v="2"/>
    <d v="2024-03-27T00:00:00"/>
    <s v="No"/>
    <x v="2"/>
    <x v="0"/>
    <s v="No"/>
    <s v="-"/>
    <x v="0"/>
    <n v="20"/>
    <x v="2"/>
    <x v="2"/>
  </r>
  <r>
    <n v="3262"/>
    <s v="Tânia Barros"/>
    <x v="1"/>
    <d v="2024-03-28T00:00:00"/>
    <s v="Yes"/>
    <x v="1"/>
    <x v="1"/>
    <s v="No"/>
    <s v="-"/>
    <x v="1"/>
    <n v="0"/>
    <x v="1"/>
    <x v="1"/>
  </r>
  <r>
    <n v="3263"/>
    <s v="Vinicius Lima"/>
    <x v="0"/>
    <d v="2024-03-29T00:00:00"/>
    <s v="No"/>
    <x v="0"/>
    <x v="0"/>
    <s v="Yes"/>
    <n v="30"/>
    <x v="0"/>
    <n v="20"/>
    <x v="3"/>
    <x v="3"/>
  </r>
  <r>
    <n v="3264"/>
    <s v="Yasmin Teixeira"/>
    <x v="2"/>
    <d v="2024-03-30T00:00:00"/>
    <s v="Yes"/>
    <x v="2"/>
    <x v="2"/>
    <s v="No"/>
    <s v="-"/>
    <x v="0"/>
    <n v="20"/>
    <x v="6"/>
    <x v="7"/>
  </r>
  <r>
    <n v="3265"/>
    <s v="Zé Carlos"/>
    <x v="1"/>
    <d v="2024-03-31T00:00:00"/>
    <s v="No"/>
    <x v="1"/>
    <x v="0"/>
    <s v="No"/>
    <s v="-"/>
    <x v="1"/>
    <n v="0"/>
    <x v="4"/>
    <x v="4"/>
  </r>
  <r>
    <n v="3266"/>
    <s v="Amanda Nogueira"/>
    <x v="1"/>
    <d v="2024-04-01T00:00:00"/>
    <s v="Yes"/>
    <x v="1"/>
    <x v="0"/>
    <s v="No"/>
    <s v="-"/>
    <x v="1"/>
    <n v="0"/>
    <x v="1"/>
    <x v="1"/>
  </r>
  <r>
    <n v="3267"/>
    <s v="Bruno Cavalheiro"/>
    <x v="0"/>
    <d v="2024-04-02T00:00:00"/>
    <s v="No"/>
    <x v="0"/>
    <x v="2"/>
    <s v="Yes"/>
    <n v="30"/>
    <x v="0"/>
    <n v="20"/>
    <x v="10"/>
    <x v="12"/>
  </r>
  <r>
    <n v="3268"/>
    <s v="Carla Dias"/>
    <x v="2"/>
    <d v="2024-04-03T00:00:00"/>
    <s v="Yes"/>
    <x v="2"/>
    <x v="1"/>
    <s v="No"/>
    <s v="-"/>
    <x v="0"/>
    <n v="20"/>
    <x v="2"/>
    <x v="2"/>
  </r>
  <r>
    <n v="3269"/>
    <s v="Diego Fontes"/>
    <x v="1"/>
    <d v="2024-04-04T00:00:00"/>
    <s v="No"/>
    <x v="1"/>
    <x v="2"/>
    <s v="No"/>
    <s v="-"/>
    <x v="1"/>
    <n v="0"/>
    <x v="4"/>
    <x v="4"/>
  </r>
  <r>
    <n v="3270"/>
    <s v="Eunice Lima"/>
    <x v="0"/>
    <d v="2024-04-05T00:00:00"/>
    <s v="Yes"/>
    <x v="0"/>
    <x v="0"/>
    <s v="Yes"/>
    <n v="30"/>
    <x v="0"/>
    <n v="20"/>
    <x v="6"/>
    <x v="14"/>
  </r>
  <r>
    <n v="3271"/>
    <s v="Fábio Martins"/>
    <x v="2"/>
    <d v="2024-04-06T00:00:00"/>
    <s v="No"/>
    <x v="2"/>
    <x v="0"/>
    <s v="No"/>
    <s v="-"/>
    <x v="0"/>
    <n v="20"/>
    <x v="0"/>
    <x v="13"/>
  </r>
  <r>
    <n v="3272"/>
    <s v="Gisele Araújo"/>
    <x v="1"/>
    <d v="2024-04-07T00:00:00"/>
    <s v="Yes"/>
    <x v="1"/>
    <x v="1"/>
    <s v="No"/>
    <s v="-"/>
    <x v="1"/>
    <n v="0"/>
    <x v="1"/>
    <x v="1"/>
  </r>
  <r>
    <n v="3273"/>
    <s v="Hélio Castro"/>
    <x v="0"/>
    <d v="2024-04-08T00:00:00"/>
    <s v="No"/>
    <x v="0"/>
    <x v="2"/>
    <s v="Yes"/>
    <n v="30"/>
    <x v="0"/>
    <n v="20"/>
    <x v="7"/>
    <x v="8"/>
  </r>
  <r>
    <n v="3274"/>
    <s v="Ingrid Menezes"/>
    <x v="2"/>
    <d v="2024-04-09T00:00:00"/>
    <s v="Yes"/>
    <x v="2"/>
    <x v="2"/>
    <s v="No"/>
    <s v="-"/>
    <x v="0"/>
    <n v="20"/>
    <x v="9"/>
    <x v="10"/>
  </r>
  <r>
    <n v="3275"/>
    <s v="Jorge Baptista"/>
    <x v="1"/>
    <d v="2024-04-10T00:00:00"/>
    <s v="No"/>
    <x v="1"/>
    <x v="0"/>
    <s v="No"/>
    <s v="-"/>
    <x v="1"/>
    <n v="0"/>
    <x v="5"/>
    <x v="11"/>
  </r>
  <r>
    <n v="3276"/>
    <s v="Kléber Oliveira"/>
    <x v="0"/>
    <d v="2024-04-11T00:00:00"/>
    <s v="Yes"/>
    <x v="0"/>
    <x v="1"/>
    <s v="Yes"/>
    <n v="30"/>
    <x v="0"/>
    <n v="20"/>
    <x v="0"/>
    <x v="0"/>
  </r>
  <r>
    <n v="3277"/>
    <s v="Luciana Freitas"/>
    <x v="2"/>
    <d v="2024-04-12T00:00:00"/>
    <s v="No"/>
    <x v="2"/>
    <x v="0"/>
    <s v="No"/>
    <s v="-"/>
    <x v="0"/>
    <n v="20"/>
    <x v="2"/>
    <x v="2"/>
  </r>
  <r>
    <n v="3278"/>
    <s v="Márcia Eller"/>
    <x v="1"/>
    <d v="2024-04-13T00:00:00"/>
    <s v="Yes"/>
    <x v="1"/>
    <x v="2"/>
    <s v="No"/>
    <s v="-"/>
    <x v="1"/>
    <n v="0"/>
    <x v="1"/>
    <x v="1"/>
  </r>
  <r>
    <n v="3279"/>
    <s v="Nilo Peçanha"/>
    <x v="0"/>
    <d v="2024-04-14T00:00:00"/>
    <s v="No"/>
    <x v="0"/>
    <x v="0"/>
    <s v="Yes"/>
    <n v="30"/>
    <x v="0"/>
    <n v="20"/>
    <x v="3"/>
    <x v="3"/>
  </r>
  <r>
    <n v="3280"/>
    <s v="Oscar Neves"/>
    <x v="2"/>
    <d v="2024-04-15T00:00:00"/>
    <s v="Yes"/>
    <x v="2"/>
    <x v="1"/>
    <s v="No"/>
    <s v="-"/>
    <x v="0"/>
    <n v="20"/>
    <x v="6"/>
    <x v="7"/>
  </r>
  <r>
    <n v="3281"/>
    <s v="Patrícia Soares"/>
    <x v="1"/>
    <d v="2024-04-16T00:00:00"/>
    <s v="No"/>
    <x v="1"/>
    <x v="0"/>
    <s v="No"/>
    <s v="-"/>
    <x v="1"/>
    <n v="0"/>
    <x v="4"/>
    <x v="4"/>
  </r>
  <r>
    <n v="3282"/>
    <s v="Quirino Gonçalves"/>
    <x v="0"/>
    <d v="2024-04-17T00:00:00"/>
    <s v="Yes"/>
    <x v="0"/>
    <x v="2"/>
    <s v="Yes"/>
    <n v="30"/>
    <x v="0"/>
    <n v="20"/>
    <x v="10"/>
    <x v="12"/>
  </r>
  <r>
    <n v="3283"/>
    <s v="Raul Machado"/>
    <x v="2"/>
    <d v="2024-04-18T00:00:00"/>
    <s v="No"/>
    <x v="2"/>
    <x v="0"/>
    <s v="No"/>
    <s v="-"/>
    <x v="0"/>
    <n v="20"/>
    <x v="2"/>
    <x v="2"/>
  </r>
  <r>
    <n v="3284"/>
    <s v="Sônia Lobo"/>
    <x v="1"/>
    <d v="2024-04-19T00:00:00"/>
    <s v="Yes"/>
    <x v="1"/>
    <x v="1"/>
    <s v="No"/>
    <s v="-"/>
    <x v="1"/>
    <n v="0"/>
    <x v="1"/>
    <x v="1"/>
  </r>
  <r>
    <n v="3285"/>
    <s v="Tiago Ramos"/>
    <x v="0"/>
    <d v="2024-04-20T00:00:00"/>
    <s v="No"/>
    <x v="0"/>
    <x v="0"/>
    <s v="Yes"/>
    <n v="30"/>
    <x v="0"/>
    <n v="20"/>
    <x v="7"/>
    <x v="8"/>
  </r>
  <r>
    <n v="3286"/>
    <s v="Ugo Pires"/>
    <x v="2"/>
    <d v="2024-04-21T00:00:00"/>
    <s v="Yes"/>
    <x v="2"/>
    <x v="2"/>
    <s v="No"/>
    <s v="-"/>
    <x v="0"/>
    <n v="20"/>
    <x v="6"/>
    <x v="7"/>
  </r>
  <r>
    <n v="3287"/>
    <s v="Valéria Nobre"/>
    <x v="1"/>
    <d v="2024-04-22T00:00:00"/>
    <s v="No"/>
    <x v="1"/>
    <x v="0"/>
    <s v="No"/>
    <s v="-"/>
    <x v="1"/>
    <n v="0"/>
    <x v="4"/>
    <x v="4"/>
  </r>
  <r>
    <n v="3288"/>
    <s v="William Siqueira"/>
    <x v="0"/>
    <d v="2024-04-23T00:00:00"/>
    <s v="Yes"/>
    <x v="0"/>
    <x v="1"/>
    <s v="Yes"/>
    <n v="30"/>
    <x v="0"/>
    <n v="20"/>
    <x v="3"/>
    <x v="3"/>
  </r>
  <r>
    <n v="3289"/>
    <s v="Xuxa Meneghel"/>
    <x v="2"/>
    <d v="2024-04-24T00:00:00"/>
    <s v="No"/>
    <x v="2"/>
    <x v="0"/>
    <s v="No"/>
    <s v="-"/>
    <x v="0"/>
    <n v="20"/>
    <x v="2"/>
    <x v="2"/>
  </r>
  <r>
    <n v="3290"/>
    <s v="Yara Figueiredo"/>
    <x v="1"/>
    <d v="2024-04-25T00:00:00"/>
    <s v="Yes"/>
    <x v="1"/>
    <x v="2"/>
    <s v="No"/>
    <s v="-"/>
    <x v="1"/>
    <n v="0"/>
    <x v="1"/>
    <x v="1"/>
  </r>
  <r>
    <n v="3291"/>
    <s v="Zacarias Alves"/>
    <x v="0"/>
    <d v="2024-04-26T00:00:00"/>
    <s v="No"/>
    <x v="0"/>
    <x v="0"/>
    <s v="Yes"/>
    <n v="30"/>
    <x v="0"/>
    <n v="20"/>
    <x v="0"/>
    <x v="0"/>
  </r>
  <r>
    <n v="3292"/>
    <s v="Amanda Bynes"/>
    <x v="2"/>
    <d v="2024-04-27T00:00:00"/>
    <s v="Yes"/>
    <x v="2"/>
    <x v="1"/>
    <s v="No"/>
    <s v="-"/>
    <x v="0"/>
    <n v="20"/>
    <x v="6"/>
    <x v="7"/>
  </r>
  <r>
    <n v="3293"/>
    <s v="Bruno Mars"/>
    <x v="1"/>
    <d v="2024-04-28T00:00:00"/>
    <s v="No"/>
    <x v="1"/>
    <x v="0"/>
    <s v="No"/>
    <s v="-"/>
    <x v="1"/>
    <n v="0"/>
    <x v="4"/>
    <x v="4"/>
  </r>
  <r>
    <n v="3294"/>
    <s v="Carla Bruni"/>
    <x v="0"/>
    <d v="2024-04-29T00:00:00"/>
    <s v="Yes"/>
    <x v="0"/>
    <x v="2"/>
    <s v="Yes"/>
    <n v="30"/>
    <x v="0"/>
    <n v="20"/>
    <x v="7"/>
    <x v="8"/>
  </r>
  <r>
    <n v="3295"/>
    <s v="Diego Maradona"/>
    <x v="2"/>
    <d v="2024-04-30T00:00:00"/>
    <s v="No"/>
    <x v="2"/>
    <x v="0"/>
    <s v="No"/>
    <s v="-"/>
    <x v="0"/>
    <n v="20"/>
    <x v="0"/>
    <x v="13"/>
  </r>
  <r>
    <n v="3296"/>
    <s v="Estela Marques"/>
    <x v="1"/>
    <d v="2024-05-01T00:00:00"/>
    <s v="No"/>
    <x v="1"/>
    <x v="0"/>
    <s v="No"/>
    <s v="-"/>
    <x v="1"/>
    <n v="0"/>
    <x v="1"/>
    <x v="1"/>
  </r>
  <r>
    <n v="3297"/>
    <s v="Fábio Nobre"/>
    <x v="0"/>
    <d v="2024-05-02T00:00:00"/>
    <s v="Yes"/>
    <x v="0"/>
    <x v="2"/>
    <s v="Yes"/>
    <n v="30"/>
    <x v="0"/>
    <n v="20"/>
    <x v="10"/>
    <x v="12"/>
  </r>
  <r>
    <n v="3298"/>
    <s v="Gabriel Oliveira"/>
    <x v="2"/>
    <d v="2024-05-03T00:00:00"/>
    <s v="No"/>
    <x v="2"/>
    <x v="1"/>
    <s v="No"/>
    <s v="-"/>
    <x v="0"/>
    <n v="20"/>
    <x v="2"/>
    <x v="2"/>
  </r>
  <r>
    <n v="3299"/>
    <s v="Helena Santos"/>
    <x v="1"/>
    <d v="2024-05-04T00:00:00"/>
    <s v="Yes"/>
    <x v="1"/>
    <x v="2"/>
    <s v="No"/>
    <s v="-"/>
    <x v="1"/>
    <n v="0"/>
    <x v="4"/>
    <x v="4"/>
  </r>
  <r>
    <n v="3300"/>
    <s v="Ivan Carvalho"/>
    <x v="0"/>
    <d v="2024-05-05T00:00:00"/>
    <s v="No"/>
    <x v="0"/>
    <x v="0"/>
    <s v="Yes"/>
    <n v="30"/>
    <x v="0"/>
    <n v="20"/>
    <x v="6"/>
    <x v="14"/>
  </r>
  <r>
    <n v="3301"/>
    <s v="Júlia Ferreira"/>
    <x v="2"/>
    <d v="2024-05-06T00:00:00"/>
    <s v="Yes"/>
    <x v="2"/>
    <x v="0"/>
    <s v="No"/>
    <s v="-"/>
    <x v="0"/>
    <n v="20"/>
    <x v="0"/>
    <x v="13"/>
  </r>
  <r>
    <n v="3302"/>
    <s v="Karla Alves"/>
    <x v="1"/>
    <d v="2024-05-07T00:00:00"/>
    <s v="No"/>
    <x v="1"/>
    <x v="1"/>
    <s v="No"/>
    <s v="-"/>
    <x v="1"/>
    <n v="0"/>
    <x v="1"/>
    <x v="1"/>
  </r>
  <r>
    <n v="3303"/>
    <s v="Lucas Mendes"/>
    <x v="0"/>
    <d v="2024-05-08T00:00:00"/>
    <s v="Yes"/>
    <x v="0"/>
    <x v="2"/>
    <s v="Yes"/>
    <n v="30"/>
    <x v="0"/>
    <n v="20"/>
    <x v="7"/>
    <x v="8"/>
  </r>
  <r>
    <n v="3304"/>
    <s v="Mônica Gomes"/>
    <x v="2"/>
    <d v="2024-05-09T00:00:00"/>
    <s v="No"/>
    <x v="2"/>
    <x v="2"/>
    <s v="No"/>
    <s v="-"/>
    <x v="0"/>
    <n v="20"/>
    <x v="9"/>
    <x v="10"/>
  </r>
  <r>
    <n v="3305"/>
    <s v="Norberto Queiroz"/>
    <x v="1"/>
    <d v="2024-05-10T00:00:00"/>
    <s v="Yes"/>
    <x v="1"/>
    <x v="0"/>
    <s v="No"/>
    <s v="-"/>
    <x v="1"/>
    <n v="0"/>
    <x v="5"/>
    <x v="11"/>
  </r>
  <r>
    <n v="3306"/>
    <s v="Otávio Barros"/>
    <x v="0"/>
    <d v="2024-05-11T00:00:00"/>
    <s v="No"/>
    <x v="0"/>
    <x v="1"/>
    <s v="Yes"/>
    <n v="30"/>
    <x v="0"/>
    <n v="20"/>
    <x v="0"/>
    <x v="0"/>
  </r>
  <r>
    <n v="3307"/>
    <s v="Paula Vieira"/>
    <x v="2"/>
    <d v="2024-05-12T00:00:00"/>
    <s v="Yes"/>
    <x v="2"/>
    <x v="0"/>
    <s v="No"/>
    <s v="-"/>
    <x v="0"/>
    <n v="20"/>
    <x v="2"/>
    <x v="2"/>
  </r>
  <r>
    <n v="3308"/>
    <s v="Quentin Ramos"/>
    <x v="1"/>
    <d v="2024-05-13T00:00:00"/>
    <s v="No"/>
    <x v="1"/>
    <x v="2"/>
    <s v="No"/>
    <s v="-"/>
    <x v="1"/>
    <n v="0"/>
    <x v="1"/>
    <x v="1"/>
  </r>
  <r>
    <n v="3309"/>
    <s v="Raquel Novaes"/>
    <x v="0"/>
    <d v="2024-05-14T00:00:00"/>
    <s v="Yes"/>
    <x v="0"/>
    <x v="0"/>
    <s v="Yes"/>
    <n v="30"/>
    <x v="0"/>
    <n v="20"/>
    <x v="3"/>
    <x v="3"/>
  </r>
  <r>
    <n v="3310"/>
    <s v="Samantha Lopes"/>
    <x v="2"/>
    <d v="2024-05-15T00:00:00"/>
    <s v="No"/>
    <x v="2"/>
    <x v="1"/>
    <s v="No"/>
    <s v="-"/>
    <x v="0"/>
    <n v="20"/>
    <x v="6"/>
    <x v="7"/>
  </r>
  <r>
    <n v="3311"/>
    <s v="Tiago Martins"/>
    <x v="1"/>
    <d v="2024-05-16T00:00:00"/>
    <s v="Yes"/>
    <x v="1"/>
    <x v="0"/>
    <s v="No"/>
    <s v="-"/>
    <x v="1"/>
    <n v="0"/>
    <x v="4"/>
    <x v="4"/>
  </r>
  <r>
    <n v="3312"/>
    <s v="Ulysses Guimarães"/>
    <x v="0"/>
    <d v="2024-05-17T00:00:00"/>
    <s v="No"/>
    <x v="0"/>
    <x v="2"/>
    <s v="Yes"/>
    <n v="30"/>
    <x v="0"/>
    <n v="20"/>
    <x v="10"/>
    <x v="12"/>
  </r>
  <r>
    <n v="3313"/>
    <s v="Vanessa Silva"/>
    <x v="2"/>
    <d v="2024-05-18T00:00:00"/>
    <s v="Yes"/>
    <x v="2"/>
    <x v="0"/>
    <s v="No"/>
    <s v="-"/>
    <x v="0"/>
    <n v="20"/>
    <x v="2"/>
    <x v="2"/>
  </r>
  <r>
    <n v="3314"/>
    <s v="William Carneiro"/>
    <x v="1"/>
    <d v="2024-05-19T00:00:00"/>
    <s v="No"/>
    <x v="1"/>
    <x v="1"/>
    <s v="No"/>
    <s v="-"/>
    <x v="1"/>
    <n v="0"/>
    <x v="1"/>
    <x v="1"/>
  </r>
  <r>
    <n v="3315"/>
    <s v="Ximena Rocha"/>
    <x v="0"/>
    <d v="2024-05-20T00:00:00"/>
    <s v="Yes"/>
    <x v="0"/>
    <x v="0"/>
    <s v="Yes"/>
    <n v="30"/>
    <x v="0"/>
    <n v="20"/>
    <x v="7"/>
    <x v="8"/>
  </r>
  <r>
    <n v="3316"/>
    <s v="Yasmin Figueiredo"/>
    <x v="2"/>
    <d v="2024-05-21T00:00:00"/>
    <s v="No"/>
    <x v="2"/>
    <x v="2"/>
    <s v="No"/>
    <s v="-"/>
    <x v="0"/>
    <n v="20"/>
    <x v="6"/>
    <x v="7"/>
  </r>
  <r>
    <n v="3317"/>
    <s v="Zara Cunha"/>
    <x v="1"/>
    <d v="2024-05-22T00:00:00"/>
    <s v="Yes"/>
    <x v="1"/>
    <x v="0"/>
    <s v="No"/>
    <s v="-"/>
    <x v="1"/>
    <n v="0"/>
    <x v="4"/>
    <x v="4"/>
  </r>
  <r>
    <n v="3318"/>
    <s v="Alan Teixeira"/>
    <x v="0"/>
    <d v="2024-05-23T00:00:00"/>
    <s v="No"/>
    <x v="0"/>
    <x v="1"/>
    <s v="Yes"/>
    <n v="30"/>
    <x v="0"/>
    <n v="20"/>
    <x v="3"/>
    <x v="3"/>
  </r>
  <r>
    <n v="3319"/>
    <s v="Bárbara Oliveira"/>
    <x v="2"/>
    <d v="2024-05-24T00:00:00"/>
    <s v="Yes"/>
    <x v="2"/>
    <x v="0"/>
    <s v="No"/>
    <s v="-"/>
    <x v="0"/>
    <n v="20"/>
    <x v="2"/>
    <x v="2"/>
  </r>
  <r>
    <n v="3320"/>
    <s v="Carlos Junqueira"/>
    <x v="1"/>
    <d v="2024-05-25T00:00:00"/>
    <s v="No"/>
    <x v="1"/>
    <x v="2"/>
    <s v="No"/>
    <s v="-"/>
    <x v="1"/>
    <n v="0"/>
    <x v="1"/>
    <x v="1"/>
  </r>
  <r>
    <n v="3321"/>
    <s v="Daniela Moura"/>
    <x v="0"/>
    <d v="2024-05-26T00:00:00"/>
    <s v="Yes"/>
    <x v="0"/>
    <x v="0"/>
    <s v="Yes"/>
    <n v="30"/>
    <x v="0"/>
    <n v="20"/>
    <x v="0"/>
    <x v="0"/>
  </r>
  <r>
    <n v="3322"/>
    <s v="Eduardo Lima"/>
    <x v="2"/>
    <d v="2024-05-27T00:00:00"/>
    <s v="No"/>
    <x v="2"/>
    <x v="1"/>
    <s v="No"/>
    <s v="-"/>
    <x v="0"/>
    <n v="20"/>
    <x v="6"/>
    <x v="7"/>
  </r>
  <r>
    <n v="3323"/>
    <s v="Fabiana Araújo"/>
    <x v="1"/>
    <d v="2024-05-28T00:00:00"/>
    <s v="Yes"/>
    <x v="1"/>
    <x v="0"/>
    <s v="No"/>
    <s v="-"/>
    <x v="1"/>
    <n v="0"/>
    <x v="4"/>
    <x v="4"/>
  </r>
  <r>
    <n v="3324"/>
    <s v="Geraldo Ribeiro"/>
    <x v="0"/>
    <d v="2024-05-29T00:00:00"/>
    <s v="No"/>
    <x v="0"/>
    <x v="2"/>
    <s v="Yes"/>
    <n v="30"/>
    <x v="0"/>
    <n v="20"/>
    <x v="7"/>
    <x v="8"/>
  </r>
  <r>
    <n v="3325"/>
    <s v="Héctor Vargas"/>
    <x v="2"/>
    <d v="2024-05-30T00:00:00"/>
    <s v="Yes"/>
    <x v="2"/>
    <x v="2"/>
    <s v="No"/>
    <s v="-"/>
    <x v="0"/>
    <n v="20"/>
    <x v="6"/>
    <x v="7"/>
  </r>
  <r>
    <n v="3326"/>
    <s v="Isabela Fonseca"/>
    <x v="1"/>
    <d v="2024-05-31T00:00:00"/>
    <s v="No"/>
    <x v="1"/>
    <x v="1"/>
    <s v="No"/>
    <s v="-"/>
    <x v="1"/>
    <n v="0"/>
    <x v="1"/>
    <x v="1"/>
  </r>
  <r>
    <n v="3327"/>
    <s v="João Pedro Almeida"/>
    <x v="0"/>
    <d v="2024-06-01T00:00:00"/>
    <s v="Yes"/>
    <x v="0"/>
    <x v="0"/>
    <s v="Yes"/>
    <n v="30"/>
    <x v="0"/>
    <n v="20"/>
    <x v="10"/>
    <x v="12"/>
  </r>
  <r>
    <n v="3328"/>
    <s v="Klara Costa"/>
    <x v="2"/>
    <d v="2024-06-02T00:00:00"/>
    <s v="No"/>
    <x v="2"/>
    <x v="1"/>
    <s v="No"/>
    <s v="-"/>
    <x v="0"/>
    <n v="20"/>
    <x v="2"/>
    <x v="2"/>
  </r>
  <r>
    <n v="3329"/>
    <s v="Luciana Mendes"/>
    <x v="1"/>
    <d v="2024-06-03T00:00:00"/>
    <s v="Yes"/>
    <x v="1"/>
    <x v="2"/>
    <s v="No"/>
    <s v="-"/>
    <x v="1"/>
    <n v="0"/>
    <x v="4"/>
    <x v="4"/>
  </r>
  <r>
    <n v="3330"/>
    <s v="Marcelo Gouveia"/>
    <x v="0"/>
    <d v="2024-06-04T00:00:00"/>
    <s v="No"/>
    <x v="0"/>
    <x v="0"/>
    <s v="Yes"/>
    <n v="30"/>
    <x v="0"/>
    <n v="20"/>
    <x v="6"/>
    <x v="14"/>
  </r>
  <r>
    <n v="3331"/>
    <s v="Nívea Borges"/>
    <x v="2"/>
    <d v="2024-06-05T00:00:00"/>
    <s v="Yes"/>
    <x v="2"/>
    <x v="0"/>
    <s v="No"/>
    <s v="-"/>
    <x v="0"/>
    <n v="20"/>
    <x v="0"/>
    <x v="13"/>
  </r>
  <r>
    <n v="3332"/>
    <s v="Oscar Nogueira"/>
    <x v="1"/>
    <d v="2024-06-06T00:00:00"/>
    <s v="No"/>
    <x v="1"/>
    <x v="1"/>
    <s v="No"/>
    <s v="-"/>
    <x v="1"/>
    <n v="0"/>
    <x v="1"/>
    <x v="1"/>
  </r>
  <r>
    <n v="3333"/>
    <s v="Patrícia Alves"/>
    <x v="0"/>
    <d v="2024-06-07T00:00:00"/>
    <s v="Yes"/>
    <x v="0"/>
    <x v="2"/>
    <s v="Yes"/>
    <n v="30"/>
    <x v="0"/>
    <n v="20"/>
    <x v="7"/>
    <x v="8"/>
  </r>
  <r>
    <n v="3334"/>
    <s v="Rafaela Silva"/>
    <x v="2"/>
    <d v="2024-06-08T00:00:00"/>
    <s v="No"/>
    <x v="2"/>
    <x v="2"/>
    <s v="No"/>
    <s v="-"/>
    <x v="0"/>
    <n v="20"/>
    <x v="9"/>
    <x v="10"/>
  </r>
  <r>
    <n v="3335"/>
    <s v="Samantha Moraes"/>
    <x v="1"/>
    <d v="2024-06-09T00:00:00"/>
    <s v="Yes"/>
    <x v="1"/>
    <x v="0"/>
    <s v="No"/>
    <s v="-"/>
    <x v="1"/>
    <n v="0"/>
    <x v="5"/>
    <x v="11"/>
  </r>
  <r>
    <n v="3336"/>
    <s v="Tatiana Rocha"/>
    <x v="1"/>
    <d v="2024-06-10T00:00:00"/>
    <s v="Yes"/>
    <x v="1"/>
    <x v="0"/>
    <s v="No"/>
    <s v="-"/>
    <x v="1"/>
    <n v="0"/>
    <x v="1"/>
    <x v="1"/>
  </r>
  <r>
    <n v="3337"/>
    <s v="Ulisses Tavares"/>
    <x v="0"/>
    <d v="2024-06-11T00:00:00"/>
    <s v="No"/>
    <x v="0"/>
    <x v="2"/>
    <s v="Yes"/>
    <n v="30"/>
    <x v="0"/>
    <n v="20"/>
    <x v="10"/>
    <x v="12"/>
  </r>
  <r>
    <n v="3338"/>
    <s v="Víctor Lemos"/>
    <x v="2"/>
    <d v="2024-06-12T00:00:00"/>
    <s v="Yes"/>
    <x v="2"/>
    <x v="1"/>
    <s v="No"/>
    <s v="-"/>
    <x v="0"/>
    <n v="20"/>
    <x v="2"/>
    <x v="2"/>
  </r>
  <r>
    <n v="3339"/>
    <s v="Wilma Barros"/>
    <x v="1"/>
    <d v="2024-06-13T00:00:00"/>
    <s v="No"/>
    <x v="1"/>
    <x v="2"/>
    <s v="No"/>
    <s v="-"/>
    <x v="1"/>
    <n v="0"/>
    <x v="4"/>
    <x v="4"/>
  </r>
  <r>
    <n v="3340"/>
    <s v="Xavier Nascimento"/>
    <x v="0"/>
    <d v="2024-06-14T00:00:00"/>
    <s v="Yes"/>
    <x v="0"/>
    <x v="0"/>
    <s v="Yes"/>
    <n v="30"/>
    <x v="0"/>
    <n v="20"/>
    <x v="6"/>
    <x v="14"/>
  </r>
  <r>
    <n v="3341"/>
    <s v="Yago Pereira"/>
    <x v="2"/>
    <d v="2024-06-15T00:00:00"/>
    <s v="No"/>
    <x v="2"/>
    <x v="0"/>
    <s v="No"/>
    <s v="-"/>
    <x v="0"/>
    <n v="20"/>
    <x v="0"/>
    <x v="13"/>
  </r>
  <r>
    <n v="3342"/>
    <s v="Zilda Ferreira"/>
    <x v="1"/>
    <d v="2024-06-16T00:00:00"/>
    <s v="Yes"/>
    <x v="1"/>
    <x v="1"/>
    <s v="No"/>
    <s v="-"/>
    <x v="1"/>
    <n v="0"/>
    <x v="1"/>
    <x v="1"/>
  </r>
  <r>
    <n v="3343"/>
    <s v="Amanda Lopes"/>
    <x v="0"/>
    <d v="2024-06-17T00:00:00"/>
    <s v="No"/>
    <x v="0"/>
    <x v="2"/>
    <s v="Yes"/>
    <n v="30"/>
    <x v="0"/>
    <n v="20"/>
    <x v="7"/>
    <x v="8"/>
  </r>
  <r>
    <n v="3344"/>
    <s v="Bruno Miranda"/>
    <x v="2"/>
    <d v="2024-06-18T00:00:00"/>
    <s v="Yes"/>
    <x v="2"/>
    <x v="2"/>
    <s v="No"/>
    <s v="-"/>
    <x v="0"/>
    <n v="20"/>
    <x v="9"/>
    <x v="10"/>
  </r>
  <r>
    <n v="3345"/>
    <s v="Célia Torres"/>
    <x v="1"/>
    <d v="2024-06-19T00:00:00"/>
    <s v="No"/>
    <x v="1"/>
    <x v="0"/>
    <s v="No"/>
    <s v="-"/>
    <x v="1"/>
    <n v="0"/>
    <x v="5"/>
    <x v="11"/>
  </r>
  <r>
    <n v="3346"/>
    <s v="Diogo Souza"/>
    <x v="0"/>
    <d v="2024-06-20T00:00:00"/>
    <s v="Yes"/>
    <x v="0"/>
    <x v="1"/>
    <s v="Yes"/>
    <n v="30"/>
    <x v="0"/>
    <n v="20"/>
    <x v="0"/>
    <x v="0"/>
  </r>
  <r>
    <n v="3347"/>
    <s v="Elisa Castro"/>
    <x v="2"/>
    <d v="2024-06-21T00:00:00"/>
    <s v="No"/>
    <x v="2"/>
    <x v="0"/>
    <s v="No"/>
    <s v="-"/>
    <x v="0"/>
    <n v="20"/>
    <x v="2"/>
    <x v="2"/>
  </r>
  <r>
    <n v="3348"/>
    <s v="Fátima Lima"/>
    <x v="1"/>
    <d v="2024-06-22T00:00:00"/>
    <s v="Yes"/>
    <x v="1"/>
    <x v="2"/>
    <s v="No"/>
    <s v="-"/>
    <x v="1"/>
    <n v="0"/>
    <x v="1"/>
    <x v="1"/>
  </r>
  <r>
    <n v="3349"/>
    <s v="Geraldo Ribeiro"/>
    <x v="0"/>
    <d v="2024-06-23T00:00:00"/>
    <s v="No"/>
    <x v="0"/>
    <x v="0"/>
    <s v="Yes"/>
    <n v="30"/>
    <x v="0"/>
    <n v="20"/>
    <x v="3"/>
    <x v="3"/>
  </r>
  <r>
    <n v="3350"/>
    <s v="Hélio Martins"/>
    <x v="2"/>
    <d v="2024-06-24T00:00:00"/>
    <s v="Yes"/>
    <x v="2"/>
    <x v="1"/>
    <s v="No"/>
    <s v="-"/>
    <x v="0"/>
    <n v="20"/>
    <x v="6"/>
    <x v="7"/>
  </r>
  <r>
    <n v="3351"/>
    <s v="Íris Santos"/>
    <x v="1"/>
    <d v="2024-06-25T00:00:00"/>
    <s v="No"/>
    <x v="1"/>
    <x v="0"/>
    <s v="No"/>
    <s v="-"/>
    <x v="1"/>
    <n v="0"/>
    <x v="4"/>
    <x v="4"/>
  </r>
  <r>
    <n v="3352"/>
    <s v="João Marcelo"/>
    <x v="0"/>
    <d v="2024-06-26T00:00:00"/>
    <s v="Yes"/>
    <x v="0"/>
    <x v="2"/>
    <s v="Yes"/>
    <n v="30"/>
    <x v="0"/>
    <n v="20"/>
    <x v="10"/>
    <x v="12"/>
  </r>
  <r>
    <n v="3353"/>
    <s v="Larissa Gomes"/>
    <x v="2"/>
    <d v="2024-06-27T00:00:00"/>
    <s v="No"/>
    <x v="2"/>
    <x v="0"/>
    <s v="No"/>
    <s v="-"/>
    <x v="0"/>
    <n v="20"/>
    <x v="2"/>
    <x v="2"/>
  </r>
  <r>
    <n v="3354"/>
    <s v="Márcio Silva"/>
    <x v="1"/>
    <d v="2024-06-28T00:00:00"/>
    <s v="Yes"/>
    <x v="1"/>
    <x v="1"/>
    <s v="No"/>
    <s v="-"/>
    <x v="1"/>
    <n v="0"/>
    <x v="1"/>
    <x v="1"/>
  </r>
  <r>
    <n v="3355"/>
    <s v="Nadia Costa"/>
    <x v="0"/>
    <d v="2024-06-29T00:00:00"/>
    <s v="No"/>
    <x v="0"/>
    <x v="0"/>
    <s v="Yes"/>
    <n v="30"/>
    <x v="0"/>
    <n v="20"/>
    <x v="7"/>
    <x v="8"/>
  </r>
  <r>
    <n v="3356"/>
    <s v="Oscar Almeida"/>
    <x v="2"/>
    <d v="2024-06-30T00:00:00"/>
    <s v="Yes"/>
    <x v="2"/>
    <x v="2"/>
    <s v="No"/>
    <s v="-"/>
    <x v="0"/>
    <n v="20"/>
    <x v="6"/>
    <x v="7"/>
  </r>
  <r>
    <n v="3357"/>
    <s v="Patricia Soares"/>
    <x v="1"/>
    <d v="2024-07-01T00:00:00"/>
    <s v="No"/>
    <x v="1"/>
    <x v="0"/>
    <s v="No"/>
    <s v="-"/>
    <x v="1"/>
    <n v="0"/>
    <x v="4"/>
    <x v="4"/>
  </r>
  <r>
    <n v="3358"/>
    <s v="Quênia Barros"/>
    <x v="0"/>
    <d v="2024-07-02T00:00:00"/>
    <s v="Yes"/>
    <x v="0"/>
    <x v="1"/>
    <s v="Yes"/>
    <n v="30"/>
    <x v="0"/>
    <n v="20"/>
    <x v="3"/>
    <x v="3"/>
  </r>
  <r>
    <n v="3359"/>
    <s v="Rafael Torres"/>
    <x v="2"/>
    <d v="2024-07-03T00:00:00"/>
    <s v="No"/>
    <x v="2"/>
    <x v="0"/>
    <s v="No"/>
    <s v="-"/>
    <x v="0"/>
    <n v="20"/>
    <x v="2"/>
    <x v="2"/>
  </r>
  <r>
    <n v="3360"/>
    <s v="Silvia Nascimento"/>
    <x v="1"/>
    <d v="2024-07-04T00:00:00"/>
    <s v="Yes"/>
    <x v="1"/>
    <x v="2"/>
    <s v="No"/>
    <s v="-"/>
    <x v="1"/>
    <n v="0"/>
    <x v="1"/>
    <x v="1"/>
  </r>
  <r>
    <n v="3361"/>
    <s v="Tiago Mendes"/>
    <x v="0"/>
    <d v="2024-07-05T00:00:00"/>
    <s v="No"/>
    <x v="0"/>
    <x v="0"/>
    <s v="Yes"/>
    <n v="30"/>
    <x v="0"/>
    <n v="20"/>
    <x v="6"/>
    <x v="14"/>
  </r>
  <r>
    <n v="3362"/>
    <s v="Ursula Silva"/>
    <x v="2"/>
    <d v="2024-07-06T00:00:00"/>
    <s v="Yes"/>
    <x v="2"/>
    <x v="1"/>
    <s v="No"/>
    <s v="-"/>
    <x v="0"/>
    <n v="20"/>
    <x v="6"/>
    <x v="7"/>
  </r>
  <r>
    <n v="3363"/>
    <s v="Vanessa Moraes"/>
    <x v="1"/>
    <d v="2024-07-07T00:00:00"/>
    <s v="No"/>
    <x v="1"/>
    <x v="0"/>
    <s v="No"/>
    <s v="-"/>
    <x v="1"/>
    <n v="0"/>
    <x v="4"/>
    <x v="4"/>
  </r>
  <r>
    <n v="3364"/>
    <s v="Waldir Junior"/>
    <x v="0"/>
    <d v="2024-07-08T00:00:00"/>
    <s v="Yes"/>
    <x v="0"/>
    <x v="2"/>
    <s v="Yes"/>
    <n v="30"/>
    <x v="0"/>
    <n v="20"/>
    <x v="10"/>
    <x v="12"/>
  </r>
  <r>
    <n v="3365"/>
    <s v="Xavier Lopes"/>
    <x v="2"/>
    <d v="2024-07-09T00:00:00"/>
    <s v="No"/>
    <x v="2"/>
    <x v="0"/>
    <s v="No"/>
    <s v="-"/>
    <x v="0"/>
    <n v="20"/>
    <x v="2"/>
    <x v="2"/>
  </r>
  <r>
    <n v="3366"/>
    <s v="Yolanda Freitas"/>
    <x v="1"/>
    <d v="2024-07-10T00:00:00"/>
    <s v="Yes"/>
    <x v="1"/>
    <x v="0"/>
    <s v="No"/>
    <s v="-"/>
    <x v="1"/>
    <n v="0"/>
    <x v="1"/>
    <x v="1"/>
  </r>
  <r>
    <n v="3367"/>
    <s v="Zacarias Nunes"/>
    <x v="0"/>
    <d v="2024-07-11T00:00:00"/>
    <s v="No"/>
    <x v="0"/>
    <x v="2"/>
    <s v="Yes"/>
    <n v="30"/>
    <x v="0"/>
    <n v="20"/>
    <x v="10"/>
    <x v="12"/>
  </r>
  <r>
    <n v="3368"/>
    <s v="Ana Clara Barreto"/>
    <x v="2"/>
    <d v="2024-07-12T00:00:00"/>
    <s v="Yes"/>
    <x v="2"/>
    <x v="1"/>
    <s v="No"/>
    <s v="-"/>
    <x v="0"/>
    <n v="20"/>
    <x v="2"/>
    <x v="2"/>
  </r>
  <r>
    <n v="3369"/>
    <s v="Bruno Henrique"/>
    <x v="1"/>
    <d v="2024-07-13T00:00:00"/>
    <s v="No"/>
    <x v="1"/>
    <x v="2"/>
    <s v="No"/>
    <s v="-"/>
    <x v="1"/>
    <n v="0"/>
    <x v="4"/>
    <x v="4"/>
  </r>
  <r>
    <n v="3370"/>
    <s v="Carlos Eduardo"/>
    <x v="0"/>
    <d v="2024-07-14T00:00:00"/>
    <s v="Yes"/>
    <x v="0"/>
    <x v="0"/>
    <s v="Yes"/>
    <n v="30"/>
    <x v="0"/>
    <n v="20"/>
    <x v="6"/>
    <x v="14"/>
  </r>
  <r>
    <n v="3371"/>
    <s v="Débora Lima"/>
    <x v="2"/>
    <d v="2024-07-15T00:00:00"/>
    <s v="No"/>
    <x v="2"/>
    <x v="0"/>
    <s v="No"/>
    <s v="-"/>
    <x v="0"/>
    <n v="20"/>
    <x v="0"/>
    <x v="13"/>
  </r>
  <r>
    <n v="3372"/>
    <s v="Elisa Neves"/>
    <x v="1"/>
    <d v="2024-07-16T00:00:00"/>
    <s v="Yes"/>
    <x v="1"/>
    <x v="1"/>
    <s v="No"/>
    <s v="-"/>
    <x v="1"/>
    <n v="0"/>
    <x v="1"/>
    <x v="1"/>
  </r>
  <r>
    <n v="3373"/>
    <s v="Fabiano Gomes"/>
    <x v="0"/>
    <d v="2024-07-17T00:00:00"/>
    <s v="No"/>
    <x v="0"/>
    <x v="2"/>
    <s v="Yes"/>
    <n v="30"/>
    <x v="0"/>
    <n v="20"/>
    <x v="7"/>
    <x v="8"/>
  </r>
  <r>
    <n v="3374"/>
    <s v="Gisele Oliveira"/>
    <x v="2"/>
    <d v="2024-07-18T00:00:00"/>
    <s v="Yes"/>
    <x v="2"/>
    <x v="2"/>
    <s v="No"/>
    <s v="-"/>
    <x v="0"/>
    <n v="20"/>
    <x v="9"/>
    <x v="10"/>
  </r>
  <r>
    <n v="3375"/>
    <s v="Héctor Silva"/>
    <x v="1"/>
    <d v="2024-07-19T00:00:00"/>
    <s v="No"/>
    <x v="1"/>
    <x v="0"/>
    <s v="No"/>
    <s v="-"/>
    <x v="1"/>
    <n v="0"/>
    <x v="5"/>
    <x v="11"/>
  </r>
  <r>
    <n v="3376"/>
    <s v="Igor Martins"/>
    <x v="0"/>
    <d v="2024-07-20T00:00:00"/>
    <s v="Yes"/>
    <x v="0"/>
    <x v="1"/>
    <s v="Yes"/>
    <n v="30"/>
    <x v="0"/>
    <n v="20"/>
    <x v="0"/>
    <x v="0"/>
  </r>
  <r>
    <n v="3377"/>
    <s v="Joana Figueiredo"/>
    <x v="2"/>
    <d v="2024-07-21T00:00:00"/>
    <s v="No"/>
    <x v="2"/>
    <x v="0"/>
    <s v="No"/>
    <s v="-"/>
    <x v="0"/>
    <n v="20"/>
    <x v="2"/>
    <x v="2"/>
  </r>
  <r>
    <n v="3378"/>
    <s v="Kleber Machado"/>
    <x v="1"/>
    <d v="2024-07-22T00:00:00"/>
    <s v="Yes"/>
    <x v="1"/>
    <x v="2"/>
    <s v="No"/>
    <s v="-"/>
    <x v="1"/>
    <n v="0"/>
    <x v="1"/>
    <x v="1"/>
  </r>
  <r>
    <n v="3379"/>
    <s v="Luciana Santos"/>
    <x v="0"/>
    <d v="2024-07-23T00:00:00"/>
    <s v="No"/>
    <x v="0"/>
    <x v="0"/>
    <s v="Yes"/>
    <n v="30"/>
    <x v="0"/>
    <n v="20"/>
    <x v="3"/>
    <x v="3"/>
  </r>
  <r>
    <n v="3380"/>
    <s v="Marcos Teixeira"/>
    <x v="2"/>
    <d v="2024-07-24T00:00:00"/>
    <s v="Yes"/>
    <x v="2"/>
    <x v="1"/>
    <s v="No"/>
    <s v="-"/>
    <x v="0"/>
    <n v="20"/>
    <x v="6"/>
    <x v="7"/>
  </r>
  <r>
    <n v="3381"/>
    <s v="Natalia Costa"/>
    <x v="1"/>
    <d v="2024-07-25T00:00:00"/>
    <s v="No"/>
    <x v="1"/>
    <x v="0"/>
    <s v="No"/>
    <s v="-"/>
    <x v="1"/>
    <n v="0"/>
    <x v="4"/>
    <x v="4"/>
  </r>
  <r>
    <n v="3382"/>
    <s v="Oscar Ribeiro"/>
    <x v="0"/>
    <d v="2024-07-26T00:00:00"/>
    <s v="Yes"/>
    <x v="0"/>
    <x v="2"/>
    <s v="Yes"/>
    <n v="30"/>
    <x v="0"/>
    <n v="20"/>
    <x v="10"/>
    <x v="12"/>
  </r>
  <r>
    <n v="3383"/>
    <s v="Patricia Almeida"/>
    <x v="2"/>
    <d v="2024-07-27T00:00:00"/>
    <s v="No"/>
    <x v="2"/>
    <x v="0"/>
    <s v="No"/>
    <s v="-"/>
    <x v="0"/>
    <n v="20"/>
    <x v="2"/>
    <x v="2"/>
  </r>
  <r>
    <n v="3384"/>
    <s v="Quirino Junior"/>
    <x v="1"/>
    <d v="2024-07-28T00:00:00"/>
    <s v="Yes"/>
    <x v="1"/>
    <x v="1"/>
    <s v="No"/>
    <s v="-"/>
    <x v="1"/>
    <n v="0"/>
    <x v="1"/>
    <x v="1"/>
  </r>
  <r>
    <n v="3385"/>
    <s v="Renata Machado"/>
    <x v="0"/>
    <d v="2024-07-29T00:00:00"/>
    <s v="No"/>
    <x v="0"/>
    <x v="0"/>
    <s v="Yes"/>
    <n v="30"/>
    <x v="0"/>
    <n v="20"/>
    <x v="7"/>
    <x v="8"/>
  </r>
  <r>
    <n v="3386"/>
    <s v="Sônia Alves"/>
    <x v="2"/>
    <d v="2024-07-30T00:00:00"/>
    <s v="Yes"/>
    <x v="2"/>
    <x v="2"/>
    <s v="No"/>
    <s v="-"/>
    <x v="0"/>
    <n v="20"/>
    <x v="6"/>
    <x v="7"/>
  </r>
  <r>
    <n v="3387"/>
    <s v="Tiago Nunes"/>
    <x v="1"/>
    <d v="2024-07-31T00:00:00"/>
    <s v="No"/>
    <x v="1"/>
    <x v="0"/>
    <s v="No"/>
    <s v="-"/>
    <x v="1"/>
    <n v="0"/>
    <x v="4"/>
    <x v="4"/>
  </r>
  <r>
    <n v="3388"/>
    <s v="Ulysses Pereira"/>
    <x v="0"/>
    <d v="2024-08-01T00:00:00"/>
    <s v="Yes"/>
    <x v="0"/>
    <x v="1"/>
    <s v="Yes"/>
    <n v="30"/>
    <x v="0"/>
    <n v="20"/>
    <x v="3"/>
    <x v="3"/>
  </r>
  <r>
    <n v="3389"/>
    <s v="Vanessa Lima"/>
    <x v="2"/>
    <d v="2024-08-02T00:00:00"/>
    <s v="No"/>
    <x v="2"/>
    <x v="0"/>
    <s v="No"/>
    <s v="-"/>
    <x v="0"/>
    <n v="20"/>
    <x v="2"/>
    <x v="2"/>
  </r>
  <r>
    <n v="3390"/>
    <s v="Wagner Santos"/>
    <x v="1"/>
    <d v="2024-08-03T00:00:00"/>
    <s v="Yes"/>
    <x v="1"/>
    <x v="2"/>
    <s v="No"/>
    <s v="-"/>
    <x v="1"/>
    <n v="0"/>
    <x v="1"/>
    <x v="1"/>
  </r>
  <r>
    <n v="3391"/>
    <s v="Xuxa Meneghel"/>
    <x v="0"/>
    <d v="2024-08-04T00:00:00"/>
    <s v="No"/>
    <x v="0"/>
    <x v="0"/>
    <s v="Yes"/>
    <n v="30"/>
    <x v="0"/>
    <n v="20"/>
    <x v="6"/>
    <x v="14"/>
  </r>
  <r>
    <n v="3392"/>
    <s v="Yasmin Silva"/>
    <x v="2"/>
    <d v="2024-08-05T00:00:00"/>
    <s v="Yes"/>
    <x v="2"/>
    <x v="1"/>
    <s v="No"/>
    <s v="-"/>
    <x v="0"/>
    <n v="20"/>
    <x v="6"/>
    <x v="7"/>
  </r>
  <r>
    <n v="3393"/>
    <s v="Zacarias de Souza"/>
    <x v="1"/>
    <d v="2024-08-06T00:00:00"/>
    <s v="No"/>
    <x v="1"/>
    <x v="0"/>
    <s v="No"/>
    <s v="-"/>
    <x v="1"/>
    <n v="0"/>
    <x v="4"/>
    <x v="4"/>
  </r>
  <r>
    <n v="3394"/>
    <s v="André Lima"/>
    <x v="0"/>
    <d v="2024-08-07T00:00:00"/>
    <s v="Yes"/>
    <x v="0"/>
    <x v="2"/>
    <s v="Yes"/>
    <n v="30"/>
    <x v="0"/>
    <n v="20"/>
    <x v="10"/>
    <x v="12"/>
  </r>
  <r>
    <n v="3395"/>
    <s v="Bianca Freitas"/>
    <x v="2"/>
    <d v="2024-08-08T00:00:00"/>
    <s v="No"/>
    <x v="2"/>
    <x v="0"/>
    <s v="No"/>
    <s v="-"/>
    <x v="0"/>
    <n v="20"/>
    <x v="2"/>
    <x v="2"/>
  </r>
  <r>
    <n v="3396"/>
    <s v="Caio Mendes"/>
    <x v="1"/>
    <d v="2024-08-09T00:00:00"/>
    <s v="Yes"/>
    <x v="1"/>
    <x v="1"/>
    <s v="No"/>
    <s v="-"/>
    <x v="1"/>
    <n v="0"/>
    <x v="1"/>
    <x v="1"/>
  </r>
  <r>
    <n v="3397"/>
    <s v="Daniela Moura"/>
    <x v="0"/>
    <d v="2024-08-10T00:00:00"/>
    <s v="No"/>
    <x v="0"/>
    <x v="0"/>
    <s v="Yes"/>
    <n v="30"/>
    <x v="0"/>
    <n v="20"/>
    <x v="7"/>
    <x v="8"/>
  </r>
  <r>
    <n v="3398"/>
    <s v="Eduardo Costa"/>
    <x v="2"/>
    <d v="2024-08-11T00:00:00"/>
    <s v="Yes"/>
    <x v="2"/>
    <x v="2"/>
    <s v="No"/>
    <s v="-"/>
    <x v="0"/>
    <n v="20"/>
    <x v="6"/>
    <x v="7"/>
  </r>
  <r>
    <n v="3399"/>
    <s v="Fernanda Gomes"/>
    <x v="1"/>
    <d v="2024-08-12T00:00:00"/>
    <s v="No"/>
    <x v="1"/>
    <x v="0"/>
    <s v="No"/>
    <s v="-"/>
    <x v="1"/>
    <n v="0"/>
    <x v="4"/>
    <x v="4"/>
  </r>
  <r>
    <n v="3400"/>
    <s v="Guilherme Souza"/>
    <x v="0"/>
    <d v="2024-08-13T00:00:00"/>
    <s v="Yes"/>
    <x v="0"/>
    <x v="1"/>
    <s v="Yes"/>
    <n v="30"/>
    <x v="0"/>
    <n v="20"/>
    <x v="0"/>
    <x v="0"/>
  </r>
  <r>
    <n v="3401"/>
    <s v="Helena Ribeiro"/>
    <x v="2"/>
    <d v="2024-08-14T00:00:00"/>
    <s v="No"/>
    <x v="2"/>
    <x v="0"/>
    <s v="No"/>
    <s v="-"/>
    <x v="0"/>
    <n v="20"/>
    <x v="2"/>
    <x v="2"/>
  </r>
  <r>
    <n v="3402"/>
    <s v="Igor Santos"/>
    <x v="1"/>
    <d v="2024-08-15T00:00:00"/>
    <s v="Yes"/>
    <x v="1"/>
    <x v="2"/>
    <s v="No"/>
    <s v="-"/>
    <x v="1"/>
    <n v="0"/>
    <x v="1"/>
    <x v="1"/>
  </r>
  <r>
    <n v="3403"/>
    <s v="João Carvalho"/>
    <x v="0"/>
    <d v="2024-08-16T00:00:00"/>
    <s v="No"/>
    <x v="0"/>
    <x v="0"/>
    <s v="Yes"/>
    <n v="30"/>
    <x v="0"/>
    <n v="20"/>
    <x v="3"/>
    <x v="3"/>
  </r>
  <r>
    <n v="3404"/>
    <s v="Klara Fagundes"/>
    <x v="2"/>
    <d v="2024-08-17T00:00:00"/>
    <s v="Yes"/>
    <x v="2"/>
    <x v="1"/>
    <s v="No"/>
    <s v="-"/>
    <x v="0"/>
    <n v="20"/>
    <x v="6"/>
    <x v="7"/>
  </r>
  <r>
    <n v="3405"/>
    <s v="Lúcia Mendonça"/>
    <x v="1"/>
    <d v="2024-08-18T00:00:00"/>
    <s v="No"/>
    <x v="1"/>
    <x v="0"/>
    <s v="No"/>
    <s v="-"/>
    <x v="1"/>
    <n v="0"/>
    <x v="4"/>
    <x v="4"/>
  </r>
  <r>
    <n v="3406"/>
    <s v="Marcelo Novaes"/>
    <x v="1"/>
    <d v="2024-08-19T00:00:00"/>
    <s v="Yes"/>
    <x v="1"/>
    <x v="0"/>
    <s v="No"/>
    <s v="-"/>
    <x v="1"/>
    <n v="0"/>
    <x v="1"/>
    <x v="1"/>
  </r>
  <r>
    <n v="3407"/>
    <s v="Nina Pacheco"/>
    <x v="0"/>
    <d v="2024-08-20T00:00:00"/>
    <s v="No"/>
    <x v="0"/>
    <x v="2"/>
    <s v="Yes"/>
    <n v="30"/>
    <x v="0"/>
    <n v="20"/>
    <x v="10"/>
    <x v="12"/>
  </r>
  <r>
    <n v="3408"/>
    <s v="Olívia Rios"/>
    <x v="2"/>
    <d v="2024-08-21T00:00:00"/>
    <s v="Yes"/>
    <x v="2"/>
    <x v="1"/>
    <s v="No"/>
    <s v="-"/>
    <x v="0"/>
    <n v="20"/>
    <x v="2"/>
    <x v="2"/>
  </r>
  <r>
    <n v="3409"/>
    <s v="Paulo Quintana"/>
    <x v="1"/>
    <d v="2024-08-22T00:00:00"/>
    <s v="No"/>
    <x v="1"/>
    <x v="2"/>
    <s v="No"/>
    <s v="-"/>
    <x v="1"/>
    <n v="0"/>
    <x v="4"/>
    <x v="4"/>
  </r>
  <r>
    <n v="3410"/>
    <s v="Raquel Domingos"/>
    <x v="0"/>
    <d v="2024-08-23T00:00:00"/>
    <s v="Yes"/>
    <x v="0"/>
    <x v="0"/>
    <s v="Yes"/>
    <n v="30"/>
    <x v="0"/>
    <n v="20"/>
    <x v="6"/>
    <x v="14"/>
  </r>
  <r>
    <n v="3411"/>
    <s v="Samuel Viana"/>
    <x v="2"/>
    <d v="2024-08-24T00:00:00"/>
    <s v="No"/>
    <x v="2"/>
    <x v="0"/>
    <s v="No"/>
    <s v="-"/>
    <x v="0"/>
    <n v="20"/>
    <x v="0"/>
    <x v="13"/>
  </r>
  <r>
    <n v="3412"/>
    <s v="Tatiane Rocha"/>
    <x v="1"/>
    <d v="2024-08-25T00:00:00"/>
    <s v="Yes"/>
    <x v="1"/>
    <x v="1"/>
    <s v="No"/>
    <s v="-"/>
    <x v="1"/>
    <n v="0"/>
    <x v="1"/>
    <x v="1"/>
  </r>
  <r>
    <n v="3413"/>
    <s v="Ulysses Farias"/>
    <x v="0"/>
    <d v="2024-08-26T00:00:00"/>
    <s v="No"/>
    <x v="0"/>
    <x v="2"/>
    <s v="Yes"/>
    <n v="30"/>
    <x v="0"/>
    <n v="20"/>
    <x v="7"/>
    <x v="8"/>
  </r>
  <r>
    <n v="3414"/>
    <s v="Vanessa Moreira"/>
    <x v="2"/>
    <d v="2024-08-27T00:00:00"/>
    <s v="Yes"/>
    <x v="2"/>
    <x v="2"/>
    <s v="No"/>
    <s v="-"/>
    <x v="0"/>
    <n v="20"/>
    <x v="9"/>
    <x v="10"/>
  </r>
  <r>
    <n v="3415"/>
    <s v="William Carvalho"/>
    <x v="1"/>
    <d v="2024-08-28T00:00:00"/>
    <s v="No"/>
    <x v="1"/>
    <x v="0"/>
    <s v="No"/>
    <s v="-"/>
    <x v="1"/>
    <n v="0"/>
    <x v="5"/>
    <x v="11"/>
  </r>
  <r>
    <n v="3416"/>
    <s v="Ximena Barros"/>
    <x v="0"/>
    <d v="2024-08-29T00:00:00"/>
    <s v="Yes"/>
    <x v="0"/>
    <x v="1"/>
    <s v="Yes"/>
    <n v="30"/>
    <x v="0"/>
    <n v="20"/>
    <x v="0"/>
    <x v="0"/>
  </r>
  <r>
    <n v="3417"/>
    <s v="Yara Machado"/>
    <x v="2"/>
    <d v="2024-08-30T00:00:00"/>
    <s v="No"/>
    <x v="2"/>
    <x v="0"/>
    <s v="No"/>
    <s v="-"/>
    <x v="0"/>
    <n v="20"/>
    <x v="2"/>
    <x v="2"/>
  </r>
  <r>
    <n v="3418"/>
    <s v="Zacarias Costa"/>
    <x v="1"/>
    <d v="2024-08-31T00:00:00"/>
    <s v="Yes"/>
    <x v="1"/>
    <x v="2"/>
    <s v="No"/>
    <s v="-"/>
    <x v="1"/>
    <n v="0"/>
    <x v="1"/>
    <x v="1"/>
  </r>
  <r>
    <n v="3419"/>
    <s v="André Lopes"/>
    <x v="0"/>
    <d v="2024-09-01T00:00:00"/>
    <s v="No"/>
    <x v="0"/>
    <x v="0"/>
    <s v="Yes"/>
    <n v="30"/>
    <x v="0"/>
    <n v="20"/>
    <x v="3"/>
    <x v="3"/>
  </r>
  <r>
    <n v="3420"/>
    <s v="Beatriz Souza"/>
    <x v="2"/>
    <d v="2024-09-02T00:00:00"/>
    <s v="Yes"/>
    <x v="2"/>
    <x v="1"/>
    <s v="No"/>
    <s v="-"/>
    <x v="0"/>
    <n v="20"/>
    <x v="6"/>
    <x v="7"/>
  </r>
  <r>
    <n v="3421"/>
    <s v="Caio Pereira"/>
    <x v="1"/>
    <d v="2024-09-03T00:00:00"/>
    <s v="No"/>
    <x v="1"/>
    <x v="0"/>
    <s v="No"/>
    <s v="-"/>
    <x v="1"/>
    <n v="0"/>
    <x v="4"/>
    <x v="4"/>
  </r>
  <r>
    <n v="3422"/>
    <s v="Daniela Araújo"/>
    <x v="0"/>
    <d v="2024-09-04T00:00:00"/>
    <s v="Yes"/>
    <x v="0"/>
    <x v="2"/>
    <s v="Yes"/>
    <n v="30"/>
    <x v="0"/>
    <n v="20"/>
    <x v="10"/>
    <x v="12"/>
  </r>
  <r>
    <n v="3423"/>
    <s v="Eduardo Santos"/>
    <x v="2"/>
    <d v="2024-09-05T00:00:00"/>
    <s v="No"/>
    <x v="2"/>
    <x v="0"/>
    <s v="No"/>
    <s v="-"/>
    <x v="0"/>
    <n v="20"/>
    <x v="2"/>
    <x v="2"/>
  </r>
  <r>
    <n v="3424"/>
    <s v="Fernanda Lima"/>
    <x v="1"/>
    <d v="2024-09-06T00:00:00"/>
    <s v="Yes"/>
    <x v="1"/>
    <x v="1"/>
    <s v="No"/>
    <s v="-"/>
    <x v="1"/>
    <n v="0"/>
    <x v="1"/>
    <x v="1"/>
  </r>
  <r>
    <n v="3425"/>
    <s v="Gabriel Teixeira"/>
    <x v="0"/>
    <d v="2024-09-07T00:00:00"/>
    <s v="No"/>
    <x v="0"/>
    <x v="0"/>
    <s v="Yes"/>
    <n v="30"/>
    <x v="0"/>
    <n v="20"/>
    <x v="7"/>
    <x v="8"/>
  </r>
  <r>
    <n v="3426"/>
    <s v="Helena Ribeiro"/>
    <x v="2"/>
    <d v="2024-09-08T00:00:00"/>
    <s v="Yes"/>
    <x v="2"/>
    <x v="2"/>
    <s v="No"/>
    <s v="-"/>
    <x v="0"/>
    <n v="20"/>
    <x v="6"/>
    <x v="7"/>
  </r>
  <r>
    <n v="3427"/>
    <s v="Igor Mendes"/>
    <x v="1"/>
    <d v="2024-09-09T00:00:00"/>
    <s v="No"/>
    <x v="1"/>
    <x v="0"/>
    <s v="No"/>
    <s v="-"/>
    <x v="1"/>
    <n v="0"/>
    <x v="4"/>
    <x v="4"/>
  </r>
  <r>
    <n v="3428"/>
    <s v="Joana Silveira"/>
    <x v="0"/>
    <d v="2024-09-10T00:00:00"/>
    <s v="Yes"/>
    <x v="0"/>
    <x v="1"/>
    <s v="Yes"/>
    <n v="30"/>
    <x v="0"/>
    <n v="20"/>
    <x v="3"/>
    <x v="3"/>
  </r>
  <r>
    <n v="3429"/>
    <s v="Lucas Martins"/>
    <x v="2"/>
    <d v="2024-09-11T00:00:00"/>
    <s v="No"/>
    <x v="2"/>
    <x v="0"/>
    <s v="No"/>
    <s v="-"/>
    <x v="0"/>
    <n v="20"/>
    <x v="2"/>
    <x v="2"/>
  </r>
  <r>
    <n v="3430"/>
    <s v="Marcela Gouveia"/>
    <x v="1"/>
    <d v="2024-09-12T00:00:00"/>
    <s v="Yes"/>
    <x v="1"/>
    <x v="2"/>
    <s v="No"/>
    <s v="-"/>
    <x v="1"/>
    <n v="0"/>
    <x v="1"/>
    <x v="1"/>
  </r>
  <r>
    <n v="3431"/>
    <s v="Nicolas Borges"/>
    <x v="0"/>
    <d v="2024-09-13T00:00:00"/>
    <s v="No"/>
    <x v="0"/>
    <x v="0"/>
    <s v="Yes"/>
    <n v="30"/>
    <x v="0"/>
    <n v="20"/>
    <x v="6"/>
    <x v="14"/>
  </r>
  <r>
    <n v="3432"/>
    <s v="Olivia Freitas"/>
    <x v="2"/>
    <d v="2024-09-14T00:00:00"/>
    <s v="Yes"/>
    <x v="2"/>
    <x v="1"/>
    <s v="No"/>
    <s v="-"/>
    <x v="0"/>
    <n v="20"/>
    <x v="6"/>
    <x v="7"/>
  </r>
  <r>
    <n v="3433"/>
    <s v="Paulo Nogueira"/>
    <x v="1"/>
    <d v="2024-09-15T00:00:00"/>
    <s v="No"/>
    <x v="1"/>
    <x v="0"/>
    <s v="No"/>
    <s v="-"/>
    <x v="1"/>
    <n v="0"/>
    <x v="4"/>
    <x v="4"/>
  </r>
  <r>
    <n v="3434"/>
    <s v="Raquel Andrade"/>
    <x v="0"/>
    <d v="2024-09-16T00:00:00"/>
    <s v="Yes"/>
    <x v="0"/>
    <x v="2"/>
    <s v="Yes"/>
    <n v="30"/>
    <x v="0"/>
    <n v="20"/>
    <x v="10"/>
    <x v="12"/>
  </r>
  <r>
    <n v="3435"/>
    <s v="Sônia Carvalho"/>
    <x v="2"/>
    <d v="2024-09-17T00:00:00"/>
    <s v="No"/>
    <x v="2"/>
    <x v="0"/>
    <s v="No"/>
    <s v="-"/>
    <x v="0"/>
    <n v="20"/>
    <x v="2"/>
    <x v="2"/>
  </r>
  <r>
    <n v="3436"/>
    <s v="Tiago Rodrigues"/>
    <x v="1"/>
    <d v="2024-09-18T00:00:00"/>
    <s v="Yes"/>
    <x v="1"/>
    <x v="0"/>
    <s v="No"/>
    <s v="-"/>
    <x v="1"/>
    <n v="0"/>
    <x v="1"/>
    <x v="1"/>
  </r>
  <r>
    <n v="3437"/>
    <s v="Ursula Monteiro"/>
    <x v="0"/>
    <d v="2024-09-19T00:00:00"/>
    <s v="No"/>
    <x v="0"/>
    <x v="2"/>
    <s v="Yes"/>
    <n v="30"/>
    <x v="0"/>
    <n v="20"/>
    <x v="10"/>
    <x v="12"/>
  </r>
  <r>
    <n v="3438"/>
    <s v="Vanessa Pereira"/>
    <x v="2"/>
    <d v="2024-09-20T00:00:00"/>
    <s v="Yes"/>
    <x v="2"/>
    <x v="1"/>
    <s v="No"/>
    <s v="-"/>
    <x v="0"/>
    <n v="20"/>
    <x v="2"/>
    <x v="2"/>
  </r>
  <r>
    <n v="3439"/>
    <s v="Walter Silva"/>
    <x v="1"/>
    <d v="2024-09-21T00:00:00"/>
    <s v="No"/>
    <x v="1"/>
    <x v="2"/>
    <s v="No"/>
    <s v="-"/>
    <x v="1"/>
    <n v="0"/>
    <x v="4"/>
    <x v="4"/>
  </r>
  <r>
    <n v="3440"/>
    <s v="Xavier Almeida"/>
    <x v="0"/>
    <d v="2024-09-22T00:00:00"/>
    <s v="Yes"/>
    <x v="0"/>
    <x v="0"/>
    <s v="Yes"/>
    <n v="30"/>
    <x v="0"/>
    <n v="20"/>
    <x v="6"/>
    <x v="14"/>
  </r>
  <r>
    <n v="3441"/>
    <s v="Yasmine Correia"/>
    <x v="2"/>
    <d v="2024-09-23T00:00:00"/>
    <s v="No"/>
    <x v="2"/>
    <x v="0"/>
    <s v="No"/>
    <s v="-"/>
    <x v="0"/>
    <n v="20"/>
    <x v="0"/>
    <x v="13"/>
  </r>
  <r>
    <n v="3442"/>
    <s v="Zacarias Almeida"/>
    <x v="1"/>
    <d v="2024-09-24T00:00:00"/>
    <s v="Yes"/>
    <x v="1"/>
    <x v="1"/>
    <s v="No"/>
    <s v="-"/>
    <x v="1"/>
    <n v="0"/>
    <x v="1"/>
    <x v="1"/>
  </r>
  <r>
    <n v="3443"/>
    <s v="Amanda Costa"/>
    <x v="0"/>
    <d v="2024-09-25T00:00:00"/>
    <s v="No"/>
    <x v="0"/>
    <x v="2"/>
    <s v="Yes"/>
    <n v="30"/>
    <x v="0"/>
    <n v="20"/>
    <x v="7"/>
    <x v="8"/>
  </r>
  <r>
    <n v="3444"/>
    <s v="Bruno Ferreira"/>
    <x v="2"/>
    <d v="2024-09-26T00:00:00"/>
    <s v="Yes"/>
    <x v="2"/>
    <x v="2"/>
    <s v="No"/>
    <s v="-"/>
    <x v="0"/>
    <n v="20"/>
    <x v="9"/>
    <x v="10"/>
  </r>
  <r>
    <n v="3445"/>
    <s v="Carla Dias"/>
    <x v="1"/>
    <d v="2024-09-27T00:00:00"/>
    <s v="No"/>
    <x v="1"/>
    <x v="0"/>
    <s v="No"/>
    <s v="-"/>
    <x v="1"/>
    <n v="0"/>
    <x v="5"/>
    <x v="11"/>
  </r>
  <r>
    <n v="3446"/>
    <s v="Diogo Martins"/>
    <x v="0"/>
    <d v="2024-09-28T00:00:00"/>
    <s v="Yes"/>
    <x v="0"/>
    <x v="1"/>
    <s v="Yes"/>
    <n v="30"/>
    <x v="0"/>
    <n v="20"/>
    <x v="0"/>
    <x v="0"/>
  </r>
  <r>
    <n v="3447"/>
    <s v="Elisa Campos"/>
    <x v="2"/>
    <d v="2024-09-29T00:00:00"/>
    <s v="No"/>
    <x v="2"/>
    <x v="0"/>
    <s v="No"/>
    <s v="-"/>
    <x v="0"/>
    <n v="20"/>
    <x v="2"/>
    <x v="2"/>
  </r>
  <r>
    <n v="3448"/>
    <s v="Fabiana Lima"/>
    <x v="1"/>
    <d v="2024-09-30T00:00:00"/>
    <s v="Yes"/>
    <x v="1"/>
    <x v="2"/>
    <s v="No"/>
    <s v="-"/>
    <x v="1"/>
    <n v="0"/>
    <x v="1"/>
    <x v="1"/>
  </r>
  <r>
    <n v="3449"/>
    <s v="Gabriel Santos"/>
    <x v="0"/>
    <d v="2024-10-01T00:00:00"/>
    <s v="No"/>
    <x v="0"/>
    <x v="0"/>
    <s v="Yes"/>
    <n v="30"/>
    <x v="0"/>
    <n v="20"/>
    <x v="3"/>
    <x v="3"/>
  </r>
  <r>
    <n v="3450"/>
    <s v="Helena Ferreira"/>
    <x v="2"/>
    <d v="2024-10-02T00:00:00"/>
    <s v="Yes"/>
    <x v="2"/>
    <x v="1"/>
    <s v="No"/>
    <s v="-"/>
    <x v="0"/>
    <n v="20"/>
    <x v="6"/>
    <x v="7"/>
  </r>
  <r>
    <n v="3451"/>
    <s v="Ígor Nunes"/>
    <x v="1"/>
    <d v="2024-10-03T00:00:00"/>
    <s v="No"/>
    <x v="1"/>
    <x v="0"/>
    <s v="No"/>
    <s v="-"/>
    <x v="1"/>
    <n v="0"/>
    <x v="4"/>
    <x v="4"/>
  </r>
  <r>
    <n v="3452"/>
    <s v="Joana Silveira"/>
    <x v="0"/>
    <d v="2024-10-04T00:00:00"/>
    <s v="Yes"/>
    <x v="0"/>
    <x v="2"/>
    <s v="Yes"/>
    <n v="30"/>
    <x v="0"/>
    <n v="20"/>
    <x v="10"/>
    <x v="12"/>
  </r>
  <r>
    <n v="3453"/>
    <s v="Kléber Oliveira"/>
    <x v="2"/>
    <d v="2024-10-05T00:00:00"/>
    <s v="No"/>
    <x v="2"/>
    <x v="0"/>
    <s v="No"/>
    <s v="-"/>
    <x v="0"/>
    <n v="20"/>
    <x v="2"/>
    <x v="2"/>
  </r>
  <r>
    <n v="3454"/>
    <s v="Luciana Morais"/>
    <x v="1"/>
    <d v="2024-10-06T00:00:00"/>
    <s v="Yes"/>
    <x v="1"/>
    <x v="1"/>
    <s v="No"/>
    <s v="-"/>
    <x v="1"/>
    <n v="0"/>
    <x v="1"/>
    <x v="1"/>
  </r>
  <r>
    <n v="3455"/>
    <s v="Marcos Vinícius"/>
    <x v="0"/>
    <d v="2024-10-07T00:00:00"/>
    <s v="No"/>
    <x v="0"/>
    <x v="0"/>
    <s v="Yes"/>
    <n v="30"/>
    <x v="0"/>
    <n v="20"/>
    <x v="7"/>
    <x v="8"/>
  </r>
  <r>
    <n v="3456"/>
    <s v="Natália Barros"/>
    <x v="2"/>
    <d v="2024-10-08T00:00:00"/>
    <s v="Yes"/>
    <x v="2"/>
    <x v="2"/>
    <s v="No"/>
    <s v="-"/>
    <x v="0"/>
    <n v="20"/>
    <x v="6"/>
    <x v="7"/>
  </r>
  <r>
    <n v="3457"/>
    <s v="Oscar Sampaio"/>
    <x v="1"/>
    <d v="2024-10-09T00:00:00"/>
    <s v="No"/>
    <x v="1"/>
    <x v="0"/>
    <s v="No"/>
    <s v="-"/>
    <x v="1"/>
    <n v="0"/>
    <x v="4"/>
    <x v="4"/>
  </r>
  <r>
    <n v="3458"/>
    <s v="Patrícia Leite"/>
    <x v="0"/>
    <d v="2024-10-10T00:00:00"/>
    <s v="Yes"/>
    <x v="0"/>
    <x v="1"/>
    <s v="Yes"/>
    <n v="30"/>
    <x v="0"/>
    <n v="20"/>
    <x v="3"/>
    <x v="3"/>
  </r>
  <r>
    <n v="3459"/>
    <s v="Quênia Rocha"/>
    <x v="2"/>
    <d v="2024-10-11T00:00:00"/>
    <s v="No"/>
    <x v="2"/>
    <x v="0"/>
    <s v="No"/>
    <s v="-"/>
    <x v="0"/>
    <n v="20"/>
    <x v="2"/>
    <x v="2"/>
  </r>
  <r>
    <n v="3460"/>
    <s v="Rafael Torres"/>
    <x v="1"/>
    <d v="2024-10-12T00:00:00"/>
    <s v="Yes"/>
    <x v="1"/>
    <x v="2"/>
    <s v="No"/>
    <s v="-"/>
    <x v="1"/>
    <n v="0"/>
    <x v="1"/>
    <x v="1"/>
  </r>
  <r>
    <n v="3461"/>
    <s v="Sandra Gouveia"/>
    <x v="0"/>
    <d v="2024-10-13T00:00:00"/>
    <s v="No"/>
    <x v="0"/>
    <x v="0"/>
    <s v="Yes"/>
    <n v="30"/>
    <x v="0"/>
    <n v="20"/>
    <x v="6"/>
    <x v="14"/>
  </r>
  <r>
    <n v="3462"/>
    <s v="Tiago Lacerda"/>
    <x v="2"/>
    <d v="2024-10-14T00:00:00"/>
    <s v="Yes"/>
    <x v="2"/>
    <x v="1"/>
    <s v="No"/>
    <s v="-"/>
    <x v="0"/>
    <n v="20"/>
    <x v="6"/>
    <x v="7"/>
  </r>
  <r>
    <n v="3463"/>
    <s v="Ursula Fonseca"/>
    <x v="1"/>
    <d v="2024-10-15T00:00:00"/>
    <s v="No"/>
    <x v="1"/>
    <x v="0"/>
    <s v="No"/>
    <s v="-"/>
    <x v="1"/>
    <n v="0"/>
    <x v="4"/>
    <x v="4"/>
  </r>
  <r>
    <n v="3464"/>
    <s v="Vanessa Andrade"/>
    <x v="0"/>
    <d v="2024-10-16T00:00:00"/>
    <s v="Yes"/>
    <x v="0"/>
    <x v="2"/>
    <s v="Yes"/>
    <n v="30"/>
    <x v="0"/>
    <n v="20"/>
    <x v="10"/>
    <x v="12"/>
  </r>
  <r>
    <n v="3465"/>
    <s v="William Castro"/>
    <x v="2"/>
    <d v="2024-10-17T00:00:00"/>
    <s v="No"/>
    <x v="2"/>
    <x v="0"/>
    <s v="No"/>
    <s v="-"/>
    <x v="0"/>
    <n v="20"/>
    <x v="2"/>
    <x v="2"/>
  </r>
  <r>
    <n v="3466"/>
    <s v="Xavier Monteiro"/>
    <x v="1"/>
    <d v="2024-10-18T00:00:00"/>
    <s v="Yes"/>
    <x v="1"/>
    <x v="1"/>
    <s v="No"/>
    <s v="-"/>
    <x v="1"/>
    <n v="0"/>
    <x v="1"/>
    <x v="1"/>
  </r>
  <r>
    <n v="3467"/>
    <s v="Yasmin Figueira"/>
    <x v="0"/>
    <d v="2024-10-19T00:00:00"/>
    <s v="No"/>
    <x v="0"/>
    <x v="0"/>
    <s v="Yes"/>
    <n v="30"/>
    <x v="0"/>
    <n v="20"/>
    <x v="6"/>
    <x v="14"/>
  </r>
  <r>
    <n v="3468"/>
    <s v="Zacarias Mendonça"/>
    <x v="2"/>
    <d v="2024-10-20T00:00:00"/>
    <s v="Yes"/>
    <x v="2"/>
    <x v="2"/>
    <s v="No"/>
    <s v="-"/>
    <x v="0"/>
    <n v="20"/>
    <x v="9"/>
    <x v="10"/>
  </r>
  <r>
    <n v="3469"/>
    <s v="Amanda Menezes"/>
    <x v="1"/>
    <d v="2024-10-21T00:00:00"/>
    <s v="No"/>
    <x v="1"/>
    <x v="0"/>
    <s v="No"/>
    <s v="-"/>
    <x v="1"/>
    <n v="0"/>
    <x v="5"/>
    <x v="11"/>
  </r>
  <r>
    <n v="3470"/>
    <s v="Bruno Santos"/>
    <x v="0"/>
    <d v="2024-10-22T00:00:00"/>
    <s v="Yes"/>
    <x v="0"/>
    <x v="1"/>
    <s v="Yes"/>
    <n v="30"/>
    <x v="0"/>
    <n v="20"/>
    <x v="0"/>
    <x v="0"/>
  </r>
  <r>
    <n v="3471"/>
    <s v="Carla Ferreira"/>
    <x v="2"/>
    <d v="2024-10-23T00:00:00"/>
    <s v="No"/>
    <x v="2"/>
    <x v="0"/>
    <s v="No"/>
    <s v="-"/>
    <x v="0"/>
    <n v="20"/>
    <x v="2"/>
    <x v="2"/>
  </r>
  <r>
    <n v="3472"/>
    <s v="Diogo Alves"/>
    <x v="1"/>
    <d v="2024-10-24T00:00:00"/>
    <s v="Yes"/>
    <x v="1"/>
    <x v="2"/>
    <s v="No"/>
    <s v="-"/>
    <x v="1"/>
    <n v="0"/>
    <x v="1"/>
    <x v="1"/>
  </r>
  <r>
    <n v="3473"/>
    <s v="Elisa Neves"/>
    <x v="0"/>
    <d v="2024-10-25T00:00:00"/>
    <s v="No"/>
    <x v="0"/>
    <x v="0"/>
    <s v="Yes"/>
    <n v="30"/>
    <x v="0"/>
    <n v="20"/>
    <x v="3"/>
    <x v="3"/>
  </r>
  <r>
    <n v="3474"/>
    <s v="Fabiano Pires"/>
    <x v="2"/>
    <d v="2024-10-26T00:00:00"/>
    <s v="Yes"/>
    <x v="2"/>
    <x v="1"/>
    <s v="No"/>
    <s v="-"/>
    <x v="0"/>
    <n v="20"/>
    <x v="6"/>
    <x v="7"/>
  </r>
  <r>
    <n v="3475"/>
    <s v="Giovana Ribeiro"/>
    <x v="1"/>
    <d v="2024-10-27T00:00:00"/>
    <s v="No"/>
    <x v="1"/>
    <x v="0"/>
    <s v="No"/>
    <s v="-"/>
    <x v="1"/>
    <n v="0"/>
    <x v="4"/>
    <x v="4"/>
  </r>
  <r>
    <n v="3476"/>
    <s v="Hélio Costa"/>
    <x v="0"/>
    <d v="2024-10-28T00:00:00"/>
    <s v="Yes"/>
    <x v="0"/>
    <x v="2"/>
    <s v="Yes"/>
    <n v="30"/>
    <x v="0"/>
    <n v="20"/>
    <x v="10"/>
    <x v="12"/>
  </r>
  <r>
    <n v="3477"/>
    <s v="Íris Loureiro"/>
    <x v="2"/>
    <d v="2024-10-29T00:00:00"/>
    <s v="No"/>
    <x v="2"/>
    <x v="0"/>
    <s v="No"/>
    <s v="-"/>
    <x v="0"/>
    <n v="20"/>
    <x v="2"/>
    <x v="2"/>
  </r>
  <r>
    <n v="3478"/>
    <s v="João Pereira"/>
    <x v="1"/>
    <d v="2024-10-30T00:00:00"/>
    <s v="Yes"/>
    <x v="1"/>
    <x v="1"/>
    <s v="No"/>
    <s v="-"/>
    <x v="1"/>
    <n v="0"/>
    <x v="1"/>
    <x v="1"/>
  </r>
  <r>
    <n v="3479"/>
    <s v="Klara Silva"/>
    <x v="0"/>
    <d v="2024-10-31T00:00:00"/>
    <s v="No"/>
    <x v="0"/>
    <x v="0"/>
    <s v="Yes"/>
    <n v="30"/>
    <x v="0"/>
    <n v="20"/>
    <x v="7"/>
    <x v="8"/>
  </r>
  <r>
    <n v="3480"/>
    <s v="Luciana Barros"/>
    <x v="2"/>
    <d v="2024-11-01T00:00:00"/>
    <s v="Yes"/>
    <x v="2"/>
    <x v="2"/>
    <s v="No"/>
    <s v="-"/>
    <x v="0"/>
    <n v="20"/>
    <x v="6"/>
    <x v="7"/>
  </r>
  <r>
    <n v="3481"/>
    <s v="Marcos Gomes"/>
    <x v="1"/>
    <d v="2024-11-02T00:00:00"/>
    <s v="No"/>
    <x v="1"/>
    <x v="0"/>
    <s v="No"/>
    <s v="-"/>
    <x v="1"/>
    <n v="0"/>
    <x v="4"/>
    <x v="4"/>
  </r>
  <r>
    <n v="3482"/>
    <s v="Natália Soares"/>
    <x v="0"/>
    <d v="2024-11-03T00:00:00"/>
    <s v="Yes"/>
    <x v="0"/>
    <x v="1"/>
    <s v="Yes"/>
    <n v="30"/>
    <x v="0"/>
    <n v="20"/>
    <x v="3"/>
    <x v="3"/>
  </r>
  <r>
    <n v="3483"/>
    <s v="Oscar Machado"/>
    <x v="2"/>
    <d v="2024-11-04T00:00:00"/>
    <s v="No"/>
    <x v="2"/>
    <x v="0"/>
    <s v="No"/>
    <s v="-"/>
    <x v="0"/>
    <n v="20"/>
    <x v="2"/>
    <x v="2"/>
  </r>
  <r>
    <n v="3484"/>
    <s v="Patrícia Lima"/>
    <x v="1"/>
    <d v="2024-11-05T00:00:00"/>
    <s v="Yes"/>
    <x v="1"/>
    <x v="2"/>
    <s v="No"/>
    <s v="-"/>
    <x v="1"/>
    <n v="0"/>
    <x v="1"/>
    <x v="1"/>
  </r>
  <r>
    <n v="3485"/>
    <s v="Quirino Neto"/>
    <x v="0"/>
    <d v="2024-11-06T00:00:00"/>
    <s v="No"/>
    <x v="0"/>
    <x v="0"/>
    <s v="Yes"/>
    <n v="30"/>
    <x v="0"/>
    <n v="20"/>
    <x v="6"/>
    <x v="14"/>
  </r>
  <r>
    <n v="3486"/>
    <s v="Rafaela Souza"/>
    <x v="1"/>
    <d v="2024-11-07T00:00:00"/>
    <s v="Yes"/>
    <x v="1"/>
    <x v="0"/>
    <s v="No"/>
    <s v="-"/>
    <x v="1"/>
    <n v="0"/>
    <x v="1"/>
    <x v="1"/>
  </r>
  <r>
    <n v="3487"/>
    <s v="Sandro Almeida"/>
    <x v="0"/>
    <d v="2024-11-08T00:00:00"/>
    <s v="No"/>
    <x v="0"/>
    <x v="2"/>
    <s v="Yes"/>
    <n v="30"/>
    <x v="0"/>
    <n v="20"/>
    <x v="10"/>
    <x v="12"/>
  </r>
  <r>
    <n v="3488"/>
    <s v="Tânia Ribeiro"/>
    <x v="2"/>
    <d v="2024-11-09T00:00:00"/>
    <s v="Yes"/>
    <x v="2"/>
    <x v="1"/>
    <s v="No"/>
    <s v="-"/>
    <x v="0"/>
    <n v="20"/>
    <x v="2"/>
    <x v="2"/>
  </r>
  <r>
    <n v="3489"/>
    <s v="Ugo Dias"/>
    <x v="1"/>
    <d v="2024-11-10T00:00:00"/>
    <s v="No"/>
    <x v="1"/>
    <x v="2"/>
    <s v="No"/>
    <s v="-"/>
    <x v="1"/>
    <n v="0"/>
    <x v="4"/>
    <x v="4"/>
  </r>
  <r>
    <n v="3490"/>
    <s v="Valéria Lima"/>
    <x v="0"/>
    <d v="2024-11-11T00:00:00"/>
    <s v="Yes"/>
    <x v="0"/>
    <x v="0"/>
    <s v="Yes"/>
    <n v="30"/>
    <x v="0"/>
    <n v="20"/>
    <x v="6"/>
    <x v="14"/>
  </r>
  <r>
    <n v="3491"/>
    <s v="William Fernandes"/>
    <x v="2"/>
    <d v="2024-11-12T00:00:00"/>
    <s v="No"/>
    <x v="2"/>
    <x v="0"/>
    <s v="No"/>
    <s v="-"/>
    <x v="0"/>
    <n v="20"/>
    <x v="0"/>
    <x v="13"/>
  </r>
  <r>
    <n v="3492"/>
    <s v="Xuxa Mendes"/>
    <x v="1"/>
    <d v="2024-11-13T00:00:00"/>
    <s v="Yes"/>
    <x v="1"/>
    <x v="1"/>
    <s v="No"/>
    <s v="-"/>
    <x v="1"/>
    <n v="0"/>
    <x v="1"/>
    <x v="1"/>
  </r>
  <r>
    <n v="3493"/>
    <s v="Ygor Farias"/>
    <x v="0"/>
    <d v="2024-11-14T00:00:00"/>
    <s v="No"/>
    <x v="0"/>
    <x v="2"/>
    <s v="Yes"/>
    <n v="30"/>
    <x v="0"/>
    <n v="20"/>
    <x v="7"/>
    <x v="8"/>
  </r>
  <r>
    <n v="3494"/>
    <s v="Zilda Barros"/>
    <x v="2"/>
    <d v="2024-11-15T00:00:00"/>
    <s v="Yes"/>
    <x v="2"/>
    <x v="2"/>
    <s v="No"/>
    <s v="-"/>
    <x v="0"/>
    <n v="20"/>
    <x v="9"/>
    <x v="10"/>
  </r>
  <r>
    <n v="3495"/>
    <s v="Amanda Santos"/>
    <x v="1"/>
    <d v="2024-11-16T00:00:00"/>
    <s v="No"/>
    <x v="1"/>
    <x v="0"/>
    <s v="No"/>
    <s v="-"/>
    <x v="1"/>
    <n v="0"/>
    <x v="5"/>
    <x v="11"/>
  </r>
  <r>
    <n v="3496"/>
    <s v="Bruno Costa"/>
    <x v="0"/>
    <d v="2024-11-17T00:00:00"/>
    <s v="Yes"/>
    <x v="0"/>
    <x v="1"/>
    <s v="Yes"/>
    <n v="30"/>
    <x v="0"/>
    <n v="20"/>
    <x v="0"/>
    <x v="0"/>
  </r>
  <r>
    <n v="3497"/>
    <s v="Carla Rodrigues"/>
    <x v="2"/>
    <d v="2024-11-18T00:00:00"/>
    <s v="No"/>
    <x v="2"/>
    <x v="0"/>
    <s v="No"/>
    <s v="-"/>
    <x v="0"/>
    <n v="20"/>
    <x v="2"/>
    <x v="2"/>
  </r>
  <r>
    <n v="3498"/>
    <s v="Diogo Pereira"/>
    <x v="1"/>
    <d v="2024-11-19T00:00:00"/>
    <s v="Yes"/>
    <x v="1"/>
    <x v="2"/>
    <s v="No"/>
    <s v="-"/>
    <x v="1"/>
    <n v="0"/>
    <x v="1"/>
    <x v="1"/>
  </r>
  <r>
    <n v="3499"/>
    <s v="Elisa Correia"/>
    <x v="0"/>
    <d v="2024-11-20T00:00:00"/>
    <s v="No"/>
    <x v="0"/>
    <x v="0"/>
    <s v="Yes"/>
    <n v="30"/>
    <x v="0"/>
    <n v="20"/>
    <x v="3"/>
    <x v="3"/>
  </r>
  <r>
    <n v="3500"/>
    <s v="Fábio Lourenço"/>
    <x v="2"/>
    <d v="2024-11-21T00:00:00"/>
    <s v="Yes"/>
    <x v="2"/>
    <x v="1"/>
    <s v="No"/>
    <s v="-"/>
    <x v="0"/>
    <n v="20"/>
    <x v="6"/>
    <x v="7"/>
  </r>
  <r>
    <n v="3501"/>
    <s v="Gabriela Neves"/>
    <x v="1"/>
    <d v="2024-11-22T00:00:00"/>
    <s v="No"/>
    <x v="1"/>
    <x v="0"/>
    <s v="No"/>
    <s v="-"/>
    <x v="1"/>
    <n v="0"/>
    <x v="4"/>
    <x v="4"/>
  </r>
  <r>
    <n v="3502"/>
    <s v="Henrique Gonçalves"/>
    <x v="0"/>
    <d v="2024-11-23T00:00:00"/>
    <s v="Yes"/>
    <x v="0"/>
    <x v="2"/>
    <s v="Yes"/>
    <n v="30"/>
    <x v="0"/>
    <n v="20"/>
    <x v="10"/>
    <x v="12"/>
  </r>
  <r>
    <n v="3503"/>
    <s v="Íris Santos"/>
    <x v="2"/>
    <d v="2024-11-24T00:00:00"/>
    <s v="No"/>
    <x v="2"/>
    <x v="0"/>
    <s v="No"/>
    <s v="-"/>
    <x v="0"/>
    <n v="20"/>
    <x v="2"/>
    <x v="2"/>
  </r>
  <r>
    <n v="3504"/>
    <s v="João Marcelo Alves"/>
    <x v="1"/>
    <d v="2024-11-25T00:00:00"/>
    <s v="Yes"/>
    <x v="1"/>
    <x v="1"/>
    <s v="No"/>
    <s v="-"/>
    <x v="1"/>
    <n v="0"/>
    <x v="1"/>
    <x v="1"/>
  </r>
  <r>
    <n v="3505"/>
    <s v="Klara Fonseca"/>
    <x v="0"/>
    <d v="2024-11-26T00:00:00"/>
    <s v="No"/>
    <x v="0"/>
    <x v="0"/>
    <s v="Yes"/>
    <n v="30"/>
    <x v="0"/>
    <n v="20"/>
    <x v="7"/>
    <x v="8"/>
  </r>
  <r>
    <n v="3506"/>
    <s v="Lucas Mendonça"/>
    <x v="2"/>
    <d v="2024-11-27T00:00:00"/>
    <s v="Yes"/>
    <x v="2"/>
    <x v="2"/>
    <s v="No"/>
    <s v="-"/>
    <x v="0"/>
    <n v="20"/>
    <x v="6"/>
    <x v="7"/>
  </r>
  <r>
    <n v="3507"/>
    <s v="Marcela Torres"/>
    <x v="1"/>
    <d v="2024-11-28T00:00:00"/>
    <s v="No"/>
    <x v="1"/>
    <x v="0"/>
    <s v="No"/>
    <s v="-"/>
    <x v="1"/>
    <n v="0"/>
    <x v="4"/>
    <x v="4"/>
  </r>
  <r>
    <n v="3508"/>
    <s v="Natália Castro"/>
    <x v="0"/>
    <d v="2024-11-29T00:00:00"/>
    <s v="Yes"/>
    <x v="0"/>
    <x v="1"/>
    <s v="Yes"/>
    <n v="30"/>
    <x v="0"/>
    <n v="20"/>
    <x v="3"/>
    <x v="3"/>
  </r>
  <r>
    <n v="3509"/>
    <s v="Oscar Martins"/>
    <x v="2"/>
    <d v="2024-11-30T00:00:00"/>
    <s v="No"/>
    <x v="2"/>
    <x v="0"/>
    <s v="No"/>
    <s v="-"/>
    <x v="0"/>
    <n v="20"/>
    <x v="2"/>
    <x v="2"/>
  </r>
  <r>
    <n v="3510"/>
    <s v="Patrícia Oliveira"/>
    <x v="1"/>
    <d v="2024-12-01T00:00:00"/>
    <s v="Yes"/>
    <x v="1"/>
    <x v="2"/>
    <s v="No"/>
    <s v="-"/>
    <x v="1"/>
    <n v="0"/>
    <x v="1"/>
    <x v="1"/>
  </r>
  <r>
    <n v="3511"/>
    <s v="Quentin Nogueira"/>
    <x v="0"/>
    <d v="2024-12-02T00:00:00"/>
    <s v="No"/>
    <x v="0"/>
    <x v="0"/>
    <s v="Yes"/>
    <n v="30"/>
    <x v="0"/>
    <n v="20"/>
    <x v="6"/>
    <x v="14"/>
  </r>
  <r>
    <n v="3512"/>
    <s v="Raquel Silva"/>
    <x v="2"/>
    <d v="2024-12-03T00:00:00"/>
    <s v="Yes"/>
    <x v="2"/>
    <x v="1"/>
    <s v="No"/>
    <s v="-"/>
    <x v="0"/>
    <n v="20"/>
    <x v="6"/>
    <x v="7"/>
  </r>
  <r>
    <n v="3513"/>
    <s v="Sandro Gomes"/>
    <x v="1"/>
    <d v="2024-12-04T00:00:00"/>
    <s v="No"/>
    <x v="1"/>
    <x v="0"/>
    <s v="No"/>
    <s v="-"/>
    <x v="1"/>
    <n v="0"/>
    <x v="4"/>
    <x v="4"/>
  </r>
  <r>
    <n v="3514"/>
    <s v="Tânia Machado"/>
    <x v="0"/>
    <d v="2024-12-05T00:00:00"/>
    <s v="Yes"/>
    <x v="0"/>
    <x v="2"/>
    <s v="Yes"/>
    <n v="30"/>
    <x v="0"/>
    <n v="20"/>
    <x v="10"/>
    <x v="12"/>
  </r>
  <r>
    <n v="3515"/>
    <s v="Ursula Silva"/>
    <x v="2"/>
    <d v="2024-12-06T00:00:00"/>
    <s v="No"/>
    <x v="2"/>
    <x v="0"/>
    <s v="No"/>
    <s v="-"/>
    <x v="0"/>
    <n v="20"/>
    <x v="2"/>
    <x v="2"/>
  </r>
  <r>
    <n v="3516"/>
    <s v="Vanessa Moraes"/>
    <x v="1"/>
    <d v="2024-12-07T00:00:00"/>
    <s v="Yes"/>
    <x v="1"/>
    <x v="1"/>
    <s v="No"/>
    <s v="-"/>
    <x v="1"/>
    <n v="0"/>
    <x v="1"/>
    <x v="1"/>
  </r>
  <r>
    <n v="3517"/>
    <s v="William Carvalho"/>
    <x v="0"/>
    <d v="2024-12-08T00:00:00"/>
    <s v="No"/>
    <x v="0"/>
    <x v="0"/>
    <s v="Yes"/>
    <n v="30"/>
    <x v="0"/>
    <n v="20"/>
    <x v="7"/>
    <x v="8"/>
  </r>
  <r>
    <n v="3518"/>
    <s v="Xavier Reis"/>
    <x v="2"/>
    <d v="2024-12-09T00:00:00"/>
    <s v="Yes"/>
    <x v="2"/>
    <x v="2"/>
    <s v="No"/>
    <s v="-"/>
    <x v="0"/>
    <n v="20"/>
    <x v="9"/>
    <x v="10"/>
  </r>
  <r>
    <n v="3519"/>
    <s v="Yasmin Rocha"/>
    <x v="1"/>
    <d v="2024-12-10T00:00:00"/>
    <s v="No"/>
    <x v="1"/>
    <x v="0"/>
    <s v="No"/>
    <s v="-"/>
    <x v="1"/>
    <n v="0"/>
    <x v="5"/>
    <x v="11"/>
  </r>
  <r>
    <n v="3520"/>
    <s v="Zacarias Duarte"/>
    <x v="0"/>
    <d v="2024-12-11T00:00:00"/>
    <s v="Yes"/>
    <x v="0"/>
    <x v="1"/>
    <s v="Yes"/>
    <n v="30"/>
    <x v="0"/>
    <n v="20"/>
    <x v="0"/>
    <x v="0"/>
  </r>
  <r>
    <n v="3521"/>
    <s v="Amanda Freitas"/>
    <x v="2"/>
    <d v="2024-12-12T00:00:00"/>
    <s v="No"/>
    <x v="2"/>
    <x v="0"/>
    <s v="No"/>
    <s v="-"/>
    <x v="0"/>
    <n v="20"/>
    <x v="2"/>
    <x v="2"/>
  </r>
  <r>
    <n v="3522"/>
    <s v="Bruno Almeida"/>
    <x v="1"/>
    <d v="2024-12-13T00:00:00"/>
    <s v="Yes"/>
    <x v="1"/>
    <x v="2"/>
    <s v="No"/>
    <s v="-"/>
    <x v="1"/>
    <n v="0"/>
    <x v="1"/>
    <x v="1"/>
  </r>
  <r>
    <n v="3523"/>
    <s v="Carla Siqueira"/>
    <x v="0"/>
    <d v="2024-12-14T00:00:00"/>
    <s v="No"/>
    <x v="0"/>
    <x v="0"/>
    <s v="Yes"/>
    <n v="30"/>
    <x v="0"/>
    <n v="20"/>
    <x v="3"/>
    <x v="3"/>
  </r>
  <r>
    <n v="3524"/>
    <s v="Diogo Ramos"/>
    <x v="2"/>
    <d v="2024-12-15T00:00:00"/>
    <s v="Yes"/>
    <x v="2"/>
    <x v="1"/>
    <s v="No"/>
    <s v="-"/>
    <x v="0"/>
    <n v="20"/>
    <x v="6"/>
    <x v="7"/>
  </r>
  <r>
    <n v="3525"/>
    <s v="Elisa Magalhães"/>
    <x v="1"/>
    <d v="2024-12-16T00:00:00"/>
    <s v="No"/>
    <x v="1"/>
    <x v="0"/>
    <s v="No"/>
    <s v="-"/>
    <x v="1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64112-F2FA-4A30-80A0-8D41AF02B759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B20:C24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h="1" x="1"/>
        <item h="1" x="0"/>
        <item x="2"/>
        <item h="1" sd="0" x="3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1">
      <pivotArea dataOnly="0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17980-2E3D-46E2-A0B7-6E205AAC0D1C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8">
  <location ref="B11:C14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h="1" x="1"/>
        <item h="1" x="0"/>
        <item x="2"/>
        <item h="1" sd="0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2">
    <format dxfId="3">
      <pivotArea dataOnly="0" outline="0" axis="axisValues" fieldPosition="0"/>
    </format>
    <format dxfId="2">
      <pivotArea outline="0" collapsedLevelsAreSubtotals="1" fieldPosition="0"/>
    </format>
  </formats>
  <chartFormats count="5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ED3F4-A3EC-4EA1-91E8-6EC85D27D046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3">
  <location ref="B37:D41" firstHeaderRow="0" firstDataRow="1" firstDataCol="1"/>
  <pivotFields count="13">
    <pivotField showAll="0"/>
    <pivotField showAll="0"/>
    <pivotField showAll="0"/>
    <pivotField numFmtId="14" showAll="0"/>
    <pivotField showAll="0"/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h="1" x="1"/>
        <item x="0"/>
        <item t="default"/>
      </items>
    </pivotField>
    <pivotField numFmtId="44" showAll="0"/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upon Value" fld="11" baseField="0" baseItem="0" numFmtId="44"/>
    <dataField name="Soma de Total Value" fld="12" baseField="0" baseItem="0" numFmtId="44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E2879-6739-4B1E-86BA-9A388388DBA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B30:C34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h="1" x="1"/>
        <item h="1" x="0"/>
        <item x="2"/>
        <item h="1" sd="0" x="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5">
      <pivotArea dataOnly="0" outline="0" axis="axisValues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62FBF59-278A-45D7-A3A9-F128CFAD8CB4}" sourceName="Subscription Type">
  <pivotTables>
    <pivotTable tabId="3" name="tbl_annual_total"/>
    <pivotTable tabId="3" name="tbl_easeasonpass_total"/>
    <pivotTable tabId="3" name="Tabela dinâmica2"/>
  </pivotTables>
  <data>
    <tabular pivotCacheId="2023961080">
      <items count="4">
        <i x="1"/>
        <i x="0"/>
        <i x="2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CC6457E-20DC-4B6A-AFEA-50EB699533FF}" cache="SegmentaçãodeDados_Subscription_Type" caption="Subscription Typ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1A14243-9B5D-468D-B8DF-014F9AC28DC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V34"/>
  <sheetViews>
    <sheetView showGridLines="0" zoomScaleNormal="100" workbookViewId="0">
      <selection activeCell="M6" sqref="M6:O11"/>
    </sheetView>
  </sheetViews>
  <sheetFormatPr defaultRowHeight="15" x14ac:dyDescent="0.25"/>
  <cols>
    <col min="9" max="9" width="3.5703125" customWidth="1"/>
  </cols>
  <sheetData>
    <row r="3" spans="2:22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22" ht="15.75" thickTop="1" x14ac:dyDescent="0.25"/>
    <row r="5" spans="2:22" x14ac:dyDescent="0.25">
      <c r="B5" s="3" t="s">
        <v>1</v>
      </c>
      <c r="C5" t="s">
        <v>2</v>
      </c>
      <c r="E5" s="7" t="s">
        <v>3</v>
      </c>
      <c r="F5" t="s">
        <v>4</v>
      </c>
    </row>
    <row r="6" spans="2:22" x14ac:dyDescent="0.25">
      <c r="B6" s="4" t="s">
        <v>5</v>
      </c>
      <c r="C6" t="s">
        <v>2</v>
      </c>
    </row>
    <row r="7" spans="2:22" x14ac:dyDescent="0.25">
      <c r="B7" s="5" t="s">
        <v>6</v>
      </c>
      <c r="C7" t="s">
        <v>7</v>
      </c>
    </row>
    <row r="8" spans="2:22" x14ac:dyDescent="0.25">
      <c r="B8" s="6" t="s">
        <v>8</v>
      </c>
      <c r="C8" t="s">
        <v>7</v>
      </c>
    </row>
    <row r="12" spans="2:22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22" ht="15.75" thickTop="1" x14ac:dyDescent="0.25">
      <c r="B13" s="2"/>
      <c r="C13" s="2"/>
      <c r="D13" s="2"/>
      <c r="E13" s="2"/>
      <c r="F13" s="2"/>
      <c r="G13" s="2"/>
      <c r="H13" s="2"/>
    </row>
    <row r="14" spans="2:22" x14ac:dyDescent="0.25">
      <c r="B14" s="2"/>
      <c r="C14" s="2"/>
      <c r="D14" s="2"/>
      <c r="E14" s="2"/>
      <c r="F14" s="2"/>
      <c r="G14" s="2"/>
      <c r="H14" s="2"/>
    </row>
    <row r="15" spans="2:22" ht="15.75" thickBot="1" x14ac:dyDescent="0.3">
      <c r="B15" s="2"/>
      <c r="C15" s="2"/>
      <c r="D15" s="2"/>
      <c r="E15" s="2"/>
      <c r="F15" s="2"/>
      <c r="G15" s="2"/>
      <c r="H15" s="2"/>
      <c r="V15" s="13"/>
    </row>
    <row r="16" spans="2:22" ht="15.75" thickTop="1" x14ac:dyDescent="0.25">
      <c r="B16" s="2"/>
      <c r="C16" s="2"/>
      <c r="D16" s="2"/>
      <c r="E16" s="2"/>
      <c r="F16" s="2"/>
      <c r="G16" s="2"/>
      <c r="H16" s="2"/>
    </row>
    <row r="17" spans="2:19" x14ac:dyDescent="0.25">
      <c r="B17" s="2"/>
      <c r="C17" s="2"/>
      <c r="D17" s="2"/>
      <c r="E17" s="2"/>
      <c r="F17" s="2"/>
      <c r="G17" s="2"/>
      <c r="H17" s="2"/>
      <c r="J17" s="15"/>
    </row>
    <row r="18" spans="2:19" x14ac:dyDescent="0.25">
      <c r="B18" s="2"/>
      <c r="C18" s="2"/>
      <c r="D18" s="2"/>
      <c r="E18" s="2"/>
      <c r="F18" s="2"/>
      <c r="G18" s="2"/>
      <c r="H18" s="2"/>
    </row>
    <row r="19" spans="2:19" x14ac:dyDescent="0.25">
      <c r="B19" s="2"/>
      <c r="C19" s="2"/>
      <c r="D19" s="2"/>
      <c r="E19" s="2"/>
      <c r="F19" s="2"/>
      <c r="G19" s="2"/>
      <c r="H19" s="2"/>
    </row>
    <row r="20" spans="2:19" ht="15.75" thickBot="1" x14ac:dyDescent="0.3">
      <c r="B20" s="2"/>
      <c r="C20" s="2"/>
      <c r="D20" s="2"/>
      <c r="E20" s="2"/>
      <c r="F20" s="2"/>
      <c r="G20" s="2"/>
      <c r="H20" s="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2:19" ht="16.5" thickTop="1" thickBot="1" x14ac:dyDescent="0.3">
      <c r="B21" s="2"/>
      <c r="C21" s="2"/>
      <c r="D21" s="2"/>
      <c r="E21" s="2"/>
      <c r="F21" s="2"/>
      <c r="G21" s="2"/>
      <c r="H21" s="2"/>
      <c r="J21" s="12"/>
      <c r="K21" s="12"/>
      <c r="L21" s="12"/>
      <c r="M21" s="12"/>
      <c r="N21" s="12"/>
      <c r="O21" s="12"/>
      <c r="P21" s="14"/>
      <c r="Q21" s="12"/>
      <c r="R21" s="14"/>
    </row>
    <row r="22" spans="2:19" ht="16.5" thickTop="1" thickBot="1" x14ac:dyDescent="0.3">
      <c r="I22" s="16"/>
      <c r="J22" s="17"/>
      <c r="K22" s="17"/>
      <c r="L22" s="17"/>
      <c r="M22" s="17"/>
      <c r="N22" s="17"/>
      <c r="O22" s="17"/>
      <c r="P22" s="17"/>
      <c r="Q22" s="17"/>
      <c r="R22" s="18"/>
    </row>
    <row r="23" spans="2:19" ht="15.75" thickTop="1" x14ac:dyDescent="0.25">
      <c r="I23" s="19"/>
    </row>
    <row r="24" spans="2:19" x14ac:dyDescent="0.25">
      <c r="I24" s="19"/>
    </row>
    <row r="25" spans="2:19" x14ac:dyDescent="0.25">
      <c r="I25" s="19"/>
    </row>
    <row r="26" spans="2:19" x14ac:dyDescent="0.25">
      <c r="I26" s="19"/>
    </row>
    <row r="27" spans="2:19" x14ac:dyDescent="0.25">
      <c r="I27" s="19"/>
    </row>
    <row r="28" spans="2:19" x14ac:dyDescent="0.25">
      <c r="I28" s="19"/>
    </row>
    <row r="29" spans="2:19" x14ac:dyDescent="0.25">
      <c r="I29" s="19"/>
    </row>
    <row r="30" spans="2:19" x14ac:dyDescent="0.25">
      <c r="I30" s="19"/>
    </row>
    <row r="31" spans="2:19" x14ac:dyDescent="0.25">
      <c r="I31" s="19"/>
    </row>
    <row r="32" spans="2:19" x14ac:dyDescent="0.25">
      <c r="I32" s="19"/>
    </row>
    <row r="33" spans="9:9" ht="15.75" thickBot="1" x14ac:dyDescent="0.3">
      <c r="I33" s="20"/>
    </row>
    <row r="34" spans="9:9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L2" sqref="L2:L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1"/>
  <sheetViews>
    <sheetView showGridLines="0" topLeftCell="A22" zoomScale="85" zoomScaleNormal="85" workbookViewId="0">
      <selection activeCell="B9" sqref="B9"/>
    </sheetView>
  </sheetViews>
  <sheetFormatPr defaultRowHeight="15" x14ac:dyDescent="0.25"/>
  <cols>
    <col min="2" max="2" width="26.140625" bestFit="1" customWidth="1"/>
    <col min="3" max="3" width="50" bestFit="1" customWidth="1"/>
    <col min="4" max="4" width="19.28515625" bestFit="1" customWidth="1"/>
    <col min="5" max="9" width="8.7109375" bestFit="1" customWidth="1"/>
    <col min="10" max="13" width="9.7109375" bestFit="1" customWidth="1"/>
    <col min="14" max="14" width="12.140625" bestFit="1" customWidth="1"/>
    <col min="15" max="19" width="10.140625" bestFit="1" customWidth="1"/>
    <col min="20" max="20" width="13.28515625" bestFit="1" customWidth="1"/>
    <col min="21" max="27" width="11.28515625" bestFit="1" customWidth="1"/>
    <col min="28" max="28" width="14.42578125" bestFit="1" customWidth="1"/>
    <col min="29" max="29" width="10.7109375" bestFit="1" customWidth="1"/>
    <col min="30" max="31" width="34.42578125" bestFit="1" customWidth="1"/>
    <col min="32" max="32" width="37.140625" bestFit="1" customWidth="1"/>
    <col min="33" max="33" width="39.42578125" bestFit="1" customWidth="1"/>
  </cols>
  <sheetData>
    <row r="3" spans="2:3" x14ac:dyDescent="0.25">
      <c r="B3" t="s">
        <v>313</v>
      </c>
    </row>
    <row r="5" spans="2:3" x14ac:dyDescent="0.25">
      <c r="B5" t="s">
        <v>317</v>
      </c>
    </row>
    <row r="6" spans="2:3" x14ac:dyDescent="0.25">
      <c r="B6" t="s">
        <v>318</v>
      </c>
    </row>
    <row r="9" spans="2:3" x14ac:dyDescent="0.25">
      <c r="B9" s="21" t="s">
        <v>17</v>
      </c>
      <c r="C9" t="s">
        <v>35</v>
      </c>
    </row>
    <row r="11" spans="2:3" x14ac:dyDescent="0.25">
      <c r="B11" s="21" t="s">
        <v>314</v>
      </c>
      <c r="C11" s="23" t="s">
        <v>316</v>
      </c>
    </row>
    <row r="12" spans="2:3" x14ac:dyDescent="0.25">
      <c r="B12" s="22" t="s">
        <v>30</v>
      </c>
      <c r="C12" s="23">
        <v>806</v>
      </c>
    </row>
    <row r="13" spans="2:3" x14ac:dyDescent="0.25">
      <c r="B13" s="22" t="s">
        <v>26</v>
      </c>
      <c r="C13" s="23">
        <v>1502</v>
      </c>
    </row>
    <row r="14" spans="2:3" x14ac:dyDescent="0.25">
      <c r="B14" s="22" t="s">
        <v>315</v>
      </c>
      <c r="C14" s="23">
        <v>2308</v>
      </c>
    </row>
    <row r="17" spans="2:5" x14ac:dyDescent="0.25">
      <c r="B17" s="22" t="s">
        <v>320</v>
      </c>
    </row>
    <row r="18" spans="2:5" x14ac:dyDescent="0.25">
      <c r="B18" s="21" t="s">
        <v>17</v>
      </c>
      <c r="C18" t="s">
        <v>35</v>
      </c>
    </row>
    <row r="20" spans="2:5" x14ac:dyDescent="0.25">
      <c r="B20" s="21" t="s">
        <v>314</v>
      </c>
      <c r="C20" s="23" t="s">
        <v>321</v>
      </c>
    </row>
    <row r="21" spans="2:5" x14ac:dyDescent="0.25">
      <c r="B21" s="22" t="s">
        <v>29</v>
      </c>
      <c r="C21" s="23">
        <v>0</v>
      </c>
      <c r="D21" s="26" t="s">
        <v>323</v>
      </c>
    </row>
    <row r="22" spans="2:5" x14ac:dyDescent="0.25">
      <c r="B22" s="22" t="s">
        <v>34</v>
      </c>
      <c r="C22" s="23">
        <v>0</v>
      </c>
    </row>
    <row r="23" spans="2:5" x14ac:dyDescent="0.25">
      <c r="B23" s="22" t="s">
        <v>25</v>
      </c>
      <c r="C23" s="23">
        <v>990</v>
      </c>
    </row>
    <row r="24" spans="2:5" x14ac:dyDescent="0.25">
      <c r="B24" s="22" t="s">
        <v>315</v>
      </c>
      <c r="C24" s="23">
        <v>990</v>
      </c>
      <c r="E24" s="25">
        <f>GETPIVOTDATA("EA Play Season Pass
Price",$B$20)</f>
        <v>990</v>
      </c>
    </row>
    <row r="27" spans="2:5" x14ac:dyDescent="0.25">
      <c r="B27" s="22" t="s">
        <v>322</v>
      </c>
    </row>
    <row r="28" spans="2:5" x14ac:dyDescent="0.25">
      <c r="B28" s="21" t="s">
        <v>17</v>
      </c>
      <c r="C28" t="s">
        <v>35</v>
      </c>
    </row>
    <row r="30" spans="2:5" x14ac:dyDescent="0.25">
      <c r="B30" s="21" t="s">
        <v>314</v>
      </c>
      <c r="C30" s="23" t="s">
        <v>324</v>
      </c>
    </row>
    <row r="31" spans="2:5" x14ac:dyDescent="0.25">
      <c r="B31" s="22" t="s">
        <v>29</v>
      </c>
      <c r="C31" s="23">
        <v>0</v>
      </c>
    </row>
    <row r="32" spans="2:5" x14ac:dyDescent="0.25">
      <c r="B32" s="22" t="s">
        <v>34</v>
      </c>
      <c r="C32" s="23">
        <v>480</v>
      </c>
    </row>
    <row r="33" spans="2:5" x14ac:dyDescent="0.25">
      <c r="B33" s="22" t="s">
        <v>25</v>
      </c>
      <c r="C33" s="23">
        <v>660</v>
      </c>
    </row>
    <row r="34" spans="2:5" x14ac:dyDescent="0.25">
      <c r="B34" s="22" t="s">
        <v>315</v>
      </c>
      <c r="C34" s="23">
        <v>1140</v>
      </c>
      <c r="E34" s="25">
        <f>GETPIVOTDATA("Minecraft Season Pass Price",$B$30)</f>
        <v>1140</v>
      </c>
    </row>
    <row r="36" spans="2:5" x14ac:dyDescent="0.25">
      <c r="B36" t="s">
        <v>326</v>
      </c>
    </row>
    <row r="37" spans="2:5" x14ac:dyDescent="0.25">
      <c r="B37" s="21" t="s">
        <v>314</v>
      </c>
      <c r="C37" t="s">
        <v>327</v>
      </c>
      <c r="D37" t="s">
        <v>316</v>
      </c>
    </row>
    <row r="38" spans="2:5" x14ac:dyDescent="0.25">
      <c r="B38" s="22" t="s">
        <v>31</v>
      </c>
      <c r="C38" s="23">
        <v>476</v>
      </c>
      <c r="D38" s="23">
        <v>1754</v>
      </c>
    </row>
    <row r="39" spans="2:5" x14ac:dyDescent="0.25">
      <c r="B39" s="22" t="s">
        <v>27</v>
      </c>
      <c r="C39" s="23">
        <v>949</v>
      </c>
      <c r="D39" s="23">
        <v>3571</v>
      </c>
    </row>
    <row r="40" spans="2:5" x14ac:dyDescent="0.25">
      <c r="B40" s="22" t="s">
        <v>35</v>
      </c>
      <c r="C40" s="23">
        <v>697</v>
      </c>
      <c r="D40" s="23">
        <v>2308</v>
      </c>
    </row>
    <row r="41" spans="2:5" x14ac:dyDescent="0.25">
      <c r="B41" s="22" t="s">
        <v>315</v>
      </c>
      <c r="C41" s="23">
        <v>2122</v>
      </c>
      <c r="D41" s="23">
        <v>7633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A727"/>
  <sheetViews>
    <sheetView showGridLines="0" showRowColHeaders="0" tabSelected="1" zoomScale="55" zoomScaleNormal="55" workbookViewId="0">
      <selection activeCell="Z9" sqref="Z9"/>
    </sheetView>
  </sheetViews>
  <sheetFormatPr defaultRowHeight="15" x14ac:dyDescent="0.25"/>
  <cols>
    <col min="1" max="1" width="33.85546875" style="24" customWidth="1"/>
    <col min="2" max="2" width="3.5703125" customWidth="1"/>
    <col min="3" max="3" width="69.28515625" bestFit="1" customWidth="1"/>
    <col min="12" max="12" width="6.5703125" customWidth="1"/>
  </cols>
  <sheetData>
    <row r="2" spans="2:27" ht="39" customHeight="1" thickBot="1" x14ac:dyDescent="0.35">
      <c r="C2" s="29" t="s">
        <v>319</v>
      </c>
      <c r="D2" s="27"/>
      <c r="E2" s="27"/>
      <c r="F2" s="27"/>
      <c r="G2" s="27"/>
      <c r="H2" s="27"/>
      <c r="I2" s="27"/>
      <c r="J2" s="27"/>
      <c r="K2" s="27"/>
      <c r="L2" s="27"/>
      <c r="M2" s="28"/>
      <c r="N2" s="28"/>
      <c r="O2" s="28"/>
      <c r="P2" s="28"/>
      <c r="Q2" s="28"/>
      <c r="R2" s="28"/>
      <c r="S2" s="28"/>
      <c r="T2" s="28"/>
    </row>
    <row r="3" spans="2:27" ht="25.5" customHeight="1" thickTop="1" x14ac:dyDescent="0.25"/>
    <row r="4" spans="2:27" ht="8.25" customHeight="1" x14ac:dyDescent="0.25"/>
    <row r="5" spans="2:27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7" ht="10.5" customHeight="1" x14ac:dyDescent="0.25">
      <c r="B6" s="7"/>
      <c r="C6" s="30" t="s">
        <v>325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7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7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7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7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7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AA13" s="31"/>
    </row>
    <row r="14" spans="2:27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7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7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2:2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2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2:2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2:2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2:2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2:2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2:2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2:2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2:2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2:2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2:2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2:2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2:2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2:2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2:2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2:2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2:2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2:2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2:2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2:2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2:2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2:2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2:2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2:2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2:2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2:2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2:2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2:2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2:2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2:2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2:2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2:2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2:2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2:2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2:20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2:20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2:20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2:20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2:20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2:20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2:20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2:20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2:20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2:20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2:20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2:20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2:20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2:20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2:20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2:20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2:20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2:20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2:2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2:20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2:20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2:20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2:20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2:20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2:20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2:20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2:20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2:20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2:20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2:20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2:20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2:20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2:20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2:20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2:20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2:20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2:20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2:20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2:20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2:20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2:20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2:20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2:20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2:20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2:20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2:20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2:20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2:20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2:20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2:20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2:20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2:20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2:20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2:20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2:20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2:20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2:20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2:20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2:20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2:20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2:20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2:20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2:20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2:20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2:20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2:20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2:20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2:20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2:20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2:20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2:20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2:20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2:20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2:20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2:20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2:20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2:20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2:20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2:20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2:20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2:20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2:20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2:20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2:20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2:20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2:20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2:20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2:20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2:20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2:20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2:20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2:20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2:20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2:20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2:20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2:20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2:20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2:20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2:20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2:20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2:20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2:20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2:20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2:20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2:20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2:20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2:20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2:20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2:20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2:20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2:20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2:20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2:20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2:20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2:20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2:20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2:20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2:20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2:20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2:20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2:20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2:20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2:20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2:20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2:20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2:20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2:20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2:20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2:20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2:20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2:20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2:20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2:20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2:20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2:20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2:20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2:20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2:20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2:20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2:20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2:20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2:20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2:20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2:20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2:20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2:20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2:20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2:20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2:20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2:20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2:20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2:20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2:20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2:20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2:20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2:20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2:20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2:20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2:20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2:20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2:20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2:20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2:20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2:20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2:20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2:20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2:20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2:20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2:20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2:20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2:20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2:20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2:20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2:20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2:20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2:20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2:20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2:20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2:20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2:20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2:20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2:20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2:20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2:20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2:20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2:20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2:20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2:20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2:20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2:20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2:20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2:20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2:20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2:20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2:20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2:20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2:20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2:20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2:20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2:20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2:20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2:20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2:20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2:20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2:20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2:20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2:20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2:20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2:20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2:20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2:20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2:20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2:20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2:20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2:20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2:20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2:20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2:20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2:20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2:20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2:20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2:20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2:20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2:20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2:20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2:20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2:20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2:20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2:20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2:20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2:20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2:20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2:20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2:20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2:20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2:20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2:20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2:20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2:20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2:20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2:20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2:20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2:20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2:20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2:20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2:20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2:20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2:20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2:20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2:20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2:20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2:20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2:20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2:20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2:20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2:20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2:20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2:20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2:20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2:20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2:20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2:20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2:20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2:20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2:20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2:20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2:20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2:20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2:20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2:20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2:20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2:20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2:20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2:20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2:20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2:20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2:20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2:20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2:20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2:20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2:20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2:20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2:20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2:20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2:20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2:20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2:20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2:20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2:20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2:20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2:20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2:20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2:20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2:20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2:20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2:20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2:20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2:20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2:20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2:20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2:20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2:20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2:20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2:20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2:20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2:20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2:20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2:20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2:20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2:20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2:20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2:20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2:20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2:20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2:20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2:20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2:20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2:20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2:20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2:20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2:20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2:20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2:20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2:20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2:20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2:20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2:20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2:20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2:20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2:20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2:20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2:20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2:20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2:20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2:20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2:20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2:20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2:20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2:20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2:20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2:20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2:20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2:20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2:20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2:20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2:20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2:20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2:20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2:20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2:20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2:20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2:20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2:20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2:20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2:20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2:20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2:20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2:20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2:20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2:20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2:20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2:20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2:20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2:20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2:20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2:20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2:20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2:20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2:20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2:20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2:20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2:20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2:20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2:20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2:20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2:20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2:20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2:20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2:20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2:20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2:20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2:20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2:20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2:20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2:20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2:20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2:20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2:20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2:20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2:20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2:20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2:20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2:20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2:20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2:20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2:20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2:20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2:20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2:20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2:20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2:20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2:20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2:20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2:20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2:20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2:20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2:20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2:20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2:20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2:20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2:20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2:20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2:20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2:20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2:20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2:20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2:20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2:20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2:20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2:20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2:20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2:20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2:20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2:20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2:20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2:20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2:20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2:20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2:20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2:20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2:20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2:20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2:20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2:20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2:20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2:20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2:20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2:20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2:20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2:20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2:20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2:20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2:20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2:20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2:20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2:20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2:20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2:20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2:20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2:20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2:20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2:20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2:20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2:20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2:20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2:20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2:20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2:20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2:20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2:20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2:20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2:20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2:20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2:20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2:20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2:20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2:20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2:20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2:20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2:20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2:20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2:20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2:20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2:20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2:20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2:20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2:20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2:20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2:20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2:20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2:20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2:20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2:20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2:20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2:20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2:20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2:20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2:20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2:20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2:20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2:20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2:20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2:20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2:20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2:20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2:20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2:20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2:20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2:20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2:20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2:20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2:20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2:20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2:20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2:20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2:20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2:20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2:20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2:20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2:20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2:20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2:20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2:20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2:20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2:20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2:20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2:20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2:20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2:20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2:20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2:20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2:20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2:20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2:20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2:20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2:20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2:20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2:20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2:20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2:20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2:20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2:20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2:20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2:20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2:20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2:20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2:20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2:20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2:20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2:20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2:20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2:20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2:20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2:20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2:20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2:20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2:20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2:20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2:20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2:20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2:20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2:20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2:20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2:20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2:20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2:20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2:20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2:20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2:20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2:20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2:20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2:20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2:20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2:20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2:20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2:20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2:20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2:20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2:20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2:20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2:20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2:20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2:20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2:20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2:20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2:20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2:20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2:20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2:20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2:20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2:20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2:20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2:20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2:20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2:20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2:20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2:20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2:20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2:20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2:20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2:20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2:20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2:20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2:20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2:20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2:20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2:20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2:20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2:20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2:20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2:20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2:20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2:20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2:20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2:20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2:20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2:20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2:20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2:20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2:20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2:20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2:20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2:20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2:20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2:20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2:20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2:20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2:20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2:20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2:20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2:20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2:20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2:20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2:20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2:20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2:20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2:20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2:20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2:20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2:20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2:20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Gabriel Nunes</cp:lastModifiedBy>
  <cp:revision/>
  <dcterms:created xsi:type="dcterms:W3CDTF">2024-12-19T13:13:10Z</dcterms:created>
  <dcterms:modified xsi:type="dcterms:W3CDTF">2025-04-10T02:41:42Z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