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cc-fellowship-ciencia-de-dados\"/>
    </mc:Choice>
  </mc:AlternateContent>
  <xr:revisionPtr revIDLastSave="0" documentId="13_ncr:1_{2D3B66A5-5212-4BB9-9371-88302F745CC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el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5" i="1" l="1"/>
  <c r="A76" i="1"/>
  <c r="A77" i="1"/>
  <c r="A78" i="1"/>
  <c r="A79" i="1"/>
  <c r="A74" i="1"/>
  <c r="A69" i="1"/>
  <c r="A70" i="1"/>
  <c r="A71" i="1"/>
  <c r="A72" i="1"/>
  <c r="A73" i="1"/>
  <c r="A68" i="1"/>
  <c r="A63" i="1"/>
  <c r="A64" i="1"/>
  <c r="A65" i="1"/>
  <c r="A66" i="1"/>
  <c r="A67" i="1"/>
  <c r="A62" i="1"/>
  <c r="A57" i="1"/>
  <c r="A58" i="1"/>
  <c r="A59" i="1"/>
  <c r="A60" i="1"/>
  <c r="A61" i="1"/>
  <c r="A56" i="1"/>
  <c r="A51" i="1"/>
  <c r="A52" i="1"/>
  <c r="A53" i="1"/>
  <c r="A54" i="1"/>
  <c r="A55" i="1"/>
  <c r="A50" i="1"/>
  <c r="A45" i="1"/>
  <c r="A46" i="1"/>
  <c r="A47" i="1"/>
  <c r="A48" i="1"/>
  <c r="A49" i="1"/>
  <c r="A44" i="1"/>
  <c r="A39" i="1"/>
  <c r="A40" i="1"/>
  <c r="A41" i="1"/>
  <c r="A42" i="1"/>
  <c r="A43" i="1"/>
  <c r="A38" i="1"/>
  <c r="A33" i="1"/>
  <c r="A34" i="1"/>
  <c r="A35" i="1"/>
  <c r="A36" i="1"/>
  <c r="A37" i="1"/>
  <c r="A32" i="1"/>
  <c r="A27" i="1"/>
  <c r="A28" i="1"/>
  <c r="A29" i="1"/>
  <c r="A30" i="1"/>
  <c r="A31" i="1"/>
  <c r="A26" i="1"/>
  <c r="A21" i="1"/>
  <c r="A22" i="1"/>
  <c r="A23" i="1"/>
  <c r="A24" i="1"/>
  <c r="A25" i="1"/>
  <c r="A20" i="1"/>
  <c r="A15" i="1"/>
  <c r="A16" i="1"/>
  <c r="A17" i="1"/>
  <c r="A18" i="1"/>
  <c r="A19" i="1"/>
  <c r="A14" i="1"/>
  <c r="A9" i="1"/>
  <c r="A10" i="1"/>
  <c r="A11" i="1"/>
  <c r="A12" i="1"/>
  <c r="A13" i="1"/>
  <c r="A8" i="1"/>
  <c r="A7" i="1"/>
  <c r="A3" i="1"/>
  <c r="A4" i="1"/>
  <c r="A5" i="1"/>
  <c r="A6" i="1"/>
  <c r="A2" i="1"/>
</calcChain>
</file>

<file path=xl/sharedStrings.xml><?xml version="1.0" encoding="utf-8"?>
<sst xmlns="http://schemas.openxmlformats.org/spreadsheetml/2006/main" count="81" uniqueCount="9">
  <si>
    <t>Ano</t>
  </si>
  <si>
    <t>Brasil</t>
  </si>
  <si>
    <t>Norte</t>
  </si>
  <si>
    <t>Nordeste</t>
  </si>
  <si>
    <t>Sudeste</t>
  </si>
  <si>
    <t>Sul</t>
  </si>
  <si>
    <t>Centro-Oeste</t>
  </si>
  <si>
    <t>Populacao</t>
  </si>
  <si>
    <t>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</si>
</sst>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64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F3F8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tabSelected="1" workbookViewId="0">
      <selection activeCell="L11" sqref="L11"/>
    </sheetView>
  </sheetViews>
  <sheetFormatPr defaultRowHeight="15" x14ac:dyDescent="0.25"/>
  <cols>
    <col min="1" max="1" width="17.7109375" style="2" customWidth="1"/>
    <col min="2" max="2" width="24.28515625" style="2" customWidth="1"/>
    <col min="3" max="3" width="18.5703125" style="2" customWidth="1"/>
    <col min="4" max="4" width="17" style="2" customWidth="1"/>
    <col min="5" max="16384" width="9.140625" style="2"/>
  </cols>
  <sheetData>
    <row r="1" spans="1:3" x14ac:dyDescent="0.25">
      <c r="A1" s="1" t="s">
        <v>0</v>
      </c>
      <c r="B1" s="1" t="s">
        <v>8</v>
      </c>
      <c r="C1" s="1" t="s">
        <v>7</v>
      </c>
    </row>
    <row r="2" spans="1:3" x14ac:dyDescent="0.25">
      <c r="A2" s="3">
        <f>2018</f>
        <v>2018</v>
      </c>
      <c r="B2" s="3" t="s">
        <v>1</v>
      </c>
      <c r="C2" s="4">
        <v>208494900</v>
      </c>
    </row>
    <row r="3" spans="1:3" x14ac:dyDescent="0.25">
      <c r="A3" s="3">
        <f>2018</f>
        <v>2018</v>
      </c>
      <c r="B3" s="3" t="s">
        <v>2</v>
      </c>
      <c r="C3" s="4">
        <v>18182253</v>
      </c>
    </row>
    <row r="4" spans="1:3" x14ac:dyDescent="0.25">
      <c r="A4" s="3">
        <f>2018</f>
        <v>2018</v>
      </c>
      <c r="B4" s="3" t="s">
        <v>3</v>
      </c>
      <c r="C4" s="4">
        <v>56760780</v>
      </c>
    </row>
    <row r="5" spans="1:3" x14ac:dyDescent="0.25">
      <c r="A5" s="3">
        <f>2018</f>
        <v>2018</v>
      </c>
      <c r="B5" s="3" t="s">
        <v>4</v>
      </c>
      <c r="C5" s="4">
        <v>87711946</v>
      </c>
    </row>
    <row r="6" spans="1:3" x14ac:dyDescent="0.25">
      <c r="A6" s="3">
        <f>2018</f>
        <v>2018</v>
      </c>
      <c r="B6" s="3" t="s">
        <v>5</v>
      </c>
      <c r="C6" s="4">
        <v>29754036</v>
      </c>
    </row>
    <row r="7" spans="1:3" x14ac:dyDescent="0.25">
      <c r="A7" s="3">
        <f>2018</f>
        <v>2018</v>
      </c>
      <c r="B7" s="3" t="s">
        <v>6</v>
      </c>
      <c r="C7" s="4">
        <v>16085885</v>
      </c>
    </row>
    <row r="8" spans="1:3" x14ac:dyDescent="0.25">
      <c r="A8" s="3">
        <f>2019</f>
        <v>2019</v>
      </c>
      <c r="B8" s="3" t="s">
        <v>1</v>
      </c>
      <c r="C8" s="4">
        <v>210147125</v>
      </c>
    </row>
    <row r="9" spans="1:3" x14ac:dyDescent="0.25">
      <c r="A9" s="3">
        <f>2019</f>
        <v>2019</v>
      </c>
      <c r="B9" s="3" t="s">
        <v>2</v>
      </c>
      <c r="C9" s="4">
        <v>18430980</v>
      </c>
    </row>
    <row r="10" spans="1:3" x14ac:dyDescent="0.25">
      <c r="A10" s="3">
        <f>2019</f>
        <v>2019</v>
      </c>
      <c r="B10" s="3" t="s">
        <v>3</v>
      </c>
      <c r="C10" s="4">
        <v>57071654</v>
      </c>
    </row>
    <row r="11" spans="1:3" x14ac:dyDescent="0.25">
      <c r="A11" s="3">
        <f>2019</f>
        <v>2019</v>
      </c>
      <c r="B11" s="3" t="s">
        <v>4</v>
      </c>
      <c r="C11" s="4">
        <v>88371433</v>
      </c>
    </row>
    <row r="12" spans="1:3" x14ac:dyDescent="0.25">
      <c r="A12" s="3">
        <f>2019</f>
        <v>2019</v>
      </c>
      <c r="B12" s="3" t="s">
        <v>5</v>
      </c>
      <c r="C12" s="4">
        <v>29975984</v>
      </c>
    </row>
    <row r="13" spans="1:3" x14ac:dyDescent="0.25">
      <c r="A13" s="3">
        <f>2019</f>
        <v>2019</v>
      </c>
      <c r="B13" s="3" t="s">
        <v>6</v>
      </c>
      <c r="C13" s="4">
        <v>16297074</v>
      </c>
    </row>
    <row r="14" spans="1:3" x14ac:dyDescent="0.25">
      <c r="A14" s="3">
        <f>2020</f>
        <v>2020</v>
      </c>
      <c r="B14" s="3" t="s">
        <v>1</v>
      </c>
      <c r="C14" s="4">
        <v>211755692</v>
      </c>
    </row>
    <row r="15" spans="1:3" x14ac:dyDescent="0.25">
      <c r="A15" s="3">
        <f>2020</f>
        <v>2020</v>
      </c>
      <c r="B15" s="3" t="s">
        <v>2</v>
      </c>
      <c r="C15" s="4">
        <v>18672591</v>
      </c>
    </row>
    <row r="16" spans="1:3" x14ac:dyDescent="0.25">
      <c r="A16" s="3">
        <f>2020</f>
        <v>2020</v>
      </c>
      <c r="B16" s="3" t="s">
        <v>3</v>
      </c>
      <c r="C16" s="4">
        <v>57374243</v>
      </c>
    </row>
    <row r="17" spans="1:3" x14ac:dyDescent="0.25">
      <c r="A17" s="3">
        <f>2020</f>
        <v>2020</v>
      </c>
      <c r="B17" s="3" t="s">
        <v>4</v>
      </c>
      <c r="C17" s="4">
        <v>89012240</v>
      </c>
    </row>
    <row r="18" spans="1:3" x14ac:dyDescent="0.25">
      <c r="A18" s="3">
        <f>2020</f>
        <v>2020</v>
      </c>
      <c r="B18" s="3" t="s">
        <v>5</v>
      </c>
      <c r="C18" s="4">
        <v>30192315</v>
      </c>
    </row>
    <row r="19" spans="1:3" x14ac:dyDescent="0.25">
      <c r="A19" s="3">
        <f>2020</f>
        <v>2020</v>
      </c>
      <c r="B19" s="3" t="s">
        <v>6</v>
      </c>
      <c r="C19" s="4">
        <v>16504303</v>
      </c>
    </row>
    <row r="20" spans="1:3" x14ac:dyDescent="0.25">
      <c r="A20" s="3">
        <f>2021</f>
        <v>2021</v>
      </c>
      <c r="B20" s="3" t="s">
        <v>1</v>
      </c>
      <c r="C20" s="4">
        <v>213317639</v>
      </c>
    </row>
    <row r="21" spans="1:3" x14ac:dyDescent="0.25">
      <c r="A21" s="3">
        <f>2021</f>
        <v>2021</v>
      </c>
      <c r="B21" s="3" t="s">
        <v>2</v>
      </c>
      <c r="C21" s="4">
        <v>18906962</v>
      </c>
    </row>
    <row r="22" spans="1:3" x14ac:dyDescent="0.25">
      <c r="A22" s="3">
        <f>2021</f>
        <v>2021</v>
      </c>
      <c r="B22" s="3" t="s">
        <v>3</v>
      </c>
      <c r="C22" s="4">
        <v>57667842</v>
      </c>
    </row>
    <row r="23" spans="1:3" x14ac:dyDescent="0.25">
      <c r="A23" s="3">
        <f>2021</f>
        <v>2021</v>
      </c>
      <c r="B23" s="3" t="s">
        <v>4</v>
      </c>
      <c r="C23" s="4">
        <v>89632912</v>
      </c>
    </row>
    <row r="24" spans="1:3" x14ac:dyDescent="0.25">
      <c r="A24" s="3">
        <f>2021</f>
        <v>2021</v>
      </c>
      <c r="B24" s="3" t="s">
        <v>5</v>
      </c>
      <c r="C24" s="4">
        <v>30402587</v>
      </c>
    </row>
    <row r="25" spans="1:3" x14ac:dyDescent="0.25">
      <c r="A25" s="3">
        <f>2021</f>
        <v>2021</v>
      </c>
      <c r="B25" s="3" t="s">
        <v>6</v>
      </c>
      <c r="C25" s="4">
        <v>16707336</v>
      </c>
    </row>
    <row r="26" spans="1:3" x14ac:dyDescent="0.25">
      <c r="A26" s="3">
        <f>2022</f>
        <v>2022</v>
      </c>
      <c r="B26" s="3" t="s">
        <v>1</v>
      </c>
      <c r="C26" s="4">
        <v>214828540</v>
      </c>
    </row>
    <row r="27" spans="1:3" x14ac:dyDescent="0.25">
      <c r="A27" s="3">
        <f>2022</f>
        <v>2022</v>
      </c>
      <c r="B27" s="3" t="s">
        <v>2</v>
      </c>
      <c r="C27" s="4">
        <v>19133894</v>
      </c>
    </row>
    <row r="28" spans="1:3" x14ac:dyDescent="0.25">
      <c r="A28" s="3">
        <f>2022</f>
        <v>2022</v>
      </c>
      <c r="B28" s="3" t="s">
        <v>3</v>
      </c>
      <c r="C28" s="4">
        <v>57951331</v>
      </c>
    </row>
    <row r="29" spans="1:3" x14ac:dyDescent="0.25">
      <c r="A29" s="3">
        <f>2022</f>
        <v>2022</v>
      </c>
      <c r="B29" s="3" t="s">
        <v>4</v>
      </c>
      <c r="C29" s="4">
        <v>90231492</v>
      </c>
    </row>
    <row r="30" spans="1:3" x14ac:dyDescent="0.25">
      <c r="A30" s="3">
        <f>2022</f>
        <v>2022</v>
      </c>
      <c r="B30" s="3" t="s">
        <v>5</v>
      </c>
      <c r="C30" s="4">
        <v>30606047</v>
      </c>
    </row>
    <row r="31" spans="1:3" x14ac:dyDescent="0.25">
      <c r="A31" s="3">
        <f>2022</f>
        <v>2022</v>
      </c>
      <c r="B31" s="3" t="s">
        <v>6</v>
      </c>
      <c r="C31" s="4">
        <v>16905776</v>
      </c>
    </row>
    <row r="32" spans="1:3" x14ac:dyDescent="0.25">
      <c r="A32" s="3">
        <f>2023</f>
        <v>2023</v>
      </c>
      <c r="B32" s="3" t="s">
        <v>1</v>
      </c>
      <c r="C32" s="4">
        <v>216284269</v>
      </c>
    </row>
    <row r="33" spans="1:3" x14ac:dyDescent="0.25">
      <c r="A33" s="3">
        <f>2023</f>
        <v>2023</v>
      </c>
      <c r="B33" s="3" t="s">
        <v>2</v>
      </c>
      <c r="C33" s="4">
        <v>19353062</v>
      </c>
    </row>
    <row r="34" spans="1:3" x14ac:dyDescent="0.25">
      <c r="A34" s="3">
        <f>2023</f>
        <v>2023</v>
      </c>
      <c r="B34" s="3" t="s">
        <v>3</v>
      </c>
      <c r="C34" s="4">
        <v>58223677</v>
      </c>
    </row>
    <row r="35" spans="1:3" x14ac:dyDescent="0.25">
      <c r="A35" s="3">
        <f>2023</f>
        <v>2023</v>
      </c>
      <c r="B35" s="3" t="s">
        <v>4</v>
      </c>
      <c r="C35" s="4">
        <v>90806278</v>
      </c>
    </row>
    <row r="36" spans="1:3" x14ac:dyDescent="0.25">
      <c r="A36" s="3">
        <f>2023</f>
        <v>2023</v>
      </c>
      <c r="B36" s="3" t="s">
        <v>5</v>
      </c>
      <c r="C36" s="4">
        <v>30801938</v>
      </c>
    </row>
    <row r="37" spans="1:3" x14ac:dyDescent="0.25">
      <c r="A37" s="3">
        <f>2023</f>
        <v>2023</v>
      </c>
      <c r="B37" s="3" t="s">
        <v>6</v>
      </c>
      <c r="C37" s="4">
        <v>17099314</v>
      </c>
    </row>
    <row r="38" spans="1:3" x14ac:dyDescent="0.25">
      <c r="A38" s="3">
        <f>2024</f>
        <v>2024</v>
      </c>
      <c r="B38" s="3" t="s">
        <v>1</v>
      </c>
      <c r="C38" s="4">
        <v>217684462</v>
      </c>
    </row>
    <row r="39" spans="1:3" x14ac:dyDescent="0.25">
      <c r="A39" s="3">
        <f>2024</f>
        <v>2024</v>
      </c>
      <c r="B39" s="3" t="s">
        <v>2</v>
      </c>
      <c r="C39" s="4">
        <v>19566181</v>
      </c>
    </row>
    <row r="40" spans="1:3" x14ac:dyDescent="0.25">
      <c r="A40" s="3">
        <f>2024</f>
        <v>2024</v>
      </c>
      <c r="B40" s="3" t="s">
        <v>3</v>
      </c>
      <c r="C40" s="4">
        <v>58484154</v>
      </c>
    </row>
    <row r="41" spans="1:3" x14ac:dyDescent="0.25">
      <c r="A41" s="3">
        <f>2024</f>
        <v>2024</v>
      </c>
      <c r="B41" s="3" t="s">
        <v>4</v>
      </c>
      <c r="C41" s="4">
        <v>91356428</v>
      </c>
    </row>
    <row r="42" spans="1:3" x14ac:dyDescent="0.25">
      <c r="A42" s="3">
        <f>2024</f>
        <v>2024</v>
      </c>
      <c r="B42" s="3" t="s">
        <v>5</v>
      </c>
      <c r="C42" s="4">
        <v>30989851</v>
      </c>
    </row>
    <row r="43" spans="1:3" x14ac:dyDescent="0.25">
      <c r="A43" s="3">
        <f>2024</f>
        <v>2024</v>
      </c>
      <c r="B43" s="3" t="s">
        <v>6</v>
      </c>
      <c r="C43" s="4">
        <v>17287848</v>
      </c>
    </row>
    <row r="44" spans="1:3" x14ac:dyDescent="0.25">
      <c r="A44" s="3">
        <f>2025</f>
        <v>2025</v>
      </c>
      <c r="B44" s="3" t="s">
        <v>1</v>
      </c>
      <c r="C44" s="4">
        <v>219029093</v>
      </c>
    </row>
    <row r="45" spans="1:3" x14ac:dyDescent="0.25">
      <c r="A45" s="3">
        <f>2025</f>
        <v>2025</v>
      </c>
      <c r="B45" s="3" t="s">
        <v>2</v>
      </c>
      <c r="C45" s="4">
        <v>19774881</v>
      </c>
    </row>
    <row r="46" spans="1:3" x14ac:dyDescent="0.25">
      <c r="A46" s="3">
        <f>2025</f>
        <v>2025</v>
      </c>
      <c r="B46" s="3" t="s">
        <v>3</v>
      </c>
      <c r="C46" s="4">
        <v>58731929</v>
      </c>
    </row>
    <row r="47" spans="1:3" x14ac:dyDescent="0.25">
      <c r="A47" s="3">
        <f>2025</f>
        <v>2025</v>
      </c>
      <c r="B47" s="3" t="s">
        <v>4</v>
      </c>
      <c r="C47" s="4">
        <v>91881437</v>
      </c>
    </row>
    <row r="48" spans="1:3" x14ac:dyDescent="0.25">
      <c r="A48" s="3">
        <f>2025</f>
        <v>2025</v>
      </c>
      <c r="B48" s="3" t="s">
        <v>5</v>
      </c>
      <c r="C48" s="4">
        <v>31169558</v>
      </c>
    </row>
    <row r="49" spans="1:3" x14ac:dyDescent="0.25">
      <c r="A49" s="3">
        <f>2025</f>
        <v>2025</v>
      </c>
      <c r="B49" s="3" t="s">
        <v>6</v>
      </c>
      <c r="C49" s="4">
        <v>17471288</v>
      </c>
    </row>
    <row r="50" spans="1:3" x14ac:dyDescent="0.25">
      <c r="A50" s="3">
        <f>2026</f>
        <v>2026</v>
      </c>
      <c r="B50" s="3" t="s">
        <v>1</v>
      </c>
      <c r="C50" s="4">
        <v>220316530</v>
      </c>
    </row>
    <row r="51" spans="1:3" x14ac:dyDescent="0.25">
      <c r="A51" s="3">
        <f>2026</f>
        <v>2026</v>
      </c>
      <c r="B51" s="3" t="s">
        <v>2</v>
      </c>
      <c r="C51" s="4">
        <v>19978891</v>
      </c>
    </row>
    <row r="52" spans="1:3" x14ac:dyDescent="0.25">
      <c r="A52" s="3">
        <f>2026</f>
        <v>2026</v>
      </c>
      <c r="B52" s="3" t="s">
        <v>3</v>
      </c>
      <c r="C52" s="4">
        <v>58966410</v>
      </c>
    </row>
    <row r="53" spans="1:3" x14ac:dyDescent="0.25">
      <c r="A53" s="3">
        <f>2026</f>
        <v>2026</v>
      </c>
      <c r="B53" s="3" t="s">
        <v>4</v>
      </c>
      <c r="C53" s="4">
        <v>92380849</v>
      </c>
    </row>
    <row r="54" spans="1:3" x14ac:dyDescent="0.25">
      <c r="A54" s="3">
        <f>2026</f>
        <v>2026</v>
      </c>
      <c r="B54" s="3" t="s">
        <v>5</v>
      </c>
      <c r="C54" s="4">
        <v>31340864</v>
      </c>
    </row>
    <row r="55" spans="1:3" x14ac:dyDescent="0.25">
      <c r="A55" s="3">
        <f>2026</f>
        <v>2026</v>
      </c>
      <c r="B55" s="3" t="s">
        <v>6</v>
      </c>
      <c r="C55" s="4">
        <v>17649516</v>
      </c>
    </row>
    <row r="56" spans="1:3" x14ac:dyDescent="0.25">
      <c r="A56" s="3">
        <f>2027</f>
        <v>2027</v>
      </c>
      <c r="B56" s="3" t="s">
        <v>1</v>
      </c>
      <c r="C56" s="4">
        <v>221545234</v>
      </c>
    </row>
    <row r="57" spans="1:3" x14ac:dyDescent="0.25">
      <c r="A57" s="3">
        <f>2027</f>
        <v>2027</v>
      </c>
      <c r="B57" s="3" t="s">
        <v>2</v>
      </c>
      <c r="C57" s="4">
        <v>20178103</v>
      </c>
    </row>
    <row r="58" spans="1:3" x14ac:dyDescent="0.25">
      <c r="A58" s="3">
        <f>2027</f>
        <v>2027</v>
      </c>
      <c r="B58" s="3" t="s">
        <v>3</v>
      </c>
      <c r="C58" s="4">
        <v>59187052</v>
      </c>
    </row>
    <row r="59" spans="1:3" x14ac:dyDescent="0.25">
      <c r="A59" s="3">
        <f>2027</f>
        <v>2027</v>
      </c>
      <c r="B59" s="3" t="s">
        <v>4</v>
      </c>
      <c r="C59" s="4">
        <v>92854166</v>
      </c>
    </row>
    <row r="60" spans="1:3" x14ac:dyDescent="0.25">
      <c r="A60" s="3">
        <f>2027</f>
        <v>2027</v>
      </c>
      <c r="B60" s="3" t="s">
        <v>5</v>
      </c>
      <c r="C60" s="4">
        <v>31503500</v>
      </c>
    </row>
    <row r="61" spans="1:3" x14ac:dyDescent="0.25">
      <c r="A61" s="3">
        <f>2027</f>
        <v>2027</v>
      </c>
      <c r="B61" s="3" t="s">
        <v>6</v>
      </c>
      <c r="C61" s="4">
        <v>17822413</v>
      </c>
    </row>
    <row r="62" spans="1:3" x14ac:dyDescent="0.25">
      <c r="A62" s="3">
        <f>2028</f>
        <v>2028</v>
      </c>
      <c r="B62" s="3" t="s">
        <v>1</v>
      </c>
      <c r="C62" s="4">
        <v>222713669</v>
      </c>
    </row>
    <row r="63" spans="1:3" x14ac:dyDescent="0.25">
      <c r="A63" s="3">
        <f>2028</f>
        <v>2028</v>
      </c>
      <c r="B63" s="3" t="s">
        <v>2</v>
      </c>
      <c r="C63" s="4">
        <v>20372417</v>
      </c>
    </row>
    <row r="64" spans="1:3" x14ac:dyDescent="0.25">
      <c r="A64" s="3">
        <f>2028</f>
        <v>2028</v>
      </c>
      <c r="B64" s="3" t="s">
        <v>3</v>
      </c>
      <c r="C64" s="4">
        <v>59393151</v>
      </c>
    </row>
    <row r="65" spans="1:3" x14ac:dyDescent="0.25">
      <c r="A65" s="3">
        <f>2028</f>
        <v>2028</v>
      </c>
      <c r="B65" s="3" t="s">
        <v>4</v>
      </c>
      <c r="C65" s="4">
        <v>93301019</v>
      </c>
    </row>
    <row r="66" spans="1:3" x14ac:dyDescent="0.25">
      <c r="A66" s="3">
        <f>2028</f>
        <v>2028</v>
      </c>
      <c r="B66" s="3" t="s">
        <v>5</v>
      </c>
      <c r="C66" s="4">
        <v>31657192</v>
      </c>
    </row>
    <row r="67" spans="1:3" x14ac:dyDescent="0.25">
      <c r="A67" s="3">
        <f>2028</f>
        <v>2028</v>
      </c>
      <c r="B67" s="3" t="s">
        <v>6</v>
      </c>
      <c r="C67" s="4">
        <v>17989890</v>
      </c>
    </row>
    <row r="68" spans="1:3" x14ac:dyDescent="0.25">
      <c r="A68" s="3">
        <f>2029</f>
        <v>2029</v>
      </c>
      <c r="B68" s="3" t="s">
        <v>1</v>
      </c>
      <c r="C68" s="4">
        <v>223821305</v>
      </c>
    </row>
    <row r="69" spans="1:3" x14ac:dyDescent="0.25">
      <c r="A69" s="3">
        <f>2029</f>
        <v>2029</v>
      </c>
      <c r="B69" s="3" t="s">
        <v>2</v>
      </c>
      <c r="C69" s="4">
        <v>20561817</v>
      </c>
    </row>
    <row r="70" spans="1:3" x14ac:dyDescent="0.25">
      <c r="A70" s="3">
        <f>2029</f>
        <v>2029</v>
      </c>
      <c r="B70" s="3" t="s">
        <v>3</v>
      </c>
      <c r="C70" s="4">
        <v>59584374</v>
      </c>
    </row>
    <row r="71" spans="1:3" x14ac:dyDescent="0.25">
      <c r="A71" s="3">
        <f>2029</f>
        <v>2029</v>
      </c>
      <c r="B71" s="3" t="s">
        <v>4</v>
      </c>
      <c r="C71" s="4">
        <v>93721260</v>
      </c>
    </row>
    <row r="72" spans="1:3" x14ac:dyDescent="0.25">
      <c r="A72" s="3">
        <f>2029</f>
        <v>2029</v>
      </c>
      <c r="B72" s="3" t="s">
        <v>5</v>
      </c>
      <c r="C72" s="4">
        <v>31801852</v>
      </c>
    </row>
    <row r="73" spans="1:3" x14ac:dyDescent="0.25">
      <c r="A73" s="3">
        <f>2029</f>
        <v>2029</v>
      </c>
      <c r="B73" s="3" t="s">
        <v>6</v>
      </c>
      <c r="C73" s="4">
        <v>18152002</v>
      </c>
    </row>
    <row r="74" spans="1:3" x14ac:dyDescent="0.25">
      <c r="A74" s="3">
        <f>2030</f>
        <v>2030</v>
      </c>
      <c r="B74" s="3" t="s">
        <v>1</v>
      </c>
      <c r="C74" s="4">
        <v>224868462</v>
      </c>
    </row>
    <row r="75" spans="1:3" x14ac:dyDescent="0.25">
      <c r="A75" s="3">
        <f>2030</f>
        <v>2030</v>
      </c>
      <c r="B75" s="3" t="s">
        <v>2</v>
      </c>
      <c r="C75" s="4">
        <v>20746288</v>
      </c>
    </row>
    <row r="76" spans="1:3" x14ac:dyDescent="0.25">
      <c r="A76" s="3">
        <f>2030</f>
        <v>2030</v>
      </c>
      <c r="B76" s="3" t="s">
        <v>3</v>
      </c>
      <c r="C76" s="4">
        <v>59760861</v>
      </c>
    </row>
    <row r="77" spans="1:3" x14ac:dyDescent="0.25">
      <c r="A77" s="3">
        <f>2030</f>
        <v>2030</v>
      </c>
      <c r="B77" s="3" t="s">
        <v>4</v>
      </c>
      <c r="C77" s="4">
        <v>94114911</v>
      </c>
    </row>
    <row r="78" spans="1:3" x14ac:dyDescent="0.25">
      <c r="A78" s="3">
        <f>2030</f>
        <v>2030</v>
      </c>
      <c r="B78" s="3" t="s">
        <v>5</v>
      </c>
      <c r="C78" s="4">
        <v>31937530</v>
      </c>
    </row>
    <row r="79" spans="1:3" x14ac:dyDescent="0.25">
      <c r="A79" s="3">
        <f>2030</f>
        <v>2030</v>
      </c>
      <c r="B79" s="3" t="s">
        <v>6</v>
      </c>
      <c r="C79" s="4">
        <v>18308872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</dc:creator>
  <cp:lastModifiedBy>Daniel Arnóbio</cp:lastModifiedBy>
  <dcterms:created xsi:type="dcterms:W3CDTF">2022-09-26T17:49:52Z</dcterms:created>
  <dcterms:modified xsi:type="dcterms:W3CDTF">2022-09-26T18:08:44Z</dcterms:modified>
</cp:coreProperties>
</file>