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codigos_mestrado\Thermodynamics\Alkanes Flash\"/>
    </mc:Choice>
  </mc:AlternateContent>
  <xr:revisionPtr revIDLastSave="0" documentId="13_ncr:1_{5B66D55E-5891-4C6F-A3ED-D4A5A6E67F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<sst xmlns="http://schemas.openxmlformats.org/spreadsheetml/2006/main" count="113" uniqueCount="71">
  <si>
    <t>composto</t>
  </si>
  <si>
    <t>zi</t>
  </si>
  <si>
    <t>CH4</t>
  </si>
  <si>
    <t>metano</t>
  </si>
  <si>
    <t>C2H6</t>
  </si>
  <si>
    <t>etano</t>
  </si>
  <si>
    <t>C3H8</t>
  </si>
  <si>
    <t>propano</t>
  </si>
  <si>
    <t>C4H10</t>
  </si>
  <si>
    <t>n-butano</t>
  </si>
  <si>
    <t>iso-butano</t>
  </si>
  <si>
    <t>C5H12</t>
  </si>
  <si>
    <t>n-pentano</t>
  </si>
  <si>
    <t>2-metil-butano</t>
  </si>
  <si>
    <t>2,2-dimetil-propano</t>
  </si>
  <si>
    <t>C6H14</t>
  </si>
  <si>
    <t>n-hexano</t>
  </si>
  <si>
    <t>2-metil-pentano</t>
  </si>
  <si>
    <t>3-metil-pentano</t>
  </si>
  <si>
    <t>2,2-dimetil-butano</t>
  </si>
  <si>
    <t>2,3-dimetil-butano</t>
  </si>
  <si>
    <t>C7H16</t>
  </si>
  <si>
    <t>n-heptano</t>
  </si>
  <si>
    <t>2-metil-hexano</t>
  </si>
  <si>
    <t>3-metil-hexano</t>
  </si>
  <si>
    <t>2,2-dimetil-pentano</t>
  </si>
  <si>
    <t>2,3-dimetil-pentano</t>
  </si>
  <si>
    <t>2,4-dimetil-pentano</t>
  </si>
  <si>
    <t>3,3-dimetil-pentano</t>
  </si>
  <si>
    <t>3-etil-pentano</t>
  </si>
  <si>
    <t>2,2,3-trimetil-butano</t>
  </si>
  <si>
    <t>C8H18</t>
  </si>
  <si>
    <t>n-octano</t>
  </si>
  <si>
    <t>2-metil-heptano</t>
  </si>
  <si>
    <t>3-metil-heptano</t>
  </si>
  <si>
    <t>4-metil-heptano</t>
  </si>
  <si>
    <t>2,2-dimetil-hexano</t>
  </si>
  <si>
    <t>2,3-dimetil-hexano</t>
  </si>
  <si>
    <t>2,4-dimetil-hexano</t>
  </si>
  <si>
    <t>2,5-dimetil-hexano</t>
  </si>
  <si>
    <t>3,3-dimetil-hexano</t>
  </si>
  <si>
    <t>3,4-dimetil-hexano</t>
  </si>
  <si>
    <t>3-etil-hexano</t>
  </si>
  <si>
    <t>2,2,3-trimetil-pentano</t>
  </si>
  <si>
    <t>2,2,4-trimetil-pentano</t>
  </si>
  <si>
    <t>2,3,3-trimetil-pentano</t>
  </si>
  <si>
    <t>2,3,4-trimetil-pentano</t>
  </si>
  <si>
    <t>2-metil-3-etil-pentano</t>
  </si>
  <si>
    <t>3-metil-3-etil-pentano</t>
  </si>
  <si>
    <t>C9H20</t>
  </si>
  <si>
    <t>n-nonano</t>
  </si>
  <si>
    <t>2,2,3-trimetil-hexano</t>
  </si>
  <si>
    <t>2,2,4-trimetil-hexano</t>
  </si>
  <si>
    <t>2,2,5-trimetil-hexano</t>
  </si>
  <si>
    <t>3,3-dietil-pentano</t>
  </si>
  <si>
    <t>2,2,3,3-tetrametil-pentano</t>
  </si>
  <si>
    <t>2,2,3,4-tetrametil-pentano</t>
  </si>
  <si>
    <t>2,2,4,4-tetrametil-pentano</t>
  </si>
  <si>
    <t>2,3,3,4-tetrametil-pentano</t>
  </si>
  <si>
    <t>C10H22</t>
  </si>
  <si>
    <t>n-decano</t>
  </si>
  <si>
    <t>3,3,5-trimetil-heptano</t>
  </si>
  <si>
    <t>2,2,3,3-tetrametil-hexano</t>
  </si>
  <si>
    <t>2,2,5,5-tetrametil-hexano</t>
  </si>
  <si>
    <t>Omega</t>
  </si>
  <si>
    <t>Pc [bar]</t>
  </si>
  <si>
    <t>Tc [C]</t>
  </si>
  <si>
    <t>formula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</si>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</sst>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C7" sqref="C7"/>
    </sheetView>
  </sheetViews>
  <sheetFormatPr defaultRowHeight="15" x14ac:dyDescent="0.2"/>
  <sheetData>
    <row r="1" spans="1:9" x14ac:dyDescent="0.2">
      <c r="A1" t="s">
        <v>67</v>
      </c>
      <c r="B1" t="s">
        <v>0</v>
      </c>
      <c r="C1" t="s">
        <v>68</v>
      </c>
      <c r="D1" t="s">
        <v>69</v>
      </c>
      <c r="E1" t="s">
        <v>70</v>
      </c>
      <c r="F1" s="3" t="s">
        <v>1</v>
      </c>
      <c r="G1" t="s">
        <v>66</v>
      </c>
      <c r="H1" t="s">
        <v>65</v>
      </c>
      <c r="I1" t="s">
        <v>64</v>
      </c>
    </row>
    <row r="2" spans="1:9" x14ac:dyDescent="0.2">
      <c r="A2" s="2" t="s">
        <v>2</v>
      </c>
      <c r="B2" s="2" t="s">
        <v>3</v>
      </c>
      <c r="C2" s="1">
        <v>15.224299999999999</v>
      </c>
      <c r="D2" s="1">
        <v>897.84</v>
      </c>
      <c r="E2" s="1">
        <v>-7.16</v>
      </c>
      <c r="F2" s="1">
        <v>2E-3</v>
      </c>
      <c r="G2" s="1">
        <f>-82.59</f>
        <v>-82.59</v>
      </c>
      <c r="H2" s="1">
        <v>45.99</v>
      </c>
      <c r="I2" s="1">
        <v>1.0999999999999999E-2</v>
      </c>
    </row>
    <row r="3" spans="1:9" x14ac:dyDescent="0.2">
      <c r="A3" s="2" t="s">
        <v>4</v>
      </c>
      <c r="B3" s="2" t="s">
        <v>5</v>
      </c>
      <c r="C3" s="1">
        <v>15.6637</v>
      </c>
      <c r="D3" s="1">
        <v>1511.42</v>
      </c>
      <c r="E3" s="1">
        <v>-17.16</v>
      </c>
      <c r="F3" s="1">
        <v>2E-3</v>
      </c>
      <c r="G3" s="1">
        <f>32.17</f>
        <v>32.17</v>
      </c>
      <c r="H3" s="1">
        <v>48.72</v>
      </c>
      <c r="I3" s="1">
        <v>9.9000000000000005E-2</v>
      </c>
    </row>
    <row r="4" spans="1:9" x14ac:dyDescent="0.2">
      <c r="A4" s="2" t="s">
        <v>6</v>
      </c>
      <c r="B4" s="2" t="s">
        <v>7</v>
      </c>
      <c r="C4" s="1">
        <v>15.726000000000001</v>
      </c>
      <c r="D4" s="1">
        <v>1872.46</v>
      </c>
      <c r="E4" s="1">
        <v>-25.16</v>
      </c>
      <c r="F4" s="1">
        <v>2E-3</v>
      </c>
      <c r="G4" s="1">
        <f>96.68</f>
        <v>96.68</v>
      </c>
      <c r="H4" s="1">
        <v>42.48</v>
      </c>
      <c r="I4" s="1">
        <v>0.152</v>
      </c>
    </row>
    <row r="5" spans="1:9" x14ac:dyDescent="0.2">
      <c r="A5" s="2" t="s">
        <v>8</v>
      </c>
      <c r="B5" s="2" t="s">
        <v>9</v>
      </c>
      <c r="C5" s="1">
        <v>15.6782</v>
      </c>
      <c r="D5" s="1">
        <v>2154.9</v>
      </c>
      <c r="E5" s="1">
        <v>-34.42</v>
      </c>
      <c r="F5" s="1">
        <v>2E-3</v>
      </c>
      <c r="G5" s="1">
        <f>151.97</f>
        <v>151.97</v>
      </c>
      <c r="H5" s="1">
        <v>37.96</v>
      </c>
      <c r="I5" s="1">
        <v>0.19900000000000001</v>
      </c>
    </row>
    <row r="6" spans="1:9" x14ac:dyDescent="0.2">
      <c r="A6" s="2" t="s">
        <v>8</v>
      </c>
      <c r="B6" s="2" t="s">
        <v>10</v>
      </c>
      <c r="C6" s="1">
        <v>15.5381</v>
      </c>
      <c r="D6" s="1">
        <v>2032.73</v>
      </c>
      <c r="E6" s="1">
        <v>-33.15</v>
      </c>
      <c r="F6" s="1">
        <v>2E-3</v>
      </c>
      <c r="G6" s="1">
        <f>134.7</f>
        <v>134.69999999999999</v>
      </c>
      <c r="H6" s="1">
        <v>36.4</v>
      </c>
      <c r="I6" s="1">
        <v>0.186</v>
      </c>
    </row>
    <row r="7" spans="1:9" x14ac:dyDescent="0.2">
      <c r="A7" s="2" t="s">
        <v>11</v>
      </c>
      <c r="B7" s="2" t="s">
        <v>12</v>
      </c>
      <c r="C7" s="1">
        <v>15.833299999999999</v>
      </c>
      <c r="D7" s="1">
        <v>2477.0700000000002</v>
      </c>
      <c r="E7" s="1">
        <v>-39.94</v>
      </c>
      <c r="F7" s="1">
        <v>0.02</v>
      </c>
      <c r="G7" s="1">
        <f>196.55</f>
        <v>196.55</v>
      </c>
      <c r="H7" s="1">
        <v>33.700000000000003</v>
      </c>
      <c r="I7" s="1">
        <v>0.26800000000000002</v>
      </c>
    </row>
    <row r="8" spans="1:9" x14ac:dyDescent="0.2">
      <c r="A8" s="2" t="s">
        <v>11</v>
      </c>
      <c r="B8" s="2" t="s">
        <v>13</v>
      </c>
      <c r="C8" s="1">
        <v>15.633800000000001</v>
      </c>
      <c r="D8" s="1">
        <v>2348.67</v>
      </c>
      <c r="E8" s="1">
        <v>-40.049999999999997</v>
      </c>
      <c r="F8" s="1">
        <v>0.02</v>
      </c>
      <c r="G8" s="1">
        <f>191.85</f>
        <v>191.85</v>
      </c>
      <c r="H8" s="1">
        <v>34.47</v>
      </c>
      <c r="I8" s="1">
        <v>0.23405599999999999</v>
      </c>
    </row>
    <row r="9" spans="1:9" x14ac:dyDescent="0.2">
      <c r="A9" s="2" t="s">
        <v>11</v>
      </c>
      <c r="B9" s="2" t="s">
        <v>14</v>
      </c>
      <c r="C9" s="1">
        <v>15.206899999999999</v>
      </c>
      <c r="D9" s="1">
        <v>2034.15</v>
      </c>
      <c r="E9" s="1">
        <v>-45.37</v>
      </c>
      <c r="F9" s="1">
        <v>0.02</v>
      </c>
      <c r="G9" s="1"/>
      <c r="H9" s="1"/>
      <c r="I9" s="1"/>
    </row>
    <row r="10" spans="1:9" x14ac:dyDescent="0.2">
      <c r="A10" s="2" t="s">
        <v>15</v>
      </c>
      <c r="B10" s="2" t="s">
        <v>16</v>
      </c>
      <c r="C10" s="1">
        <v>15.836600000000001</v>
      </c>
      <c r="D10" s="1">
        <v>2697.55</v>
      </c>
      <c r="E10" s="1">
        <v>-48.78</v>
      </c>
      <c r="F10" s="1">
        <v>2.5000000000000001E-2</v>
      </c>
      <c r="G10" s="1">
        <f>234.45</f>
        <v>234.45</v>
      </c>
      <c r="H10" s="1">
        <v>30.25</v>
      </c>
      <c r="I10" s="1">
        <v>0.29699999999999999</v>
      </c>
    </row>
    <row r="11" spans="1:9" x14ac:dyDescent="0.2">
      <c r="A11" s="2" t="s">
        <v>15</v>
      </c>
      <c r="B11" s="2" t="s">
        <v>17</v>
      </c>
      <c r="C11" s="1">
        <v>15.7476</v>
      </c>
      <c r="D11" s="1">
        <v>2614.38</v>
      </c>
      <c r="E11" s="1">
        <v>-46.58</v>
      </c>
      <c r="F11" s="1">
        <v>2.5000000000000001E-2</v>
      </c>
      <c r="G11" s="1">
        <v>224.35</v>
      </c>
      <c r="H11" s="1">
        <v>30.1</v>
      </c>
      <c r="I11" s="1">
        <v>0.27800000000000002</v>
      </c>
    </row>
    <row r="12" spans="1:9" x14ac:dyDescent="0.2">
      <c r="A12" s="2" t="s">
        <v>15</v>
      </c>
      <c r="B12" s="2" t="s">
        <v>18</v>
      </c>
      <c r="C12" s="1">
        <v>15.770099999999999</v>
      </c>
      <c r="D12" s="1">
        <v>2653.43</v>
      </c>
      <c r="E12" s="1">
        <v>-46.02</v>
      </c>
      <c r="F12" s="1">
        <v>2.5000000000000001E-2</v>
      </c>
      <c r="G12" s="1">
        <v>231.25</v>
      </c>
      <c r="H12" s="1">
        <v>31.2</v>
      </c>
      <c r="I12" s="1">
        <v>0.27300000000000002</v>
      </c>
    </row>
    <row r="13" spans="1:9" x14ac:dyDescent="0.2">
      <c r="A13" s="2" t="s">
        <v>15</v>
      </c>
      <c r="B13" s="2" t="s">
        <v>19</v>
      </c>
      <c r="C13" s="1">
        <v>15.553599999999999</v>
      </c>
      <c r="D13" s="1">
        <v>2489.5</v>
      </c>
      <c r="E13" s="1">
        <v>-43.81</v>
      </c>
      <c r="F13" s="1">
        <v>2.5000000000000001E-2</v>
      </c>
      <c r="G13" s="1">
        <v>215.55</v>
      </c>
      <c r="H13" s="1">
        <v>30.8</v>
      </c>
      <c r="I13" s="1">
        <v>0.23300000000000001</v>
      </c>
    </row>
    <row r="14" spans="1:9" x14ac:dyDescent="0.2">
      <c r="A14" s="2" t="s">
        <v>15</v>
      </c>
      <c r="B14" s="2" t="s">
        <v>20</v>
      </c>
      <c r="C14" s="1">
        <v>15.680199999999999</v>
      </c>
      <c r="D14" s="1">
        <v>2595.44</v>
      </c>
      <c r="E14" s="1">
        <v>-44.25</v>
      </c>
      <c r="F14" s="1">
        <v>2.5000000000000001E-2</v>
      </c>
      <c r="G14" s="1">
        <v>226.75</v>
      </c>
      <c r="H14" s="1">
        <v>31.3</v>
      </c>
      <c r="I14" s="1">
        <v>0.248</v>
      </c>
    </row>
    <row r="15" spans="1:9" x14ac:dyDescent="0.2">
      <c r="A15" s="2" t="s">
        <v>21</v>
      </c>
      <c r="B15" s="2" t="s">
        <v>22</v>
      </c>
      <c r="C15" s="1">
        <v>15.873699999999999</v>
      </c>
      <c r="D15" s="1">
        <v>2911.32</v>
      </c>
      <c r="E15" s="1">
        <v>-56.51</v>
      </c>
      <c r="F15" s="1">
        <v>0.03</v>
      </c>
      <c r="G15" s="1">
        <v>267.05</v>
      </c>
      <c r="H15" s="1">
        <v>27.4</v>
      </c>
      <c r="I15" s="1">
        <v>0.35</v>
      </c>
    </row>
    <row r="16" spans="1:9" x14ac:dyDescent="0.2">
      <c r="A16" s="2" t="s">
        <v>21</v>
      </c>
      <c r="B16" s="2" t="s">
        <v>23</v>
      </c>
      <c r="C16" s="1">
        <v>15.8261</v>
      </c>
      <c r="D16" s="1">
        <v>2845.06</v>
      </c>
      <c r="E16" s="1">
        <v>-53.6</v>
      </c>
      <c r="F16" s="1">
        <v>0.03</v>
      </c>
      <c r="G16" s="1">
        <v>256.95</v>
      </c>
      <c r="H16" s="1">
        <v>27.3</v>
      </c>
      <c r="I16" s="1">
        <v>0.33100000000000002</v>
      </c>
    </row>
    <row r="17" spans="1:9" x14ac:dyDescent="0.2">
      <c r="A17" s="2" t="s">
        <v>21</v>
      </c>
      <c r="B17" s="2" t="s">
        <v>24</v>
      </c>
      <c r="C17" s="1">
        <v>15.8133</v>
      </c>
      <c r="D17" s="1">
        <v>2855.66</v>
      </c>
      <c r="E17" s="1">
        <v>-53.93</v>
      </c>
      <c r="F17" s="1">
        <v>0.03</v>
      </c>
      <c r="G17" s="1">
        <v>262.05</v>
      </c>
      <c r="H17" s="1">
        <v>28.1</v>
      </c>
      <c r="I17" s="1">
        <v>0.32300000000000001</v>
      </c>
    </row>
    <row r="18" spans="1:9" x14ac:dyDescent="0.2">
      <c r="A18" s="2" t="s">
        <v>21</v>
      </c>
      <c r="B18" s="2" t="s">
        <v>25</v>
      </c>
      <c r="C18" s="1">
        <v>15.691700000000001</v>
      </c>
      <c r="D18" s="1">
        <v>2740.15</v>
      </c>
      <c r="E18" s="1">
        <v>-49.85</v>
      </c>
      <c r="F18" s="1">
        <v>0.03</v>
      </c>
      <c r="G18" s="1">
        <v>247.25</v>
      </c>
      <c r="H18" s="1">
        <v>27.7</v>
      </c>
      <c r="I18" s="1">
        <v>0.28699999999999998</v>
      </c>
    </row>
    <row r="19" spans="1:9" x14ac:dyDescent="0.2">
      <c r="A19" s="2" t="s">
        <v>21</v>
      </c>
      <c r="B19" s="2" t="s">
        <v>26</v>
      </c>
      <c r="C19" s="1">
        <v>15.781499999999999</v>
      </c>
      <c r="D19" s="1">
        <v>2850.64</v>
      </c>
      <c r="E19" s="1">
        <v>-51.33</v>
      </c>
      <c r="F19" s="1">
        <v>0.03</v>
      </c>
      <c r="G19" s="1">
        <v>264.14999999999998</v>
      </c>
      <c r="H19" s="1">
        <v>29.1</v>
      </c>
      <c r="I19" s="1">
        <v>0.29699999999999999</v>
      </c>
    </row>
    <row r="20" spans="1:9" x14ac:dyDescent="0.2">
      <c r="A20" s="2" t="s">
        <v>21</v>
      </c>
      <c r="B20" s="2" t="s">
        <v>27</v>
      </c>
      <c r="C20" s="1">
        <v>15.7179</v>
      </c>
      <c r="D20" s="1">
        <v>2744.78</v>
      </c>
      <c r="E20" s="1">
        <v>-51.52</v>
      </c>
      <c r="F20" s="1">
        <v>0.03</v>
      </c>
      <c r="G20" s="1">
        <v>246.55</v>
      </c>
      <c r="H20" s="1">
        <v>27.4</v>
      </c>
      <c r="I20" s="1">
        <v>0.30399999999999999</v>
      </c>
    </row>
    <row r="21" spans="1:9" x14ac:dyDescent="0.2">
      <c r="A21" s="2" t="s">
        <v>21</v>
      </c>
      <c r="B21" s="2" t="s">
        <v>28</v>
      </c>
      <c r="C21" s="1">
        <v>15.718999999999999</v>
      </c>
      <c r="D21" s="1">
        <v>2829.1</v>
      </c>
      <c r="E21" s="1">
        <v>-47.83</v>
      </c>
      <c r="F21" s="1">
        <v>0.03</v>
      </c>
      <c r="G21" s="1">
        <v>263.14999999999998</v>
      </c>
      <c r="H21" s="1">
        <v>29.5</v>
      </c>
      <c r="I21" s="1">
        <v>0.26900000000000002</v>
      </c>
    </row>
    <row r="22" spans="1:9" x14ac:dyDescent="0.2">
      <c r="A22" s="2" t="s">
        <v>21</v>
      </c>
      <c r="B22" s="2" t="s">
        <v>29</v>
      </c>
      <c r="C22" s="1">
        <v>15.8317</v>
      </c>
      <c r="D22" s="1">
        <v>2882.44</v>
      </c>
      <c r="E22" s="1">
        <v>-53.26</v>
      </c>
      <c r="F22" s="1">
        <v>0.03</v>
      </c>
      <c r="G22" s="1">
        <v>267.35000000000002</v>
      </c>
      <c r="H22" s="1">
        <v>28.9</v>
      </c>
      <c r="I22" s="1">
        <v>0.311</v>
      </c>
    </row>
    <row r="23" spans="1:9" x14ac:dyDescent="0.2">
      <c r="A23" s="2" t="s">
        <v>21</v>
      </c>
      <c r="B23" s="2" t="s">
        <v>30</v>
      </c>
      <c r="C23" s="1">
        <v>15.639799999999999</v>
      </c>
      <c r="D23" s="1">
        <v>2764.4</v>
      </c>
      <c r="E23" s="1">
        <v>-47.1</v>
      </c>
      <c r="F23" s="1">
        <v>0.03</v>
      </c>
      <c r="G23" s="1">
        <v>257.95</v>
      </c>
      <c r="H23" s="1">
        <v>29.5</v>
      </c>
      <c r="I23" s="1">
        <v>0.25</v>
      </c>
    </row>
    <row r="24" spans="1:9" x14ac:dyDescent="0.2">
      <c r="A24" s="2" t="s">
        <v>31</v>
      </c>
      <c r="B24" s="2" t="s">
        <v>32</v>
      </c>
      <c r="C24" s="1">
        <v>15.942600000000001</v>
      </c>
      <c r="D24" s="1">
        <v>3120.29</v>
      </c>
      <c r="E24" s="1">
        <v>-63.63</v>
      </c>
      <c r="F24" s="1">
        <v>2.2499999999999999E-2</v>
      </c>
      <c r="G24" s="1">
        <v>295.55</v>
      </c>
      <c r="H24" s="1">
        <v>24.9</v>
      </c>
      <c r="I24" s="1">
        <v>0.39700000000000002</v>
      </c>
    </row>
    <row r="25" spans="1:9" x14ac:dyDescent="0.2">
      <c r="A25" s="2" t="s">
        <v>31</v>
      </c>
      <c r="B25" s="2" t="s">
        <v>33</v>
      </c>
      <c r="C25" s="1">
        <v>15.9278</v>
      </c>
      <c r="D25" s="1">
        <v>3079.63</v>
      </c>
      <c r="E25" s="1">
        <v>-59.46</v>
      </c>
      <c r="F25" s="1">
        <v>2.2499999999999999E-2</v>
      </c>
      <c r="G25" s="1">
        <v>286.45</v>
      </c>
      <c r="H25" s="1">
        <v>24.8</v>
      </c>
      <c r="I25" s="1">
        <v>0.378</v>
      </c>
    </row>
    <row r="26" spans="1:9" x14ac:dyDescent="0.2">
      <c r="A26" s="2" t="s">
        <v>31</v>
      </c>
      <c r="B26" s="2" t="s">
        <v>34</v>
      </c>
      <c r="C26" s="1">
        <v>15.8865</v>
      </c>
      <c r="D26" s="1">
        <v>3065.96</v>
      </c>
      <c r="E26" s="1">
        <v>-60.74</v>
      </c>
      <c r="F26" s="1">
        <v>2.2499999999999999E-2</v>
      </c>
      <c r="G26" s="1">
        <v>290.45</v>
      </c>
      <c r="H26" s="1">
        <v>25.5</v>
      </c>
      <c r="I26" s="1">
        <v>0.371</v>
      </c>
    </row>
    <row r="27" spans="1:9" x14ac:dyDescent="0.2">
      <c r="A27" s="2" t="s">
        <v>31</v>
      </c>
      <c r="B27" s="2" t="s">
        <v>35</v>
      </c>
      <c r="C27" s="1">
        <v>15.8893</v>
      </c>
      <c r="D27" s="1">
        <v>3057.05</v>
      </c>
      <c r="E27" s="1">
        <v>-60.59</v>
      </c>
      <c r="F27" s="1">
        <v>2.2499999999999999E-2</v>
      </c>
      <c r="G27" s="1">
        <v>288.55</v>
      </c>
      <c r="H27" s="1">
        <v>25.4</v>
      </c>
      <c r="I27" s="1">
        <v>0.371</v>
      </c>
    </row>
    <row r="28" spans="1:9" x14ac:dyDescent="0.2">
      <c r="A28" s="2" t="s">
        <v>31</v>
      </c>
      <c r="B28" s="2" t="s">
        <v>36</v>
      </c>
      <c r="C28" s="1">
        <v>15.7431</v>
      </c>
      <c r="D28" s="1">
        <v>2932.56</v>
      </c>
      <c r="E28" s="1">
        <v>-58.08</v>
      </c>
      <c r="F28" s="1">
        <v>2.2499999999999999E-2</v>
      </c>
      <c r="G28" s="1">
        <v>276.64999999999998</v>
      </c>
      <c r="H28" s="1">
        <v>25.3</v>
      </c>
      <c r="I28" s="1">
        <v>0.33900000000000002</v>
      </c>
    </row>
    <row r="29" spans="1:9" x14ac:dyDescent="0.2">
      <c r="A29" s="2" t="s">
        <v>31</v>
      </c>
      <c r="B29" s="2" t="s">
        <v>37</v>
      </c>
      <c r="C29" s="1">
        <v>15.818899999999999</v>
      </c>
      <c r="D29" s="1">
        <v>3029.06</v>
      </c>
      <c r="E29" s="1">
        <v>-58.99</v>
      </c>
      <c r="F29" s="1">
        <v>2.2499999999999999E-2</v>
      </c>
      <c r="G29" s="1">
        <v>290.25</v>
      </c>
      <c r="H29" s="1">
        <v>26.3</v>
      </c>
      <c r="I29" s="1">
        <v>0.34699999999999998</v>
      </c>
    </row>
    <row r="30" spans="1:9" x14ac:dyDescent="0.2">
      <c r="A30" s="2" t="s">
        <v>31</v>
      </c>
      <c r="B30" s="2" t="s">
        <v>38</v>
      </c>
      <c r="C30" s="1">
        <v>15.7797</v>
      </c>
      <c r="D30" s="1">
        <v>2965.44</v>
      </c>
      <c r="E30" s="1">
        <v>-58.36</v>
      </c>
      <c r="F30" s="1">
        <v>2.2499999999999999E-2</v>
      </c>
      <c r="G30" s="1">
        <v>280.35000000000002</v>
      </c>
      <c r="H30" s="1">
        <v>25.6</v>
      </c>
      <c r="I30" s="1">
        <v>0.34399999999999997</v>
      </c>
    </row>
    <row r="31" spans="1:9" x14ac:dyDescent="0.2">
      <c r="A31" s="2" t="s">
        <v>31</v>
      </c>
      <c r="B31" s="2" t="s">
        <v>39</v>
      </c>
      <c r="C31" s="1">
        <v>15.795400000000001</v>
      </c>
      <c r="D31" s="1">
        <v>2964.06</v>
      </c>
      <c r="E31" s="1">
        <v>-58.74</v>
      </c>
      <c r="F31" s="1">
        <v>2.2499999999999999E-2</v>
      </c>
      <c r="G31" s="1">
        <v>276.85000000000002</v>
      </c>
      <c r="H31" s="1">
        <v>24.9</v>
      </c>
      <c r="I31" s="1">
        <v>0.35699999999999998</v>
      </c>
    </row>
    <row r="32" spans="1:9" x14ac:dyDescent="0.2">
      <c r="A32" s="2" t="s">
        <v>31</v>
      </c>
      <c r="B32" s="2" t="s">
        <v>40</v>
      </c>
      <c r="C32" s="1">
        <v>15.775499999999999</v>
      </c>
      <c r="D32" s="1">
        <v>3011.51</v>
      </c>
      <c r="E32" s="1">
        <v>-55.71</v>
      </c>
      <c r="F32" s="1">
        <v>2.2499999999999999E-2</v>
      </c>
      <c r="G32" s="1">
        <v>288.85000000000002</v>
      </c>
      <c r="H32" s="1">
        <v>26.5</v>
      </c>
      <c r="I32" s="1">
        <v>0.32</v>
      </c>
    </row>
    <row r="33" spans="1:9" x14ac:dyDescent="0.2">
      <c r="A33" s="2" t="s">
        <v>31</v>
      </c>
      <c r="B33" s="2" t="s">
        <v>41</v>
      </c>
      <c r="C33" s="1">
        <v>15.8415</v>
      </c>
      <c r="D33" s="1">
        <v>3062.52</v>
      </c>
      <c r="E33" s="1">
        <v>-58.29</v>
      </c>
      <c r="F33" s="1">
        <v>2.2499999999999999E-2</v>
      </c>
      <c r="G33" s="1">
        <v>295.64999999999998</v>
      </c>
      <c r="H33" s="1">
        <v>26.9</v>
      </c>
      <c r="I33" s="1">
        <v>0.33800000000000002</v>
      </c>
    </row>
    <row r="34" spans="1:9" x14ac:dyDescent="0.2">
      <c r="A34" s="2" t="s">
        <v>31</v>
      </c>
      <c r="B34" s="2" t="s">
        <v>42</v>
      </c>
      <c r="C34" s="1">
        <v>15.867100000000001</v>
      </c>
      <c r="D34" s="1">
        <v>3057.57</v>
      </c>
      <c r="E34" s="1">
        <v>-60.55</v>
      </c>
      <c r="F34" s="1">
        <v>2.2499999999999999E-2</v>
      </c>
      <c r="G34" s="1">
        <v>292.25</v>
      </c>
      <c r="H34" s="1">
        <v>26.1</v>
      </c>
      <c r="I34" s="1">
        <v>0.36199999999999999</v>
      </c>
    </row>
    <row r="35" spans="1:9" x14ac:dyDescent="0.2">
      <c r="A35" s="2" t="s">
        <v>31</v>
      </c>
      <c r="B35" s="2" t="s">
        <v>43</v>
      </c>
      <c r="C35" s="1">
        <v>15.716200000000001</v>
      </c>
      <c r="D35" s="1">
        <v>2981.56</v>
      </c>
      <c r="E35" s="1">
        <v>-54.73</v>
      </c>
      <c r="F35" s="1">
        <v>2.2499999999999999E-2</v>
      </c>
      <c r="G35" s="1">
        <v>290.25</v>
      </c>
      <c r="H35" s="1">
        <v>27.3</v>
      </c>
      <c r="I35" s="1">
        <v>0.29799999999999999</v>
      </c>
    </row>
    <row r="36" spans="1:9" x14ac:dyDescent="0.2">
      <c r="A36" s="2" t="s">
        <v>31</v>
      </c>
      <c r="B36" s="2" t="s">
        <v>44</v>
      </c>
      <c r="C36" s="1">
        <v>15.685</v>
      </c>
      <c r="D36" s="1">
        <v>2896.28</v>
      </c>
      <c r="E36" s="1">
        <v>-52.41</v>
      </c>
      <c r="F36" s="1">
        <v>2.2499999999999999E-2</v>
      </c>
      <c r="G36" s="1">
        <v>270.75</v>
      </c>
      <c r="H36" s="1">
        <v>25.7</v>
      </c>
      <c r="I36" s="1">
        <v>0.30399999999999999</v>
      </c>
    </row>
    <row r="37" spans="1:9" x14ac:dyDescent="0.2">
      <c r="A37" s="2" t="s">
        <v>31</v>
      </c>
      <c r="B37" s="2" t="s">
        <v>45</v>
      </c>
      <c r="C37" s="1">
        <v>15.7578</v>
      </c>
      <c r="D37" s="1">
        <v>3057.94</v>
      </c>
      <c r="E37" s="1">
        <v>-52.77</v>
      </c>
      <c r="F37" s="1">
        <v>2.2499999999999999E-2</v>
      </c>
      <c r="G37" s="1">
        <v>300.25</v>
      </c>
      <c r="H37" s="1">
        <v>28.2</v>
      </c>
      <c r="I37" s="1">
        <v>0.29099999999999998</v>
      </c>
    </row>
    <row r="38" spans="1:9" x14ac:dyDescent="0.2">
      <c r="A38" s="2" t="s">
        <v>31</v>
      </c>
      <c r="B38" s="2" t="s">
        <v>46</v>
      </c>
      <c r="C38" s="1">
        <v>15.7818</v>
      </c>
      <c r="D38" s="1">
        <v>3028.09</v>
      </c>
      <c r="E38" s="1">
        <v>-55.62</v>
      </c>
      <c r="F38" s="1">
        <v>2.2499999999999999E-2</v>
      </c>
      <c r="G38" s="1">
        <v>293.14999999999998</v>
      </c>
      <c r="H38" s="1">
        <v>27.3</v>
      </c>
      <c r="I38" s="1">
        <v>0.316</v>
      </c>
    </row>
    <row r="39" spans="1:9" x14ac:dyDescent="0.2">
      <c r="A39" s="2" t="s">
        <v>31</v>
      </c>
      <c r="B39" s="2" t="s">
        <v>47</v>
      </c>
      <c r="C39" s="1">
        <v>15.804</v>
      </c>
      <c r="D39" s="1">
        <v>3035.08</v>
      </c>
      <c r="E39" s="1">
        <v>-57.84</v>
      </c>
      <c r="F39" s="1">
        <v>2.2499999999999999E-2</v>
      </c>
      <c r="G39" s="1">
        <v>293.85000000000002</v>
      </c>
      <c r="H39" s="1">
        <v>27</v>
      </c>
      <c r="I39" s="1">
        <v>0.33100000000000002</v>
      </c>
    </row>
    <row r="40" spans="1:9" x14ac:dyDescent="0.2">
      <c r="A40" s="2" t="s">
        <v>31</v>
      </c>
      <c r="B40" s="2" t="s">
        <v>48</v>
      </c>
      <c r="C40" s="1">
        <v>15.8126</v>
      </c>
      <c r="D40" s="1">
        <v>3102.06</v>
      </c>
      <c r="E40" s="1">
        <v>-53.47</v>
      </c>
      <c r="F40" s="1">
        <v>2.2499999999999999E-2</v>
      </c>
      <c r="G40" s="1">
        <v>303.25</v>
      </c>
      <c r="H40" s="1">
        <v>28.1</v>
      </c>
      <c r="I40" s="1">
        <v>0.30499999999999999</v>
      </c>
    </row>
    <row r="41" spans="1:9" x14ac:dyDescent="0.2">
      <c r="A41" s="2" t="s">
        <v>49</v>
      </c>
      <c r="B41" s="2" t="s">
        <v>50</v>
      </c>
      <c r="C41" s="1">
        <v>15.9671</v>
      </c>
      <c r="D41" s="1">
        <v>3291.45</v>
      </c>
      <c r="E41" s="1">
        <v>-71.33</v>
      </c>
      <c r="F41" s="1">
        <v>1.2500000000000001E-2</v>
      </c>
      <c r="G41" s="1">
        <v>321.45</v>
      </c>
      <c r="H41" s="1">
        <v>22.9</v>
      </c>
      <c r="I41" s="1">
        <v>0.443</v>
      </c>
    </row>
    <row r="42" spans="1:9" x14ac:dyDescent="0.2">
      <c r="A42" s="2" t="s">
        <v>49</v>
      </c>
      <c r="B42" s="2" t="s">
        <v>51</v>
      </c>
      <c r="C42" s="1">
        <v>15.8017</v>
      </c>
      <c r="D42" s="1">
        <v>3164.17</v>
      </c>
      <c r="E42" s="1">
        <v>-61.66</v>
      </c>
      <c r="F42" s="1">
        <v>1.2500000000000001E-2</v>
      </c>
      <c r="G42" s="1"/>
      <c r="H42" s="1"/>
      <c r="I42" s="1"/>
    </row>
    <row r="43" spans="1:9" x14ac:dyDescent="0.2">
      <c r="A43" s="2" t="s">
        <v>49</v>
      </c>
      <c r="B43" s="2" t="s">
        <v>52</v>
      </c>
      <c r="C43" s="1">
        <v>15.7639</v>
      </c>
      <c r="D43" s="1">
        <v>3084.08</v>
      </c>
      <c r="E43" s="1">
        <v>-61.94</v>
      </c>
      <c r="F43" s="1">
        <v>1.2500000000000001E-2</v>
      </c>
      <c r="G43" s="1"/>
      <c r="H43" s="1"/>
      <c r="I43" s="1"/>
    </row>
    <row r="44" spans="1:9" x14ac:dyDescent="0.2">
      <c r="A44" s="2" t="s">
        <v>49</v>
      </c>
      <c r="B44" s="2" t="s">
        <v>53</v>
      </c>
      <c r="C44" s="1">
        <v>15.7445</v>
      </c>
      <c r="D44" s="1">
        <v>3052.17</v>
      </c>
      <c r="E44" s="1">
        <v>-62.24</v>
      </c>
      <c r="F44" s="1">
        <v>1.2500000000000001E-2</v>
      </c>
      <c r="G44" s="1"/>
      <c r="H44" s="1"/>
      <c r="I44" s="1"/>
    </row>
    <row r="45" spans="1:9" x14ac:dyDescent="0.2">
      <c r="A45" s="2" t="s">
        <v>49</v>
      </c>
      <c r="B45" s="2" t="s">
        <v>54</v>
      </c>
      <c r="C45" s="1">
        <v>15.870900000000001</v>
      </c>
      <c r="D45" s="1">
        <v>3341.62</v>
      </c>
      <c r="E45" s="1">
        <v>-57.57</v>
      </c>
      <c r="F45" s="1">
        <v>1.2500000000000001E-2</v>
      </c>
      <c r="G45" s="1">
        <v>336.9</v>
      </c>
      <c r="H45" s="1">
        <v>26.748999999999999</v>
      </c>
      <c r="I45" s="1">
        <v>0.33789999999999998</v>
      </c>
    </row>
    <row r="46" spans="1:9" x14ac:dyDescent="0.2">
      <c r="A46" s="2" t="s">
        <v>49</v>
      </c>
      <c r="B46" s="2" t="s">
        <v>55</v>
      </c>
      <c r="C46" s="1">
        <v>15.728</v>
      </c>
      <c r="D46" s="1">
        <v>3220.55</v>
      </c>
      <c r="E46" s="1">
        <v>-59.31</v>
      </c>
      <c r="F46" s="1">
        <v>1.2500000000000001E-2</v>
      </c>
      <c r="G46" s="1">
        <v>334.45</v>
      </c>
      <c r="H46" s="1">
        <v>27.4</v>
      </c>
      <c r="I46" s="1">
        <v>0.30399999999999999</v>
      </c>
    </row>
    <row r="47" spans="1:9" x14ac:dyDescent="0.2">
      <c r="A47" s="2" t="s">
        <v>49</v>
      </c>
      <c r="B47" s="2" t="s">
        <v>56</v>
      </c>
      <c r="C47" s="1">
        <v>15.7363</v>
      </c>
      <c r="D47" s="1">
        <v>3167.42</v>
      </c>
      <c r="E47" s="1">
        <v>-58.21</v>
      </c>
      <c r="F47" s="1">
        <v>1.2500000000000001E-2</v>
      </c>
      <c r="G47" s="1">
        <v>319.55</v>
      </c>
      <c r="H47" s="1">
        <v>25.3</v>
      </c>
      <c r="I47" s="1">
        <v>0.30099999999999999</v>
      </c>
    </row>
    <row r="48" spans="1:9" x14ac:dyDescent="0.2">
      <c r="A48" s="2" t="s">
        <v>49</v>
      </c>
      <c r="B48" s="2" t="s">
        <v>57</v>
      </c>
      <c r="C48" s="1">
        <v>15.6488</v>
      </c>
      <c r="D48" s="1">
        <v>3049.98</v>
      </c>
      <c r="E48" s="1">
        <v>-57.13</v>
      </c>
      <c r="F48" s="1">
        <v>1.2500000000000001E-2</v>
      </c>
      <c r="G48" s="1">
        <v>298.2</v>
      </c>
      <c r="H48" s="1">
        <v>23.608699999999999</v>
      </c>
      <c r="I48" s="1">
        <v>0.31360900000000003</v>
      </c>
    </row>
    <row r="49" spans="1:9" x14ac:dyDescent="0.2">
      <c r="A49" s="2" t="s">
        <v>49</v>
      </c>
      <c r="B49" s="2" t="s">
        <v>58</v>
      </c>
      <c r="C49" s="1">
        <v>15.802899999999999</v>
      </c>
      <c r="D49" s="1">
        <v>3269.07</v>
      </c>
      <c r="E49" s="1">
        <v>-58.19</v>
      </c>
      <c r="F49" s="1">
        <v>1.2500000000000001E-2</v>
      </c>
      <c r="G49" s="1">
        <v>333.95</v>
      </c>
      <c r="H49" s="1">
        <v>26.7</v>
      </c>
      <c r="I49" s="1">
        <v>0.313</v>
      </c>
    </row>
    <row r="50" spans="1:9" x14ac:dyDescent="0.2">
      <c r="A50" s="2" t="s">
        <v>59</v>
      </c>
      <c r="B50" s="2" t="s">
        <v>60</v>
      </c>
      <c r="C50" s="1">
        <v>16.011399999999998</v>
      </c>
      <c r="D50" s="1">
        <v>3456.8</v>
      </c>
      <c r="E50" s="1">
        <v>-78.67</v>
      </c>
      <c r="F50" s="1">
        <v>0.01</v>
      </c>
      <c r="G50" s="1">
        <v>344.55</v>
      </c>
      <c r="H50" s="1">
        <v>21.1</v>
      </c>
      <c r="I50" s="1">
        <v>0.49099999999999999</v>
      </c>
    </row>
    <row r="51" spans="1:9" x14ac:dyDescent="0.2">
      <c r="A51" s="2" t="s">
        <v>59</v>
      </c>
      <c r="B51" s="2" t="s">
        <v>61</v>
      </c>
      <c r="C51" s="1">
        <v>15.784800000000001</v>
      </c>
      <c r="D51" s="1">
        <v>3305.2</v>
      </c>
      <c r="E51" s="1">
        <v>-67.66</v>
      </c>
      <c r="F51" s="1">
        <v>0.01</v>
      </c>
      <c r="G51" s="1">
        <v>336.45</v>
      </c>
      <c r="H51" s="1">
        <v>23.2</v>
      </c>
      <c r="I51" s="1">
        <v>0.38300000000000001</v>
      </c>
    </row>
    <row r="52" spans="1:9" x14ac:dyDescent="0.2">
      <c r="A52" s="2" t="s">
        <v>59</v>
      </c>
      <c r="B52" s="2" t="s">
        <v>62</v>
      </c>
      <c r="C52" s="1">
        <v>15.7598</v>
      </c>
      <c r="D52" s="1">
        <v>3371.05</v>
      </c>
      <c r="E52" s="1">
        <v>-64.09</v>
      </c>
      <c r="F52" s="1">
        <v>0.01</v>
      </c>
      <c r="G52" s="1"/>
      <c r="H52" s="1"/>
      <c r="I52" s="1"/>
    </row>
    <row r="53" spans="1:9" x14ac:dyDescent="0.2">
      <c r="A53" s="2" t="s">
        <v>59</v>
      </c>
      <c r="B53" s="2" t="s">
        <v>63</v>
      </c>
      <c r="C53" s="1">
        <v>15.8446</v>
      </c>
      <c r="D53" s="1">
        <v>3172.92</v>
      </c>
      <c r="E53" s="1">
        <v>-66.150000000000006</v>
      </c>
      <c r="F53" s="1">
        <v>0.01</v>
      </c>
      <c r="G53" s="1"/>
      <c r="H53" s="1"/>
      <c r="I5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inspirion15</dc:creator>
  <cp:lastModifiedBy>Gabriel Luciano</cp:lastModifiedBy>
  <dcterms:created xsi:type="dcterms:W3CDTF">2024-03-20T16:45:32Z</dcterms:created>
  <dcterms:modified xsi:type="dcterms:W3CDTF">2024-08-12T14:01:27Z</dcterms:modified>
</cp:coreProperties>
</file>