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LGP00156151\Desktop\Dashboards\"/>
    </mc:Choice>
  </mc:AlternateContent>
  <bookViews>
    <workbookView xWindow="0" yWindow="0" windowWidth="28800" windowHeight="1218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G25" i="3"/>
</calcChain>
</file>

<file path=xl/sharedStrings.xml><?xml version="1.0" encoding="utf-8"?>
<sst xmlns="http://schemas.openxmlformats.org/spreadsheetml/2006/main" count="2023" uniqueCount="320">
  <si>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</si>
  <si>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</si>
  <si>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</si>
  <si>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</si>
  <si>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</si>
  <si>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</si>
  <si>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</si>
  <si>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</si>
  <si>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</si>
  <si>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</si>
  <si>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</si>
  <si>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</si>
  <si>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</si>
  <si>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</si>
  <si>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</si>
  <si>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</si>
  <si>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</si>
  <si>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</si>
  <si>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</si>
  <si>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</si>
  <si>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</si>
  <si>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</si>
  <si>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</si>
  <si>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</si>
  <si>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</si>
  <si>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</si>
  <si>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</si>
  <si>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</si>
  <si>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</si>
  <si>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</si>
  <si>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</si>
  <si>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</si>
  <si>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</si>
  <si>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</si>
  <si>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</si>
  <si>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</si>
  <si>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</si>
  <si>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</si>
  <si>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</si>
  <si>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</si>
  <si>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</si>
  <si>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</si>
  <si>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</si>
  <si>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</si>
  <si>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</si>
  <si>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</si>
  <si>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</si>
  <si>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</si>
  <si>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</si>
  <si>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</si>
  <si>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</si>
  <si>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</si>
  <si>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</si>
  <si>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</si>
  <si>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</si>
  <si>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</si>
  <si>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</si>
  <si>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</si>
  <si>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</si>
  <si>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</si>
  <si>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</si>
  <si>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</si>
  <si>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</si>
  <si>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</si>
  <si>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</si>
  <si>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</si>
  <si>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</si>
  <si>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</si>
  <si>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</si>
  <si>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</si>
  <si>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</si>
  <si>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</si>
  <si>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</si>
  <si>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</si>
  <si>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</si>
  <si>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</si>
  <si>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</si>
  <si>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</si>
  <si>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</si>
  <si>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</si>
  <si>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</si>
  <si>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</si>
  <si>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</si>
  <si>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</si>
  <si>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</si>
  <si>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</si>
  <si>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</si>
  <si>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</si>
  <si>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</si>
  <si>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</si>
  <si>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</si>
  <si>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</si>
  <si>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</si>
  <si>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</si>
  <si>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</si>
  <si>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</si>
  <si>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</si>
  <si>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</si>
  <si>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</si>
  <si>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</si>
  <si>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</si>
  <si>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</si>
  <si>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</si>
  <si>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</si>
  <si>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</si>
  <si>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</si>
  <si>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</si>
  <si>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</si>
  <si>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</si>
  <si>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</si>
  <si>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</si>
  <si>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</si>
  <si>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</si>
  <si>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</si>
  <si>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</si>
  <si>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</si>
  <si>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</si>
  <si>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</si>
  <si>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</si>
  <si>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</si>
  <si>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</si>
  <si>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</si>
  <si>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</si>
  <si>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</si>
  <si>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</si>
  <si>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</si>
  <si>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</si>
  <si>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</si>
  <si>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</si>
  <si>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</si>
  <si>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</si>
  <si>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</si>
  <si>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</si>
  <si>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</si>
  <si>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</si>
  <si>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</si>
  <si>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</si>
  <si>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</si>
  <si>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</si>
  <si>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</si>
  <si>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</si>
  <si>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</si>
  <si>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</si>
  <si>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</si>
  <si>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</si>
  <si>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</si>
  <si>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</si>
  <si>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</si>
  <si>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</si>
  <si>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</si>
  <si>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</si>
  <si>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</si>
  <si>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</si>
  <si>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</si>
  <si>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</si>
  <si>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</si>
  <si>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</si>
  <si>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</si>
  <si>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</si>
  <si>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</si>
  <si>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</si>
  <si>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</si>
  <si>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</si>
  <si>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</si>
  <si>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</si>
  <si>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</si>
  <si>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</si>
  <si>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</si>
  <si>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</si>
  <si>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</si>
  <si>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</si>
  <si>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</si>
  <si>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</si>
  <si>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</si>
  <si>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</si>
  <si>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</si>
  <si>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</si>
  <si>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</si>
  <si>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</si>
  <si>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</si>
  <si>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</si>
  <si>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</si>
  <si>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</si>
  <si>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</si>
  <si>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</si>
  <si>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</si>
  <si>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</si>
  <si>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</si>
  <si>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</si>
  <si>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</si>
  <si>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</si>
  <si>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</si>
  <si>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</si>
  <si>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</si>
  <si>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</si>
  <si>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</si>
  <si>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</si>
  <si>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</si>
  <si>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</si>
  <si>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</si>
  <si>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</si>
  <si>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</si>
  <si>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</si>
  <si>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</si>
  <si>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</si>
  <si>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</si>
  <si>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</si>
  <si>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</si>
  <si>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</si>
  <si>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</si>
  <si>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</si>
  <si>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</si>
  <si>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</si>
  <si>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</si>
  <si>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</si>
  <si>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</si>
  <si>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</si>
  <si>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</si>
  <si>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</si>
  <si>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</si>
  <si>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</si>
  <si>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</si>
  <si>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</si>
  <si>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</si>
  <si>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</si>
  <si>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</si>
  <si>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</si>
  <si>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</si>
  <si>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</si>
  <si>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</si>
  <si>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</si>
  <si>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</si>
  <si>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</si>
  <si>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</si>
  <si>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</si>
  <si>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</si>
  <si>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</si>
  <si>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</si>
  <si>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</si>
  <si>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</si>
  <si>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</si>
  <si>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</si>
  <si>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</si>
  <si>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</si>
  <si>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</si>
  <si>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</si>
  <si>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</si>
  <si>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</si>
  <si>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</si>
  <si>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</si>
  <si>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</si>
  <si>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</si>
  <si>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</si>
  <si>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</si>
  <si>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</si>
  <si>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</si>
  <si>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</si>
  <si>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</si>
  <si>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</si>
  <si>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</si>
  <si>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</si>
  <si>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</si>
  <si>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</si>
  <si>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</si>
  <si>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</si>
  <si>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</si>
  <si>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</si>
  <si>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</si>
  <si>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</si>
  <si>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</si>
  <si>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</si>
  <si>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</si>
  <si>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</si>
  <si>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</si>
  <si>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</si>
  <si>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</si>
  <si>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</si>
  <si>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</si>
  <si>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</si>
  <si>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</si>
  <si>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</si>
  <si>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</si>
  <si>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</si>
  <si>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</si>
  <si>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</si>
  <si>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</si>
  <si>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</si>
  <si>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</si>
  <si>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</si>
  <si>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</si>
  <si>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</si>
  <si>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</si>
  <si>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</si>
  <si>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</si>
  <si>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</si>
  <si>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</si>
  <si>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</si>
  <si>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</si>
  <si>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</si>
  <si>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</si>
  <si>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</si>
  <si>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</si>
  <si>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</si>
  <si>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</si>
  <si>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</si>
  <si>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</si>
  <si>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</si>
  <si>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</si>
  <si>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</si>
  <si>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</si>
  <si>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</si>
  <si>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</si>
  <si>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</si>
  <si>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</si>
  <si>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</si>
  <si>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</si>
  <si>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(Tudo)</t>
  </si>
  <si>
    <t>Soma de EA Play Season Pass</t>
  </si>
  <si>
    <t>Soma de Minecraft Season Pass Price</t>
  </si>
  <si>
    <t xml:space="preserve">             XBOX GAME PASS SUBSCRIPTIONS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</si>
</sst>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22C55E"/>
      <name val="Segoe UI"/>
      <family val="2"/>
    </font>
    <font>
      <b/>
      <sz val="18"/>
      <color theme="3"/>
      <name val="Segoe UI"/>
      <family val="2"/>
    </font>
    <font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C05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C057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2" applyNumberFormat="1" applyFont="1"/>
    <xf numFmtId="0" fontId="0" fillId="8" borderId="0" xfId="0" applyFill="1"/>
    <xf numFmtId="0" fontId="4" fillId="0" borderId="2" xfId="1" applyFont="1" applyBorder="1"/>
    <xf numFmtId="0" fontId="5" fillId="0" borderId="2" xfId="1" applyFont="1" applyBorder="1"/>
    <xf numFmtId="0" fontId="6" fillId="0" borderId="2" xfId="0" applyFont="1" applyBorder="1"/>
  </cellXfs>
  <cellStyles count="3">
    <cellStyle name="Moeda" xfId="2" builtinId="4"/>
    <cellStyle name="Normal" xfId="0" builtinId="0"/>
    <cellStyle name="Título 1" xfId="1" builtinId="16"/>
  </cellStyles>
  <dxfs count="25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C057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24"/>
      <tableStyleElement type="headerRow" dxfId="23"/>
    </tableStyle>
  </tableStyles>
  <colors>
    <mruColors>
      <color rgb="FF00C057"/>
      <color rgb="FF22C55E"/>
      <color rgb="FF00D25F"/>
      <color rgb="FF26F2B3"/>
      <color rgb="FFE8E6E9"/>
      <color rgb="FF00FF00"/>
      <color rgb="FF5BF6A8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6F2B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6F2B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6F2B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C057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866538985136406E-2"/>
          <c:y val="0.11760483128559518"/>
          <c:w val="0.815910762261853"/>
          <c:h val="0.881191832617333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C0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C̳álculos!$C$12:$C$14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C̳álculos!$D$12:$D$14</c:f>
              <c:numCache>
                <c:formatCode>_-[$R$-416]\ * #,##0.00_-;\-[$R$-416]\ * #,##0.00_-;_-[$R$-416]\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7-4D3E-81A1-2DFF06E8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4382064"/>
        <c:axId val="475506344"/>
      </c:barChart>
      <c:catAx>
        <c:axId val="474382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5506344"/>
        <c:crosses val="autoZero"/>
        <c:auto val="1"/>
        <c:lblAlgn val="ctr"/>
        <c:lblOffset val="100"/>
        <c:noMultiLvlLbl val="0"/>
      </c:catAx>
      <c:valAx>
        <c:axId val="475506344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4743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11" Type="http://schemas.openxmlformats.org/officeDocument/2006/relationships/image" Target="../media/image4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264583</xdr:colOff>
      <xdr:row>0</xdr:row>
      <xdr:rowOff>0</xdr:rowOff>
    </xdr:from>
    <xdr:to>
      <xdr:col>3</xdr:col>
      <xdr:colOff>139896</xdr:colOff>
      <xdr:row>3</xdr:row>
      <xdr:rowOff>119061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52" r="72669"/>
        <a:stretch/>
      </xdr:blipFill>
      <xdr:spPr>
        <a:xfrm>
          <a:off x="2476500" y="0"/>
          <a:ext cx="838396" cy="1304394"/>
        </a:xfrm>
        <a:prstGeom prst="rect">
          <a:avLst/>
        </a:prstGeom>
      </xdr:spPr>
    </xdr:pic>
    <xdr:clientData/>
  </xdr:twoCellAnchor>
  <xdr:twoCellAnchor editAs="absolute">
    <xdr:from>
      <xdr:col>1</xdr:col>
      <xdr:colOff>247120</xdr:colOff>
      <xdr:row>18</xdr:row>
      <xdr:rowOff>38891</xdr:rowOff>
    </xdr:from>
    <xdr:to>
      <xdr:col>22</xdr:col>
      <xdr:colOff>548217</xdr:colOff>
      <xdr:row>43</xdr:row>
      <xdr:rowOff>122237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</xdr:row>
      <xdr:rowOff>123824</xdr:rowOff>
    </xdr:from>
    <xdr:to>
      <xdr:col>0</xdr:col>
      <xdr:colOff>2202656</xdr:colOff>
      <xdr:row>17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54741"/>
              <a:ext cx="2202656" cy="2156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229068</xdr:colOff>
      <xdr:row>5</xdr:row>
      <xdr:rowOff>102261</xdr:rowOff>
    </xdr:from>
    <xdr:to>
      <xdr:col>12</xdr:col>
      <xdr:colOff>126735</xdr:colOff>
      <xdr:row>17</xdr:row>
      <xdr:rowOff>87710</xdr:rowOff>
    </xdr:to>
    <xdr:grpSp>
      <xdr:nvGrpSpPr>
        <xdr:cNvPr id="14" name="Agrupar 13"/>
        <xdr:cNvGrpSpPr/>
      </xdr:nvGrpSpPr>
      <xdr:grpSpPr>
        <a:xfrm>
          <a:off x="2440985" y="1668594"/>
          <a:ext cx="6872083" cy="2387866"/>
          <a:chOff x="2857499" y="1178718"/>
          <a:chExt cx="7548563" cy="2357438"/>
        </a:xfrm>
      </xdr:grpSpPr>
      <xdr:sp macro="" textlink="">
        <xdr:nvSpPr>
          <xdr:cNvPr id="3" name="Retângulo Arredondado 2"/>
          <xdr:cNvSpPr/>
        </xdr:nvSpPr>
        <xdr:spPr>
          <a:xfrm>
            <a:off x="2857499" y="1285874"/>
            <a:ext cx="7536657" cy="22502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ysClr val="windowText" lastClr="000000"/>
              </a:solidFill>
            </a:endParaRPr>
          </a:p>
        </xdr:txBody>
      </xdr:sp>
      <xdr:sp macro="" textlink="C̳álculos!G25">
        <xdr:nvSpPr>
          <xdr:cNvPr id="7" name="Retângulo Arredondado 6"/>
          <xdr:cNvSpPr/>
        </xdr:nvSpPr>
        <xdr:spPr>
          <a:xfrm>
            <a:off x="3571877" y="2095503"/>
            <a:ext cx="6572248" cy="119062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F58CF3A-5632-4AD0-B6A3-63626D0C64C6}" type="TxLink">
              <a:rPr lang="en-US" sz="6600" b="0" i="0" u="none" strike="noStrike">
                <a:solidFill>
                  <a:srgbClr val="00D25F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 R$ 600,00 </a:t>
            </a:fld>
            <a:endParaRPr lang="en-US" sz="6600" b="0">
              <a:solidFill>
                <a:srgbClr val="00D25F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7667" y="2035969"/>
            <a:ext cx="1595436" cy="1340609"/>
          </a:xfrm>
          <a:prstGeom prst="rect">
            <a:avLst/>
          </a:prstGeom>
        </xdr:spPr>
      </xdr:pic>
      <xdr:sp macro="" textlink="">
        <xdr:nvSpPr>
          <xdr:cNvPr id="12" name="Arredondar Retângulo no Mesmo Canto Lateral 11"/>
          <xdr:cNvSpPr/>
        </xdr:nvSpPr>
        <xdr:spPr>
          <a:xfrm>
            <a:off x="2857500" y="1178718"/>
            <a:ext cx="7548562" cy="914400"/>
          </a:xfrm>
          <a:prstGeom prst="round2SameRect">
            <a:avLst/>
          </a:prstGeom>
          <a:solidFill>
            <a:srgbClr val="00C05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564885</xdr:colOff>
      <xdr:row>5</xdr:row>
      <xdr:rowOff>105834</xdr:rowOff>
    </xdr:from>
    <xdr:to>
      <xdr:col>22</xdr:col>
      <xdr:colOff>576261</xdr:colOff>
      <xdr:row>17</xdr:row>
      <xdr:rowOff>43657</xdr:rowOff>
    </xdr:to>
    <xdr:grpSp>
      <xdr:nvGrpSpPr>
        <xdr:cNvPr id="32" name="Agrupar 31"/>
        <xdr:cNvGrpSpPr/>
      </xdr:nvGrpSpPr>
      <xdr:grpSpPr>
        <a:xfrm>
          <a:off x="9751218" y="1672167"/>
          <a:ext cx="6890543" cy="2340240"/>
          <a:chOff x="10298907" y="1291827"/>
          <a:chExt cx="7548563" cy="2357438"/>
        </a:xfrm>
      </xdr:grpSpPr>
      <xdr:grpSp>
        <xdr:nvGrpSpPr>
          <xdr:cNvPr id="20" name="Agrupar 19"/>
          <xdr:cNvGrpSpPr/>
        </xdr:nvGrpSpPr>
        <xdr:grpSpPr>
          <a:xfrm>
            <a:off x="10298907" y="1291827"/>
            <a:ext cx="7548563" cy="2357438"/>
            <a:chOff x="2857499" y="1178718"/>
            <a:chExt cx="7548563" cy="2357437"/>
          </a:xfrm>
        </xdr:grpSpPr>
        <xdr:sp macro="" textlink="">
          <xdr:nvSpPr>
            <xdr:cNvPr id="21" name="Retângulo Arredondado 20"/>
            <xdr:cNvSpPr/>
          </xdr:nvSpPr>
          <xdr:spPr>
            <a:xfrm>
              <a:off x="2857499" y="1285874"/>
              <a:ext cx="7536657" cy="225028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ysClr val="windowText" lastClr="000000"/>
                </a:solidFill>
              </a:endParaRPr>
            </a:p>
          </xdr:txBody>
        </xdr:sp>
        <xdr:sp macro="" textlink="C̳álculos!G36">
          <xdr:nvSpPr>
            <xdr:cNvPr id="22" name="Retângulo Arredondado 21"/>
            <xdr:cNvSpPr/>
          </xdr:nvSpPr>
          <xdr:spPr>
            <a:xfrm>
              <a:off x="3524251" y="2071690"/>
              <a:ext cx="6572248" cy="119062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35E3E8B-7023-44BA-9A40-ABFA4FBFAC30}" type="TxLink">
                <a:rPr lang="en-US" sz="6600" b="0" i="0" u="none" strike="noStrike">
                  <a:solidFill>
                    <a:srgbClr val="00D25F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 R$ 940,00 </a:t>
              </a:fld>
              <a:endParaRPr lang="en-US" sz="71400" b="0">
                <a:solidFill>
                  <a:srgbClr val="00D25F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4" name="Arredondar Retângulo no Mesmo Canto Lateral 23"/>
            <xdr:cNvSpPr/>
          </xdr:nvSpPr>
          <xdr:spPr>
            <a:xfrm>
              <a:off x="2857500" y="1178718"/>
              <a:ext cx="7548562" cy="914400"/>
            </a:xfrm>
            <a:prstGeom prst="round2SameRect">
              <a:avLst/>
            </a:prstGeom>
            <a:solidFill>
              <a:srgbClr val="00C057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6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10357150" y="2429583"/>
            <a:ext cx="1502455" cy="776375"/>
            <a:chOff x="2977713" y="5522756"/>
            <a:chExt cx="1715168" cy="791402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97105" y="5522756"/>
              <a:ext cx="751974" cy="609599"/>
            </a:xfrm>
            <a:prstGeom prst="rect">
              <a:avLst/>
            </a:prstGeom>
          </xdr:spPr>
        </xdr:pic>
        <xdr:pic>
          <xdr:nvPicPr>
            <xdr:cNvPr id="31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2977713" y="6029440"/>
              <a:ext cx="1715168" cy="284718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238125</xdr:colOff>
      <xdr:row>1</xdr:row>
      <xdr:rowOff>119061</xdr:rowOff>
    </xdr:from>
    <xdr:to>
      <xdr:col>0</xdr:col>
      <xdr:colOff>1009650</xdr:colOff>
      <xdr:row>1</xdr:row>
      <xdr:rowOff>776286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238125" y="297655"/>
          <a:ext cx="771525" cy="657225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142875</xdr:colOff>
      <xdr:row>2</xdr:row>
      <xdr:rowOff>59531</xdr:rowOff>
    </xdr:from>
    <xdr:to>
      <xdr:col>0</xdr:col>
      <xdr:colOff>2083594</xdr:colOff>
      <xdr:row>3</xdr:row>
      <xdr:rowOff>238125</xdr:rowOff>
    </xdr:to>
    <xdr:sp macro="" textlink="">
      <xdr:nvSpPr>
        <xdr:cNvPr id="34" name="Retângulo 33"/>
        <xdr:cNvSpPr/>
      </xdr:nvSpPr>
      <xdr:spPr>
        <a:xfrm>
          <a:off x="142875" y="1107281"/>
          <a:ext cx="1940719" cy="309563"/>
        </a:xfrm>
        <a:prstGeom prst="rect">
          <a:avLst/>
        </a:prstGeom>
        <a:solidFill>
          <a:srgbClr val="00C05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 vinda,</a:t>
          </a:r>
          <a:r>
            <a:rPr lang="pt-BR" sz="1200" b="1" baseline="0"/>
            <a:t> Liana </a:t>
          </a:r>
          <a:endParaRPr lang="pt-BR" sz="1200" b="1"/>
        </a:p>
      </xdr:txBody>
    </xdr:sp>
    <xdr:clientData/>
  </xdr:twoCellAnchor>
  <xdr:twoCellAnchor editAs="absolute">
    <xdr:from>
      <xdr:col>2</xdr:col>
      <xdr:colOff>74083</xdr:colOff>
      <xdr:row>3</xdr:row>
      <xdr:rowOff>63500</xdr:rowOff>
    </xdr:from>
    <xdr:to>
      <xdr:col>12</xdr:col>
      <xdr:colOff>116417</xdr:colOff>
      <xdr:row>4</xdr:row>
      <xdr:rowOff>93927</xdr:rowOff>
    </xdr:to>
    <xdr:sp macro="" textlink="">
      <xdr:nvSpPr>
        <xdr:cNvPr id="23" name="Retângulo 22"/>
        <xdr:cNvSpPr/>
      </xdr:nvSpPr>
      <xdr:spPr>
        <a:xfrm>
          <a:off x="2561166" y="1248833"/>
          <a:ext cx="6741584" cy="316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bg1">
                  <a:lumMod val="50000"/>
                </a:schemeClr>
              </a:solidFill>
            </a:rPr>
            <a:t>Calculation period:01/01/2024 - 31/12/2024|Update</a:t>
          </a:r>
          <a:r>
            <a:rPr lang="pt-BR" sz="1200" b="1" baseline="0">
              <a:solidFill>
                <a:schemeClr val="bg1">
                  <a:lumMod val="50000"/>
                </a:schemeClr>
              </a:solidFill>
            </a:rPr>
            <a:t> date:25/12/2024</a:t>
          </a:r>
          <a:endParaRPr lang="pt-BR" sz="12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0.20052</cdr:y>
    </cdr:to>
    <cdr:sp macro="" textlink="">
      <cdr:nvSpPr>
        <cdr:cNvPr id="2" name="Arredondar Retângulo no Mesmo Canto Lateral 1"/>
        <cdr:cNvSpPr/>
      </cdr:nvSpPr>
      <cdr:spPr>
        <a:xfrm xmlns:a="http://schemas.openxmlformats.org/drawingml/2006/main">
          <a:off x="0" y="0"/>
          <a:ext cx="15397163" cy="912013"/>
        </a:xfrm>
        <a:prstGeom xmlns:a="http://schemas.openxmlformats.org/drawingml/2006/main" prst="round2SameRect">
          <a:avLst/>
        </a:prstGeom>
        <a:solidFill xmlns:a="http://schemas.openxmlformats.org/drawingml/2006/main">
          <a:srgbClr val="00C057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6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6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</a:p>
        <a:p xmlns:a="http://schemas.openxmlformats.org/drawingml/2006/main">
          <a:pPr algn="ctr"/>
          <a:endParaRPr lang="pt-BR" sz="1600" b="1"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Augusto de Jesus Pereira" refreshedDate="45916.530942939811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x v="0"/>
    <x v="0"/>
    <s v="Yes"/>
    <n v="20"/>
    <n v="5"/>
    <x v="0"/>
  </r>
  <r>
    <n v="3232"/>
    <x v="1"/>
    <x v="1"/>
    <d v="2024-01-15T00:00:00"/>
    <x v="1"/>
    <n v="5"/>
    <x v="1"/>
    <x v="1"/>
    <x v="1"/>
    <s v="No"/>
    <n v="0"/>
    <n v="0"/>
    <x v="1"/>
  </r>
  <r>
    <n v="3233"/>
    <x v="2"/>
    <x v="2"/>
    <d v="2024-02-10T00:00:00"/>
    <x v="0"/>
    <n v="10"/>
    <x v="2"/>
    <x v="1"/>
    <x v="1"/>
    <s v="Yes"/>
    <n v="20"/>
    <n v="10"/>
    <x v="2"/>
  </r>
  <r>
    <n v="3234"/>
    <x v="3"/>
    <x v="0"/>
    <d v="2024-02-20T00:00:00"/>
    <x v="1"/>
    <n v="15"/>
    <x v="0"/>
    <x v="0"/>
    <x v="0"/>
    <s v="Yes"/>
    <n v="20"/>
    <n v="3"/>
    <x v="3"/>
  </r>
  <r>
    <n v="3235"/>
    <x v="4"/>
    <x v="1"/>
    <d v="2024-03-05T00:00:00"/>
    <x v="0"/>
    <n v="5"/>
    <x v="0"/>
    <x v="1"/>
    <x v="1"/>
    <s v="No"/>
    <n v="0"/>
    <n v="1"/>
    <x v="4"/>
  </r>
  <r>
    <n v="3236"/>
    <x v="5"/>
    <x v="2"/>
    <d v="2024-03-02T00:00:00"/>
    <x v="1"/>
    <n v="10"/>
    <x v="0"/>
    <x v="1"/>
    <x v="1"/>
    <s v="Yes"/>
    <n v="20"/>
    <n v="2"/>
    <x v="5"/>
  </r>
  <r>
    <n v="3237"/>
    <x v="6"/>
    <x v="0"/>
    <d v="2024-03-03T00:00:00"/>
    <x v="0"/>
    <n v="15"/>
    <x v="2"/>
    <x v="0"/>
    <x v="0"/>
    <s v="Yes"/>
    <n v="20"/>
    <n v="10"/>
    <x v="6"/>
  </r>
  <r>
    <n v="3238"/>
    <x v="7"/>
    <x v="1"/>
    <d v="2024-03-04T00:00:00"/>
    <x v="0"/>
    <n v="5"/>
    <x v="1"/>
    <x v="1"/>
    <x v="1"/>
    <s v="No"/>
    <n v="0"/>
    <n v="0"/>
    <x v="1"/>
  </r>
  <r>
    <n v="3239"/>
    <x v="8"/>
    <x v="0"/>
    <d v="2024-03-05T00:00:00"/>
    <x v="1"/>
    <n v="15"/>
    <x v="0"/>
    <x v="0"/>
    <x v="0"/>
    <s v="Yes"/>
    <n v="20"/>
    <n v="5"/>
    <x v="0"/>
  </r>
  <r>
    <n v="3240"/>
    <x v="9"/>
    <x v="2"/>
    <d v="2024-03-06T00:00:00"/>
    <x v="0"/>
    <n v="10"/>
    <x v="2"/>
    <x v="1"/>
    <x v="1"/>
    <s v="Yes"/>
    <n v="20"/>
    <n v="15"/>
    <x v="7"/>
  </r>
  <r>
    <n v="3241"/>
    <x v="10"/>
    <x v="1"/>
    <d v="2024-03-07T00:00:00"/>
    <x v="1"/>
    <n v="5"/>
    <x v="0"/>
    <x v="1"/>
    <x v="1"/>
    <s v="No"/>
    <n v="0"/>
    <n v="1"/>
    <x v="4"/>
  </r>
  <r>
    <n v="3242"/>
    <x v="11"/>
    <x v="0"/>
    <d v="2024-03-08T00:00:00"/>
    <x v="0"/>
    <n v="15"/>
    <x v="1"/>
    <x v="0"/>
    <x v="0"/>
    <s v="Yes"/>
    <n v="20"/>
    <n v="20"/>
    <x v="8"/>
  </r>
  <r>
    <n v="3243"/>
    <x v="12"/>
    <x v="2"/>
    <d v="2024-03-09T00:00:00"/>
    <x v="1"/>
    <n v="10"/>
    <x v="0"/>
    <x v="1"/>
    <x v="1"/>
    <s v="Yes"/>
    <n v="20"/>
    <n v="10"/>
    <x v="2"/>
  </r>
  <r>
    <n v="3244"/>
    <x v="13"/>
    <x v="1"/>
    <d v="2024-03-10T00:00:00"/>
    <x v="0"/>
    <n v="5"/>
    <x v="2"/>
    <x v="1"/>
    <x v="1"/>
    <s v="No"/>
    <n v="0"/>
    <n v="0"/>
    <x v="1"/>
  </r>
  <r>
    <n v="3245"/>
    <x v="14"/>
    <x v="0"/>
    <d v="2024-03-11T00:00:00"/>
    <x v="1"/>
    <n v="15"/>
    <x v="0"/>
    <x v="0"/>
    <x v="0"/>
    <s v="Yes"/>
    <n v="20"/>
    <n v="8"/>
    <x v="9"/>
  </r>
  <r>
    <n v="3246"/>
    <x v="15"/>
    <x v="2"/>
    <d v="2024-03-12T00:00:00"/>
    <x v="0"/>
    <n v="10"/>
    <x v="1"/>
    <x v="1"/>
    <x v="1"/>
    <s v="Yes"/>
    <n v="20"/>
    <n v="12"/>
    <x v="10"/>
  </r>
  <r>
    <n v="3247"/>
    <x v="16"/>
    <x v="1"/>
    <d v="2024-03-13T00:00:00"/>
    <x v="1"/>
    <n v="5"/>
    <x v="0"/>
    <x v="1"/>
    <x v="1"/>
    <s v="No"/>
    <n v="0"/>
    <n v="2"/>
    <x v="11"/>
  </r>
  <r>
    <n v="3248"/>
    <x v="17"/>
    <x v="0"/>
    <d v="2024-03-14T00:00:00"/>
    <x v="0"/>
    <n v="15"/>
    <x v="2"/>
    <x v="0"/>
    <x v="0"/>
    <s v="Yes"/>
    <n v="20"/>
    <n v="7"/>
    <x v="12"/>
  </r>
  <r>
    <n v="3249"/>
    <x v="18"/>
    <x v="2"/>
    <d v="2024-03-15T00:00:00"/>
    <x v="1"/>
    <n v="10"/>
    <x v="0"/>
    <x v="1"/>
    <x v="1"/>
    <s v="Yes"/>
    <n v="20"/>
    <n v="5"/>
    <x v="13"/>
  </r>
  <r>
    <n v="3250"/>
    <x v="19"/>
    <x v="1"/>
    <d v="2024-03-16T00:00:00"/>
    <x v="0"/>
    <n v="5"/>
    <x v="1"/>
    <x v="1"/>
    <x v="1"/>
    <s v="No"/>
    <n v="0"/>
    <n v="0"/>
    <x v="1"/>
  </r>
  <r>
    <n v="3251"/>
    <x v="20"/>
    <x v="0"/>
    <d v="2024-03-17T00:00:00"/>
    <x v="1"/>
    <n v="15"/>
    <x v="0"/>
    <x v="0"/>
    <x v="0"/>
    <s v="Yes"/>
    <n v="20"/>
    <n v="3"/>
    <x v="3"/>
  </r>
  <r>
    <n v="3252"/>
    <x v="21"/>
    <x v="2"/>
    <d v="2024-03-18T00:00:00"/>
    <x v="0"/>
    <n v="10"/>
    <x v="2"/>
    <x v="1"/>
    <x v="1"/>
    <s v="Yes"/>
    <n v="20"/>
    <n v="15"/>
    <x v="7"/>
  </r>
  <r>
    <n v="3253"/>
    <x v="22"/>
    <x v="1"/>
    <d v="2024-03-19T00:00:00"/>
    <x v="1"/>
    <n v="5"/>
    <x v="0"/>
    <x v="1"/>
    <x v="1"/>
    <s v="No"/>
    <n v="0"/>
    <n v="1"/>
    <x v="4"/>
  </r>
  <r>
    <n v="3254"/>
    <x v="23"/>
    <x v="0"/>
    <d v="2024-03-20T00:00:00"/>
    <x v="0"/>
    <n v="15"/>
    <x v="1"/>
    <x v="0"/>
    <x v="0"/>
    <s v="Yes"/>
    <n v="20"/>
    <n v="20"/>
    <x v="8"/>
  </r>
  <r>
    <n v="3255"/>
    <x v="24"/>
    <x v="2"/>
    <d v="2024-03-21T00:00:00"/>
    <x v="1"/>
    <n v="10"/>
    <x v="0"/>
    <x v="1"/>
    <x v="1"/>
    <s v="Yes"/>
    <n v="20"/>
    <n v="10"/>
    <x v="2"/>
  </r>
  <r>
    <n v="3256"/>
    <x v="25"/>
    <x v="1"/>
    <d v="2024-03-22T00:00:00"/>
    <x v="0"/>
    <n v="5"/>
    <x v="2"/>
    <x v="1"/>
    <x v="1"/>
    <s v="No"/>
    <n v="0"/>
    <n v="0"/>
    <x v="1"/>
  </r>
  <r>
    <n v="3257"/>
    <x v="26"/>
    <x v="0"/>
    <d v="2024-03-23T00:00:00"/>
    <x v="1"/>
    <n v="15"/>
    <x v="0"/>
    <x v="0"/>
    <x v="0"/>
    <s v="Yes"/>
    <n v="20"/>
    <n v="5"/>
    <x v="0"/>
  </r>
  <r>
    <n v="3258"/>
    <x v="27"/>
    <x v="2"/>
    <d v="2024-03-24T00:00:00"/>
    <x v="0"/>
    <n v="10"/>
    <x v="1"/>
    <x v="1"/>
    <x v="1"/>
    <s v="Yes"/>
    <n v="20"/>
    <n v="15"/>
    <x v="7"/>
  </r>
  <r>
    <n v="3259"/>
    <x v="28"/>
    <x v="1"/>
    <d v="2024-03-25T00:00:00"/>
    <x v="1"/>
    <n v="5"/>
    <x v="0"/>
    <x v="1"/>
    <x v="1"/>
    <s v="No"/>
    <n v="0"/>
    <n v="1"/>
    <x v="4"/>
  </r>
  <r>
    <n v="3260"/>
    <x v="29"/>
    <x v="0"/>
    <d v="2024-03-26T00:00:00"/>
    <x v="0"/>
    <n v="15"/>
    <x v="2"/>
    <x v="0"/>
    <x v="0"/>
    <s v="Yes"/>
    <n v="20"/>
    <n v="7"/>
    <x v="12"/>
  </r>
  <r>
    <n v="3261"/>
    <x v="30"/>
    <x v="2"/>
    <d v="2024-03-27T00:00:00"/>
    <x v="1"/>
    <n v="10"/>
    <x v="0"/>
    <x v="1"/>
    <x v="1"/>
    <s v="Yes"/>
    <n v="20"/>
    <n v="10"/>
    <x v="2"/>
  </r>
  <r>
    <n v="3262"/>
    <x v="31"/>
    <x v="1"/>
    <d v="2024-03-28T00:00:00"/>
    <x v="0"/>
    <n v="5"/>
    <x v="1"/>
    <x v="1"/>
    <x v="1"/>
    <s v="No"/>
    <n v="0"/>
    <n v="0"/>
    <x v="1"/>
  </r>
  <r>
    <n v="3263"/>
    <x v="32"/>
    <x v="0"/>
    <d v="2024-03-29T00:00:00"/>
    <x v="1"/>
    <n v="15"/>
    <x v="0"/>
    <x v="0"/>
    <x v="0"/>
    <s v="Yes"/>
    <n v="20"/>
    <n v="3"/>
    <x v="3"/>
  </r>
  <r>
    <n v="3264"/>
    <x v="33"/>
    <x v="2"/>
    <d v="2024-03-30T00:00:00"/>
    <x v="0"/>
    <n v="10"/>
    <x v="2"/>
    <x v="1"/>
    <x v="1"/>
    <s v="Yes"/>
    <n v="20"/>
    <n v="15"/>
    <x v="7"/>
  </r>
  <r>
    <n v="3265"/>
    <x v="34"/>
    <x v="1"/>
    <d v="2024-03-31T00:00:00"/>
    <x v="1"/>
    <n v="5"/>
    <x v="0"/>
    <x v="1"/>
    <x v="1"/>
    <s v="No"/>
    <n v="0"/>
    <n v="1"/>
    <x v="4"/>
  </r>
  <r>
    <n v="3266"/>
    <x v="35"/>
    <x v="1"/>
    <d v="2024-04-01T00:00:00"/>
    <x v="0"/>
    <n v="5"/>
    <x v="0"/>
    <x v="1"/>
    <x v="1"/>
    <s v="No"/>
    <n v="0"/>
    <n v="0"/>
    <x v="1"/>
  </r>
  <r>
    <n v="3267"/>
    <x v="36"/>
    <x v="0"/>
    <d v="2024-04-02T00:00:00"/>
    <x v="1"/>
    <n v="15"/>
    <x v="2"/>
    <x v="0"/>
    <x v="0"/>
    <s v="Yes"/>
    <n v="20"/>
    <n v="7"/>
    <x v="12"/>
  </r>
  <r>
    <n v="3268"/>
    <x v="37"/>
    <x v="2"/>
    <d v="2024-04-03T00:00:00"/>
    <x v="0"/>
    <n v="10"/>
    <x v="1"/>
    <x v="1"/>
    <x v="1"/>
    <s v="Yes"/>
    <n v="20"/>
    <n v="10"/>
    <x v="2"/>
  </r>
  <r>
    <n v="3269"/>
    <x v="38"/>
    <x v="1"/>
    <d v="2024-04-04T00:00:00"/>
    <x v="1"/>
    <n v="5"/>
    <x v="2"/>
    <x v="1"/>
    <x v="1"/>
    <s v="No"/>
    <n v="0"/>
    <n v="1"/>
    <x v="4"/>
  </r>
  <r>
    <n v="3270"/>
    <x v="39"/>
    <x v="0"/>
    <d v="2024-04-05T00:00:00"/>
    <x v="0"/>
    <n v="15"/>
    <x v="0"/>
    <x v="0"/>
    <x v="0"/>
    <s v="Yes"/>
    <n v="20"/>
    <n v="15"/>
    <x v="14"/>
  </r>
  <r>
    <n v="3271"/>
    <x v="40"/>
    <x v="2"/>
    <d v="2024-04-06T00:00:00"/>
    <x v="1"/>
    <n v="10"/>
    <x v="0"/>
    <x v="1"/>
    <x v="1"/>
    <s v="Yes"/>
    <n v="20"/>
    <n v="5"/>
    <x v="13"/>
  </r>
  <r>
    <n v="3272"/>
    <x v="41"/>
    <x v="1"/>
    <d v="2024-04-07T00:00:00"/>
    <x v="0"/>
    <n v="5"/>
    <x v="1"/>
    <x v="1"/>
    <x v="1"/>
    <s v="No"/>
    <n v="0"/>
    <n v="0"/>
    <x v="1"/>
  </r>
  <r>
    <n v="3273"/>
    <x v="42"/>
    <x v="0"/>
    <d v="2024-04-08T00:00:00"/>
    <x v="1"/>
    <n v="15"/>
    <x v="2"/>
    <x v="0"/>
    <x v="0"/>
    <s v="Yes"/>
    <n v="20"/>
    <n v="20"/>
    <x v="8"/>
  </r>
  <r>
    <n v="3274"/>
    <x v="43"/>
    <x v="2"/>
    <d v="2024-04-09T00:00:00"/>
    <x v="0"/>
    <n v="10"/>
    <x v="2"/>
    <x v="1"/>
    <x v="1"/>
    <s v="Yes"/>
    <n v="20"/>
    <n v="12"/>
    <x v="10"/>
  </r>
  <r>
    <n v="3275"/>
    <x v="44"/>
    <x v="1"/>
    <d v="2024-04-10T00:00:00"/>
    <x v="1"/>
    <n v="5"/>
    <x v="0"/>
    <x v="1"/>
    <x v="1"/>
    <s v="No"/>
    <n v="0"/>
    <n v="2"/>
    <x v="11"/>
  </r>
  <r>
    <n v="3276"/>
    <x v="45"/>
    <x v="0"/>
    <d v="2024-04-11T00:00:00"/>
    <x v="0"/>
    <n v="15"/>
    <x v="1"/>
    <x v="0"/>
    <x v="0"/>
    <s v="Yes"/>
    <n v="20"/>
    <n v="5"/>
    <x v="0"/>
  </r>
  <r>
    <n v="3277"/>
    <x v="46"/>
    <x v="2"/>
    <d v="2024-04-12T00:00:00"/>
    <x v="1"/>
    <n v="10"/>
    <x v="0"/>
    <x v="1"/>
    <x v="1"/>
    <s v="Yes"/>
    <n v="20"/>
    <n v="10"/>
    <x v="2"/>
  </r>
  <r>
    <n v="3278"/>
    <x v="47"/>
    <x v="1"/>
    <d v="2024-04-13T00:00:00"/>
    <x v="0"/>
    <n v="5"/>
    <x v="2"/>
    <x v="1"/>
    <x v="1"/>
    <s v="No"/>
    <n v="0"/>
    <n v="0"/>
    <x v="1"/>
  </r>
  <r>
    <n v="3279"/>
    <x v="48"/>
    <x v="0"/>
    <d v="2024-04-14T00:00:00"/>
    <x v="1"/>
    <n v="15"/>
    <x v="0"/>
    <x v="0"/>
    <x v="0"/>
    <s v="Yes"/>
    <n v="20"/>
    <n v="3"/>
    <x v="3"/>
  </r>
  <r>
    <n v="3280"/>
    <x v="49"/>
    <x v="2"/>
    <d v="2024-04-15T00:00:00"/>
    <x v="0"/>
    <n v="10"/>
    <x v="1"/>
    <x v="1"/>
    <x v="1"/>
    <s v="Yes"/>
    <n v="20"/>
    <n v="15"/>
    <x v="7"/>
  </r>
  <r>
    <n v="3281"/>
    <x v="50"/>
    <x v="1"/>
    <d v="2024-04-16T00:00:00"/>
    <x v="1"/>
    <n v="5"/>
    <x v="0"/>
    <x v="1"/>
    <x v="1"/>
    <s v="No"/>
    <n v="0"/>
    <n v="1"/>
    <x v="4"/>
  </r>
  <r>
    <n v="3282"/>
    <x v="51"/>
    <x v="0"/>
    <d v="2024-04-17T00:00:00"/>
    <x v="0"/>
    <n v="15"/>
    <x v="2"/>
    <x v="0"/>
    <x v="0"/>
    <s v="Yes"/>
    <n v="20"/>
    <n v="7"/>
    <x v="12"/>
  </r>
  <r>
    <n v="3283"/>
    <x v="52"/>
    <x v="2"/>
    <d v="2024-04-18T00:00:00"/>
    <x v="1"/>
    <n v="10"/>
    <x v="0"/>
    <x v="1"/>
    <x v="1"/>
    <s v="Yes"/>
    <n v="20"/>
    <n v="10"/>
    <x v="2"/>
  </r>
  <r>
    <n v="3284"/>
    <x v="53"/>
    <x v="1"/>
    <d v="2024-04-19T00:00:00"/>
    <x v="0"/>
    <n v="5"/>
    <x v="1"/>
    <x v="1"/>
    <x v="1"/>
    <s v="No"/>
    <n v="0"/>
    <n v="0"/>
    <x v="1"/>
  </r>
  <r>
    <n v="3285"/>
    <x v="54"/>
    <x v="0"/>
    <d v="2024-04-20T00:00:00"/>
    <x v="1"/>
    <n v="15"/>
    <x v="0"/>
    <x v="0"/>
    <x v="0"/>
    <s v="Yes"/>
    <n v="20"/>
    <n v="20"/>
    <x v="8"/>
  </r>
  <r>
    <n v="3286"/>
    <x v="55"/>
    <x v="2"/>
    <d v="2024-04-21T00:00:00"/>
    <x v="0"/>
    <n v="10"/>
    <x v="2"/>
    <x v="1"/>
    <x v="1"/>
    <s v="Yes"/>
    <n v="20"/>
    <n v="15"/>
    <x v="7"/>
  </r>
  <r>
    <n v="3287"/>
    <x v="56"/>
    <x v="1"/>
    <d v="2024-04-22T00:00:00"/>
    <x v="1"/>
    <n v="5"/>
    <x v="0"/>
    <x v="1"/>
    <x v="1"/>
    <s v="No"/>
    <n v="0"/>
    <n v="1"/>
    <x v="4"/>
  </r>
  <r>
    <n v="3288"/>
    <x v="57"/>
    <x v="0"/>
    <d v="2024-04-23T00:00:00"/>
    <x v="0"/>
    <n v="15"/>
    <x v="1"/>
    <x v="0"/>
    <x v="0"/>
    <s v="Yes"/>
    <n v="20"/>
    <n v="3"/>
    <x v="3"/>
  </r>
  <r>
    <n v="3289"/>
    <x v="58"/>
    <x v="2"/>
    <d v="2024-04-24T00:00:00"/>
    <x v="1"/>
    <n v="10"/>
    <x v="0"/>
    <x v="1"/>
    <x v="1"/>
    <s v="Yes"/>
    <n v="20"/>
    <n v="10"/>
    <x v="2"/>
  </r>
  <r>
    <n v="3290"/>
    <x v="59"/>
    <x v="1"/>
    <d v="2024-04-25T00:00:00"/>
    <x v="0"/>
    <n v="5"/>
    <x v="2"/>
    <x v="1"/>
    <x v="1"/>
    <s v="No"/>
    <n v="0"/>
    <n v="0"/>
    <x v="1"/>
  </r>
  <r>
    <n v="3291"/>
    <x v="60"/>
    <x v="0"/>
    <d v="2024-04-26T00:00:00"/>
    <x v="1"/>
    <n v="15"/>
    <x v="0"/>
    <x v="0"/>
    <x v="0"/>
    <s v="Yes"/>
    <n v="20"/>
    <n v="5"/>
    <x v="0"/>
  </r>
  <r>
    <n v="3292"/>
    <x v="61"/>
    <x v="2"/>
    <d v="2024-04-27T00:00:00"/>
    <x v="0"/>
    <n v="10"/>
    <x v="1"/>
    <x v="1"/>
    <x v="1"/>
    <s v="Yes"/>
    <n v="20"/>
    <n v="15"/>
    <x v="7"/>
  </r>
  <r>
    <n v="3293"/>
    <x v="62"/>
    <x v="1"/>
    <d v="2024-04-28T00:00:00"/>
    <x v="1"/>
    <n v="5"/>
    <x v="0"/>
    <x v="1"/>
    <x v="1"/>
    <s v="No"/>
    <n v="0"/>
    <n v="1"/>
    <x v="4"/>
  </r>
  <r>
    <n v="3294"/>
    <x v="63"/>
    <x v="0"/>
    <d v="2024-04-29T00:00:00"/>
    <x v="0"/>
    <n v="15"/>
    <x v="2"/>
    <x v="0"/>
    <x v="0"/>
    <s v="Yes"/>
    <n v="20"/>
    <n v="20"/>
    <x v="8"/>
  </r>
  <r>
    <n v="3295"/>
    <x v="64"/>
    <x v="2"/>
    <d v="2024-04-30T00:00:00"/>
    <x v="1"/>
    <n v="10"/>
    <x v="0"/>
    <x v="1"/>
    <x v="1"/>
    <s v="Yes"/>
    <n v="20"/>
    <n v="5"/>
    <x v="13"/>
  </r>
  <r>
    <n v="3296"/>
    <x v="65"/>
    <x v="1"/>
    <d v="2024-05-01T00:00:00"/>
    <x v="1"/>
    <n v="5"/>
    <x v="0"/>
    <x v="1"/>
    <x v="1"/>
    <s v="No"/>
    <n v="0"/>
    <n v="0"/>
    <x v="1"/>
  </r>
  <r>
    <n v="3297"/>
    <x v="66"/>
    <x v="0"/>
    <d v="2024-05-02T00:00:00"/>
    <x v="0"/>
    <n v="15"/>
    <x v="2"/>
    <x v="0"/>
    <x v="0"/>
    <s v="Yes"/>
    <n v="20"/>
    <n v="7"/>
    <x v="12"/>
  </r>
  <r>
    <n v="3298"/>
    <x v="67"/>
    <x v="2"/>
    <d v="2024-05-03T00:00:00"/>
    <x v="1"/>
    <n v="10"/>
    <x v="1"/>
    <x v="1"/>
    <x v="1"/>
    <s v="Yes"/>
    <n v="20"/>
    <n v="10"/>
    <x v="2"/>
  </r>
  <r>
    <n v="3299"/>
    <x v="68"/>
    <x v="1"/>
    <d v="2024-05-04T00:00:00"/>
    <x v="0"/>
    <n v="5"/>
    <x v="2"/>
    <x v="1"/>
    <x v="1"/>
    <s v="No"/>
    <n v="0"/>
    <n v="1"/>
    <x v="4"/>
  </r>
  <r>
    <n v="3300"/>
    <x v="69"/>
    <x v="0"/>
    <d v="2024-05-05T00:00:00"/>
    <x v="1"/>
    <n v="15"/>
    <x v="0"/>
    <x v="0"/>
    <x v="0"/>
    <s v="Yes"/>
    <n v="20"/>
    <n v="15"/>
    <x v="14"/>
  </r>
  <r>
    <n v="3301"/>
    <x v="70"/>
    <x v="2"/>
    <d v="2024-05-06T00:00:00"/>
    <x v="0"/>
    <n v="10"/>
    <x v="0"/>
    <x v="1"/>
    <x v="1"/>
    <s v="Yes"/>
    <n v="20"/>
    <n v="5"/>
    <x v="13"/>
  </r>
  <r>
    <n v="3302"/>
    <x v="71"/>
    <x v="1"/>
    <d v="2024-05-07T00:00:00"/>
    <x v="1"/>
    <n v="5"/>
    <x v="1"/>
    <x v="1"/>
    <x v="1"/>
    <s v="No"/>
    <n v="0"/>
    <n v="0"/>
    <x v="1"/>
  </r>
  <r>
    <n v="3303"/>
    <x v="72"/>
    <x v="0"/>
    <d v="2024-05-08T00:00:00"/>
    <x v="0"/>
    <n v="15"/>
    <x v="2"/>
    <x v="0"/>
    <x v="0"/>
    <s v="Yes"/>
    <n v="20"/>
    <n v="20"/>
    <x v="8"/>
  </r>
  <r>
    <n v="3304"/>
    <x v="73"/>
    <x v="2"/>
    <d v="2024-05-09T00:00:00"/>
    <x v="1"/>
    <n v="10"/>
    <x v="2"/>
    <x v="1"/>
    <x v="1"/>
    <s v="Yes"/>
    <n v="20"/>
    <n v="12"/>
    <x v="10"/>
  </r>
  <r>
    <n v="3305"/>
    <x v="74"/>
    <x v="1"/>
    <d v="2024-05-10T00:00:00"/>
    <x v="0"/>
    <n v="5"/>
    <x v="0"/>
    <x v="1"/>
    <x v="1"/>
    <s v="No"/>
    <n v="0"/>
    <n v="2"/>
    <x v="11"/>
  </r>
  <r>
    <n v="3306"/>
    <x v="75"/>
    <x v="0"/>
    <d v="2024-05-11T00:00:00"/>
    <x v="1"/>
    <n v="15"/>
    <x v="1"/>
    <x v="0"/>
    <x v="0"/>
    <s v="Yes"/>
    <n v="20"/>
    <n v="5"/>
    <x v="0"/>
  </r>
  <r>
    <n v="3307"/>
    <x v="76"/>
    <x v="2"/>
    <d v="2024-05-12T00:00:00"/>
    <x v="0"/>
    <n v="10"/>
    <x v="0"/>
    <x v="1"/>
    <x v="1"/>
    <s v="Yes"/>
    <n v="20"/>
    <n v="10"/>
    <x v="2"/>
  </r>
  <r>
    <n v="3308"/>
    <x v="77"/>
    <x v="1"/>
    <d v="2024-05-13T00:00:00"/>
    <x v="1"/>
    <n v="5"/>
    <x v="2"/>
    <x v="1"/>
    <x v="1"/>
    <s v="No"/>
    <n v="0"/>
    <n v="0"/>
    <x v="1"/>
  </r>
  <r>
    <n v="3309"/>
    <x v="78"/>
    <x v="0"/>
    <d v="2024-05-14T00:00:00"/>
    <x v="0"/>
    <n v="15"/>
    <x v="0"/>
    <x v="0"/>
    <x v="0"/>
    <s v="Yes"/>
    <n v="20"/>
    <n v="3"/>
    <x v="3"/>
  </r>
  <r>
    <n v="3310"/>
    <x v="79"/>
    <x v="2"/>
    <d v="2024-05-15T00:00:00"/>
    <x v="1"/>
    <n v="10"/>
    <x v="1"/>
    <x v="1"/>
    <x v="1"/>
    <s v="Yes"/>
    <n v="20"/>
    <n v="15"/>
    <x v="7"/>
  </r>
  <r>
    <n v="3311"/>
    <x v="80"/>
    <x v="1"/>
    <d v="2024-05-16T00:00:00"/>
    <x v="0"/>
    <n v="5"/>
    <x v="0"/>
    <x v="1"/>
    <x v="1"/>
    <s v="No"/>
    <n v="0"/>
    <n v="1"/>
    <x v="4"/>
  </r>
  <r>
    <n v="3312"/>
    <x v="81"/>
    <x v="0"/>
    <d v="2024-05-17T00:00:00"/>
    <x v="1"/>
    <n v="15"/>
    <x v="2"/>
    <x v="0"/>
    <x v="0"/>
    <s v="Yes"/>
    <n v="20"/>
    <n v="7"/>
    <x v="12"/>
  </r>
  <r>
    <n v="3313"/>
    <x v="82"/>
    <x v="2"/>
    <d v="2024-05-18T00:00:00"/>
    <x v="0"/>
    <n v="10"/>
    <x v="0"/>
    <x v="1"/>
    <x v="1"/>
    <s v="Yes"/>
    <n v="20"/>
    <n v="10"/>
    <x v="2"/>
  </r>
  <r>
    <n v="3314"/>
    <x v="83"/>
    <x v="1"/>
    <d v="2024-05-19T00:00:00"/>
    <x v="1"/>
    <n v="5"/>
    <x v="1"/>
    <x v="1"/>
    <x v="1"/>
    <s v="No"/>
    <n v="0"/>
    <n v="0"/>
    <x v="1"/>
  </r>
  <r>
    <n v="3315"/>
    <x v="84"/>
    <x v="0"/>
    <d v="2024-05-20T00:00:00"/>
    <x v="0"/>
    <n v="15"/>
    <x v="0"/>
    <x v="0"/>
    <x v="0"/>
    <s v="Yes"/>
    <n v="20"/>
    <n v="20"/>
    <x v="8"/>
  </r>
  <r>
    <n v="3316"/>
    <x v="85"/>
    <x v="2"/>
    <d v="2024-05-21T00:00:00"/>
    <x v="1"/>
    <n v="10"/>
    <x v="2"/>
    <x v="1"/>
    <x v="1"/>
    <s v="Yes"/>
    <n v="20"/>
    <n v="15"/>
    <x v="7"/>
  </r>
  <r>
    <n v="3317"/>
    <x v="86"/>
    <x v="1"/>
    <d v="2024-05-22T00:00:00"/>
    <x v="0"/>
    <n v="5"/>
    <x v="0"/>
    <x v="1"/>
    <x v="1"/>
    <s v="No"/>
    <n v="0"/>
    <n v="1"/>
    <x v="4"/>
  </r>
  <r>
    <n v="3318"/>
    <x v="87"/>
    <x v="0"/>
    <d v="2024-05-23T00:00:00"/>
    <x v="1"/>
    <n v="15"/>
    <x v="1"/>
    <x v="0"/>
    <x v="0"/>
    <s v="Yes"/>
    <n v="20"/>
    <n v="3"/>
    <x v="3"/>
  </r>
  <r>
    <n v="3319"/>
    <x v="88"/>
    <x v="2"/>
    <d v="2024-05-24T00:00:00"/>
    <x v="0"/>
    <n v="10"/>
    <x v="0"/>
    <x v="1"/>
    <x v="1"/>
    <s v="Yes"/>
    <n v="20"/>
    <n v="10"/>
    <x v="2"/>
  </r>
  <r>
    <n v="3320"/>
    <x v="89"/>
    <x v="1"/>
    <d v="2024-05-25T00:00:00"/>
    <x v="1"/>
    <n v="5"/>
    <x v="2"/>
    <x v="1"/>
    <x v="1"/>
    <s v="No"/>
    <n v="0"/>
    <n v="0"/>
    <x v="1"/>
  </r>
  <r>
    <n v="3321"/>
    <x v="90"/>
    <x v="0"/>
    <d v="2024-05-26T00:00:00"/>
    <x v="0"/>
    <n v="15"/>
    <x v="0"/>
    <x v="0"/>
    <x v="0"/>
    <s v="Yes"/>
    <n v="20"/>
    <n v="5"/>
    <x v="0"/>
  </r>
  <r>
    <n v="3322"/>
    <x v="91"/>
    <x v="2"/>
    <d v="2024-05-27T00:00:00"/>
    <x v="1"/>
    <n v="10"/>
    <x v="1"/>
    <x v="1"/>
    <x v="1"/>
    <s v="Yes"/>
    <n v="20"/>
    <n v="15"/>
    <x v="7"/>
  </r>
  <r>
    <n v="3323"/>
    <x v="92"/>
    <x v="1"/>
    <d v="2024-05-28T00:00:00"/>
    <x v="0"/>
    <n v="5"/>
    <x v="0"/>
    <x v="1"/>
    <x v="1"/>
    <s v="No"/>
    <n v="0"/>
    <n v="1"/>
    <x v="4"/>
  </r>
  <r>
    <n v="3324"/>
    <x v="93"/>
    <x v="0"/>
    <d v="2024-05-29T00:00:00"/>
    <x v="1"/>
    <n v="15"/>
    <x v="2"/>
    <x v="0"/>
    <x v="0"/>
    <s v="Yes"/>
    <n v="20"/>
    <n v="20"/>
    <x v="8"/>
  </r>
  <r>
    <n v="3325"/>
    <x v="94"/>
    <x v="2"/>
    <d v="2024-05-30T00:00:00"/>
    <x v="0"/>
    <n v="10"/>
    <x v="2"/>
    <x v="1"/>
    <x v="1"/>
    <s v="Yes"/>
    <n v="20"/>
    <n v="15"/>
    <x v="7"/>
  </r>
  <r>
    <n v="3326"/>
    <x v="95"/>
    <x v="1"/>
    <d v="2024-05-31T00:00:00"/>
    <x v="1"/>
    <n v="5"/>
    <x v="1"/>
    <x v="1"/>
    <x v="1"/>
    <s v="No"/>
    <n v="0"/>
    <n v="0"/>
    <x v="1"/>
  </r>
  <r>
    <n v="3327"/>
    <x v="96"/>
    <x v="0"/>
    <d v="2024-06-01T00:00:00"/>
    <x v="0"/>
    <n v="15"/>
    <x v="0"/>
    <x v="0"/>
    <x v="0"/>
    <s v="Yes"/>
    <n v="20"/>
    <n v="7"/>
    <x v="12"/>
  </r>
  <r>
    <n v="3328"/>
    <x v="97"/>
    <x v="2"/>
    <d v="2024-06-02T00:00:00"/>
    <x v="1"/>
    <n v="10"/>
    <x v="1"/>
    <x v="1"/>
    <x v="1"/>
    <s v="Yes"/>
    <n v="20"/>
    <n v="10"/>
    <x v="2"/>
  </r>
  <r>
    <n v="3329"/>
    <x v="98"/>
    <x v="1"/>
    <d v="2024-06-03T00:00:00"/>
    <x v="0"/>
    <n v="5"/>
    <x v="2"/>
    <x v="1"/>
    <x v="1"/>
    <s v="No"/>
    <n v="0"/>
    <n v="1"/>
    <x v="4"/>
  </r>
  <r>
    <n v="3330"/>
    <x v="99"/>
    <x v="0"/>
    <d v="2024-06-04T00:00:00"/>
    <x v="1"/>
    <n v="15"/>
    <x v="0"/>
    <x v="0"/>
    <x v="0"/>
    <s v="Yes"/>
    <n v="20"/>
    <n v="15"/>
    <x v="14"/>
  </r>
  <r>
    <n v="3331"/>
    <x v="100"/>
    <x v="2"/>
    <d v="2024-06-05T00:00:00"/>
    <x v="0"/>
    <n v="10"/>
    <x v="0"/>
    <x v="1"/>
    <x v="1"/>
    <s v="Yes"/>
    <n v="20"/>
    <n v="5"/>
    <x v="13"/>
  </r>
  <r>
    <n v="3332"/>
    <x v="101"/>
    <x v="1"/>
    <d v="2024-06-06T00:00:00"/>
    <x v="1"/>
    <n v="5"/>
    <x v="1"/>
    <x v="1"/>
    <x v="1"/>
    <s v="No"/>
    <n v="0"/>
    <n v="0"/>
    <x v="1"/>
  </r>
  <r>
    <n v="3333"/>
    <x v="102"/>
    <x v="0"/>
    <d v="2024-06-07T00:00:00"/>
    <x v="0"/>
    <n v="15"/>
    <x v="2"/>
    <x v="0"/>
    <x v="0"/>
    <s v="Yes"/>
    <n v="20"/>
    <n v="20"/>
    <x v="8"/>
  </r>
  <r>
    <n v="3334"/>
    <x v="103"/>
    <x v="2"/>
    <d v="2024-06-08T00:00:00"/>
    <x v="1"/>
    <n v="10"/>
    <x v="2"/>
    <x v="1"/>
    <x v="1"/>
    <s v="Yes"/>
    <n v="20"/>
    <n v="12"/>
    <x v="10"/>
  </r>
  <r>
    <n v="3335"/>
    <x v="104"/>
    <x v="1"/>
    <d v="2024-06-09T00:00:00"/>
    <x v="0"/>
    <n v="5"/>
    <x v="0"/>
    <x v="1"/>
    <x v="1"/>
    <s v="No"/>
    <n v="0"/>
    <n v="2"/>
    <x v="11"/>
  </r>
  <r>
    <n v="3336"/>
    <x v="105"/>
    <x v="1"/>
    <d v="2024-06-10T00:00:00"/>
    <x v="0"/>
    <n v="5"/>
    <x v="0"/>
    <x v="1"/>
    <x v="1"/>
    <s v="No"/>
    <n v="0"/>
    <n v="0"/>
    <x v="1"/>
  </r>
  <r>
    <n v="3337"/>
    <x v="106"/>
    <x v="0"/>
    <d v="2024-06-11T00:00:00"/>
    <x v="1"/>
    <n v="15"/>
    <x v="2"/>
    <x v="0"/>
    <x v="0"/>
    <s v="Yes"/>
    <n v="20"/>
    <n v="7"/>
    <x v="12"/>
  </r>
  <r>
    <n v="3338"/>
    <x v="107"/>
    <x v="2"/>
    <d v="2024-06-12T00:00:00"/>
    <x v="0"/>
    <n v="10"/>
    <x v="1"/>
    <x v="1"/>
    <x v="1"/>
    <s v="Yes"/>
    <n v="20"/>
    <n v="10"/>
    <x v="2"/>
  </r>
  <r>
    <n v="3339"/>
    <x v="108"/>
    <x v="1"/>
    <d v="2024-06-13T00:00:00"/>
    <x v="1"/>
    <n v="5"/>
    <x v="2"/>
    <x v="1"/>
    <x v="1"/>
    <s v="No"/>
    <n v="0"/>
    <n v="1"/>
    <x v="4"/>
  </r>
  <r>
    <n v="3340"/>
    <x v="109"/>
    <x v="0"/>
    <d v="2024-06-14T00:00:00"/>
    <x v="0"/>
    <n v="15"/>
    <x v="0"/>
    <x v="0"/>
    <x v="0"/>
    <s v="Yes"/>
    <n v="20"/>
    <n v="15"/>
    <x v="14"/>
  </r>
  <r>
    <n v="3341"/>
    <x v="110"/>
    <x v="2"/>
    <d v="2024-06-15T00:00:00"/>
    <x v="1"/>
    <n v="10"/>
    <x v="0"/>
    <x v="1"/>
    <x v="1"/>
    <s v="Yes"/>
    <n v="20"/>
    <n v="5"/>
    <x v="13"/>
  </r>
  <r>
    <n v="3342"/>
    <x v="111"/>
    <x v="1"/>
    <d v="2024-06-16T00:00:00"/>
    <x v="0"/>
    <n v="5"/>
    <x v="1"/>
    <x v="1"/>
    <x v="1"/>
    <s v="No"/>
    <n v="0"/>
    <n v="0"/>
    <x v="1"/>
  </r>
  <r>
    <n v="3343"/>
    <x v="112"/>
    <x v="0"/>
    <d v="2024-06-17T00:00:00"/>
    <x v="1"/>
    <n v="15"/>
    <x v="2"/>
    <x v="0"/>
    <x v="0"/>
    <s v="Yes"/>
    <n v="20"/>
    <n v="20"/>
    <x v="8"/>
  </r>
  <r>
    <n v="3344"/>
    <x v="113"/>
    <x v="2"/>
    <d v="2024-06-18T00:00:00"/>
    <x v="0"/>
    <n v="10"/>
    <x v="2"/>
    <x v="1"/>
    <x v="1"/>
    <s v="Yes"/>
    <n v="20"/>
    <n v="12"/>
    <x v="10"/>
  </r>
  <r>
    <n v="3345"/>
    <x v="114"/>
    <x v="1"/>
    <d v="2024-06-19T00:00:00"/>
    <x v="1"/>
    <n v="5"/>
    <x v="0"/>
    <x v="1"/>
    <x v="1"/>
    <s v="No"/>
    <n v="0"/>
    <n v="2"/>
    <x v="11"/>
  </r>
  <r>
    <n v="3346"/>
    <x v="115"/>
    <x v="0"/>
    <d v="2024-06-20T00:00:00"/>
    <x v="0"/>
    <n v="15"/>
    <x v="1"/>
    <x v="0"/>
    <x v="0"/>
    <s v="Yes"/>
    <n v="20"/>
    <n v="5"/>
    <x v="0"/>
  </r>
  <r>
    <n v="3347"/>
    <x v="116"/>
    <x v="2"/>
    <d v="2024-06-21T00:00:00"/>
    <x v="1"/>
    <n v="10"/>
    <x v="0"/>
    <x v="1"/>
    <x v="1"/>
    <s v="Yes"/>
    <n v="20"/>
    <n v="10"/>
    <x v="2"/>
  </r>
  <r>
    <n v="3348"/>
    <x v="117"/>
    <x v="1"/>
    <d v="2024-06-22T00:00:00"/>
    <x v="0"/>
    <n v="5"/>
    <x v="2"/>
    <x v="1"/>
    <x v="1"/>
    <s v="No"/>
    <n v="0"/>
    <n v="0"/>
    <x v="1"/>
  </r>
  <r>
    <n v="3349"/>
    <x v="93"/>
    <x v="0"/>
    <d v="2024-06-23T00:00:00"/>
    <x v="1"/>
    <n v="15"/>
    <x v="0"/>
    <x v="0"/>
    <x v="0"/>
    <s v="Yes"/>
    <n v="20"/>
    <n v="3"/>
    <x v="3"/>
  </r>
  <r>
    <n v="3350"/>
    <x v="118"/>
    <x v="2"/>
    <d v="2024-06-24T00:00:00"/>
    <x v="0"/>
    <n v="10"/>
    <x v="1"/>
    <x v="1"/>
    <x v="1"/>
    <s v="Yes"/>
    <n v="20"/>
    <n v="15"/>
    <x v="7"/>
  </r>
  <r>
    <n v="3351"/>
    <x v="119"/>
    <x v="1"/>
    <d v="2024-06-25T00:00:00"/>
    <x v="1"/>
    <n v="5"/>
    <x v="0"/>
    <x v="1"/>
    <x v="1"/>
    <s v="No"/>
    <n v="0"/>
    <n v="1"/>
    <x v="4"/>
  </r>
  <r>
    <n v="3352"/>
    <x v="120"/>
    <x v="0"/>
    <d v="2024-06-26T00:00:00"/>
    <x v="0"/>
    <n v="15"/>
    <x v="2"/>
    <x v="0"/>
    <x v="0"/>
    <s v="Yes"/>
    <n v="20"/>
    <n v="7"/>
    <x v="12"/>
  </r>
  <r>
    <n v="3353"/>
    <x v="121"/>
    <x v="2"/>
    <d v="2024-06-27T00:00:00"/>
    <x v="1"/>
    <n v="10"/>
    <x v="0"/>
    <x v="1"/>
    <x v="1"/>
    <s v="Yes"/>
    <n v="20"/>
    <n v="10"/>
    <x v="2"/>
  </r>
  <r>
    <n v="3354"/>
    <x v="122"/>
    <x v="1"/>
    <d v="2024-06-28T00:00:00"/>
    <x v="0"/>
    <n v="5"/>
    <x v="1"/>
    <x v="1"/>
    <x v="1"/>
    <s v="No"/>
    <n v="0"/>
    <n v="0"/>
    <x v="1"/>
  </r>
  <r>
    <n v="3355"/>
    <x v="123"/>
    <x v="0"/>
    <d v="2024-06-29T00:00:00"/>
    <x v="1"/>
    <n v="15"/>
    <x v="0"/>
    <x v="0"/>
    <x v="0"/>
    <s v="Yes"/>
    <n v="20"/>
    <n v="20"/>
    <x v="8"/>
  </r>
  <r>
    <n v="3356"/>
    <x v="124"/>
    <x v="2"/>
    <d v="2024-06-30T00:00:00"/>
    <x v="0"/>
    <n v="10"/>
    <x v="2"/>
    <x v="1"/>
    <x v="1"/>
    <s v="Yes"/>
    <n v="20"/>
    <n v="15"/>
    <x v="7"/>
  </r>
  <r>
    <n v="3357"/>
    <x v="125"/>
    <x v="1"/>
    <d v="2024-07-01T00:00:00"/>
    <x v="1"/>
    <n v="5"/>
    <x v="0"/>
    <x v="1"/>
    <x v="1"/>
    <s v="No"/>
    <n v="0"/>
    <n v="1"/>
    <x v="4"/>
  </r>
  <r>
    <n v="3358"/>
    <x v="126"/>
    <x v="0"/>
    <d v="2024-07-02T00:00:00"/>
    <x v="0"/>
    <n v="15"/>
    <x v="1"/>
    <x v="0"/>
    <x v="0"/>
    <s v="Yes"/>
    <n v="20"/>
    <n v="3"/>
    <x v="3"/>
  </r>
  <r>
    <n v="3359"/>
    <x v="127"/>
    <x v="2"/>
    <d v="2024-07-03T00:00:00"/>
    <x v="1"/>
    <n v="10"/>
    <x v="0"/>
    <x v="1"/>
    <x v="1"/>
    <s v="Yes"/>
    <n v="20"/>
    <n v="10"/>
    <x v="2"/>
  </r>
  <r>
    <n v="3360"/>
    <x v="128"/>
    <x v="1"/>
    <d v="2024-07-04T00:00:00"/>
    <x v="0"/>
    <n v="5"/>
    <x v="2"/>
    <x v="1"/>
    <x v="1"/>
    <s v="No"/>
    <n v="0"/>
    <n v="0"/>
    <x v="1"/>
  </r>
  <r>
    <n v="3361"/>
    <x v="129"/>
    <x v="0"/>
    <d v="2024-07-05T00:00:00"/>
    <x v="1"/>
    <n v="15"/>
    <x v="0"/>
    <x v="0"/>
    <x v="0"/>
    <s v="Yes"/>
    <n v="20"/>
    <n v="15"/>
    <x v="14"/>
  </r>
  <r>
    <n v="3362"/>
    <x v="130"/>
    <x v="2"/>
    <d v="2024-07-06T00:00:00"/>
    <x v="0"/>
    <n v="10"/>
    <x v="1"/>
    <x v="1"/>
    <x v="1"/>
    <s v="Yes"/>
    <n v="20"/>
    <n v="15"/>
    <x v="7"/>
  </r>
  <r>
    <n v="3363"/>
    <x v="131"/>
    <x v="1"/>
    <d v="2024-07-07T00:00:00"/>
    <x v="1"/>
    <n v="5"/>
    <x v="0"/>
    <x v="1"/>
    <x v="1"/>
    <s v="No"/>
    <n v="0"/>
    <n v="1"/>
    <x v="4"/>
  </r>
  <r>
    <n v="3364"/>
    <x v="132"/>
    <x v="0"/>
    <d v="2024-07-08T00:00:00"/>
    <x v="0"/>
    <n v="15"/>
    <x v="2"/>
    <x v="0"/>
    <x v="0"/>
    <s v="Yes"/>
    <n v="20"/>
    <n v="7"/>
    <x v="12"/>
  </r>
  <r>
    <n v="3365"/>
    <x v="133"/>
    <x v="2"/>
    <d v="2024-07-09T00:00:00"/>
    <x v="1"/>
    <n v="10"/>
    <x v="0"/>
    <x v="1"/>
    <x v="1"/>
    <s v="Yes"/>
    <n v="20"/>
    <n v="10"/>
    <x v="2"/>
  </r>
  <r>
    <n v="3366"/>
    <x v="134"/>
    <x v="1"/>
    <d v="2024-07-10T00:00:00"/>
    <x v="0"/>
    <n v="5"/>
    <x v="0"/>
    <x v="1"/>
    <x v="1"/>
    <s v="No"/>
    <n v="0"/>
    <n v="0"/>
    <x v="1"/>
  </r>
  <r>
    <n v="3367"/>
    <x v="135"/>
    <x v="0"/>
    <d v="2024-07-11T00:00:00"/>
    <x v="1"/>
    <n v="15"/>
    <x v="2"/>
    <x v="0"/>
    <x v="0"/>
    <s v="Yes"/>
    <n v="20"/>
    <n v="7"/>
    <x v="12"/>
  </r>
  <r>
    <n v="3368"/>
    <x v="136"/>
    <x v="2"/>
    <d v="2024-07-12T00:00:00"/>
    <x v="0"/>
    <n v="10"/>
    <x v="1"/>
    <x v="1"/>
    <x v="1"/>
    <s v="Yes"/>
    <n v="20"/>
    <n v="10"/>
    <x v="2"/>
  </r>
  <r>
    <n v="3369"/>
    <x v="137"/>
    <x v="1"/>
    <d v="2024-07-13T00:00:00"/>
    <x v="1"/>
    <n v="5"/>
    <x v="2"/>
    <x v="1"/>
    <x v="1"/>
    <s v="No"/>
    <n v="0"/>
    <n v="1"/>
    <x v="4"/>
  </r>
  <r>
    <n v="3370"/>
    <x v="138"/>
    <x v="0"/>
    <d v="2024-07-14T00:00:00"/>
    <x v="0"/>
    <n v="15"/>
    <x v="0"/>
    <x v="0"/>
    <x v="0"/>
    <s v="Yes"/>
    <n v="20"/>
    <n v="15"/>
    <x v="14"/>
  </r>
  <r>
    <n v="3371"/>
    <x v="139"/>
    <x v="2"/>
    <d v="2024-07-15T00:00:00"/>
    <x v="1"/>
    <n v="10"/>
    <x v="0"/>
    <x v="1"/>
    <x v="1"/>
    <s v="Yes"/>
    <n v="20"/>
    <n v="5"/>
    <x v="13"/>
  </r>
  <r>
    <n v="3372"/>
    <x v="140"/>
    <x v="1"/>
    <d v="2024-07-16T00:00:00"/>
    <x v="0"/>
    <n v="5"/>
    <x v="1"/>
    <x v="1"/>
    <x v="1"/>
    <s v="No"/>
    <n v="0"/>
    <n v="0"/>
    <x v="1"/>
  </r>
  <r>
    <n v="3373"/>
    <x v="141"/>
    <x v="0"/>
    <d v="2024-07-17T00:00:00"/>
    <x v="1"/>
    <n v="15"/>
    <x v="2"/>
    <x v="0"/>
    <x v="0"/>
    <s v="Yes"/>
    <n v="20"/>
    <n v="20"/>
    <x v="8"/>
  </r>
  <r>
    <n v="3374"/>
    <x v="142"/>
    <x v="2"/>
    <d v="2024-07-18T00:00:00"/>
    <x v="0"/>
    <n v="10"/>
    <x v="2"/>
    <x v="1"/>
    <x v="1"/>
    <s v="Yes"/>
    <n v="20"/>
    <n v="12"/>
    <x v="10"/>
  </r>
  <r>
    <n v="3375"/>
    <x v="143"/>
    <x v="1"/>
    <d v="2024-07-19T00:00:00"/>
    <x v="1"/>
    <n v="5"/>
    <x v="0"/>
    <x v="1"/>
    <x v="1"/>
    <s v="No"/>
    <n v="0"/>
    <n v="2"/>
    <x v="11"/>
  </r>
  <r>
    <n v="3376"/>
    <x v="144"/>
    <x v="0"/>
    <d v="2024-07-20T00:00:00"/>
    <x v="0"/>
    <n v="15"/>
    <x v="1"/>
    <x v="0"/>
    <x v="0"/>
    <s v="Yes"/>
    <n v="20"/>
    <n v="5"/>
    <x v="0"/>
  </r>
  <r>
    <n v="3377"/>
    <x v="145"/>
    <x v="2"/>
    <d v="2024-07-21T00:00:00"/>
    <x v="1"/>
    <n v="10"/>
    <x v="0"/>
    <x v="1"/>
    <x v="1"/>
    <s v="Yes"/>
    <n v="20"/>
    <n v="10"/>
    <x v="2"/>
  </r>
  <r>
    <n v="3378"/>
    <x v="146"/>
    <x v="1"/>
    <d v="2024-07-22T00:00:00"/>
    <x v="0"/>
    <n v="5"/>
    <x v="2"/>
    <x v="1"/>
    <x v="1"/>
    <s v="No"/>
    <n v="0"/>
    <n v="0"/>
    <x v="1"/>
  </r>
  <r>
    <n v="3379"/>
    <x v="147"/>
    <x v="0"/>
    <d v="2024-07-23T00:00:00"/>
    <x v="1"/>
    <n v="15"/>
    <x v="0"/>
    <x v="0"/>
    <x v="0"/>
    <s v="Yes"/>
    <n v="20"/>
    <n v="3"/>
    <x v="3"/>
  </r>
  <r>
    <n v="3380"/>
    <x v="148"/>
    <x v="2"/>
    <d v="2024-07-24T00:00:00"/>
    <x v="0"/>
    <n v="10"/>
    <x v="1"/>
    <x v="1"/>
    <x v="1"/>
    <s v="Yes"/>
    <n v="20"/>
    <n v="15"/>
    <x v="7"/>
  </r>
  <r>
    <n v="3381"/>
    <x v="149"/>
    <x v="1"/>
    <d v="2024-07-25T00:00:00"/>
    <x v="1"/>
    <n v="5"/>
    <x v="0"/>
    <x v="1"/>
    <x v="1"/>
    <s v="No"/>
    <n v="0"/>
    <n v="1"/>
    <x v="4"/>
  </r>
  <r>
    <n v="3382"/>
    <x v="150"/>
    <x v="0"/>
    <d v="2024-07-26T00:00:00"/>
    <x v="0"/>
    <n v="15"/>
    <x v="2"/>
    <x v="0"/>
    <x v="0"/>
    <s v="Yes"/>
    <n v="20"/>
    <n v="7"/>
    <x v="12"/>
  </r>
  <r>
    <n v="3383"/>
    <x v="151"/>
    <x v="2"/>
    <d v="2024-07-27T00:00:00"/>
    <x v="1"/>
    <n v="10"/>
    <x v="0"/>
    <x v="1"/>
    <x v="1"/>
    <s v="Yes"/>
    <n v="20"/>
    <n v="10"/>
    <x v="2"/>
  </r>
  <r>
    <n v="3384"/>
    <x v="152"/>
    <x v="1"/>
    <d v="2024-07-28T00:00:00"/>
    <x v="0"/>
    <n v="5"/>
    <x v="1"/>
    <x v="1"/>
    <x v="1"/>
    <s v="No"/>
    <n v="0"/>
    <n v="0"/>
    <x v="1"/>
  </r>
  <r>
    <n v="3385"/>
    <x v="153"/>
    <x v="0"/>
    <d v="2024-07-29T00:00:00"/>
    <x v="1"/>
    <n v="15"/>
    <x v="0"/>
    <x v="0"/>
    <x v="0"/>
    <s v="Yes"/>
    <n v="20"/>
    <n v="20"/>
    <x v="8"/>
  </r>
  <r>
    <n v="3386"/>
    <x v="154"/>
    <x v="2"/>
    <d v="2024-07-30T00:00:00"/>
    <x v="0"/>
    <n v="10"/>
    <x v="2"/>
    <x v="1"/>
    <x v="1"/>
    <s v="Yes"/>
    <n v="20"/>
    <n v="15"/>
    <x v="7"/>
  </r>
  <r>
    <n v="3387"/>
    <x v="155"/>
    <x v="1"/>
    <d v="2024-07-31T00:00:00"/>
    <x v="1"/>
    <n v="5"/>
    <x v="0"/>
    <x v="1"/>
    <x v="1"/>
    <s v="No"/>
    <n v="0"/>
    <n v="1"/>
    <x v="4"/>
  </r>
  <r>
    <n v="3388"/>
    <x v="156"/>
    <x v="0"/>
    <d v="2024-08-01T00:00:00"/>
    <x v="0"/>
    <n v="15"/>
    <x v="1"/>
    <x v="0"/>
    <x v="0"/>
    <s v="Yes"/>
    <n v="20"/>
    <n v="3"/>
    <x v="3"/>
  </r>
  <r>
    <n v="3389"/>
    <x v="157"/>
    <x v="2"/>
    <d v="2024-08-02T00:00:00"/>
    <x v="1"/>
    <n v="10"/>
    <x v="0"/>
    <x v="1"/>
    <x v="1"/>
    <s v="Yes"/>
    <n v="20"/>
    <n v="10"/>
    <x v="2"/>
  </r>
  <r>
    <n v="3390"/>
    <x v="158"/>
    <x v="1"/>
    <d v="2024-08-03T00:00:00"/>
    <x v="0"/>
    <n v="5"/>
    <x v="2"/>
    <x v="1"/>
    <x v="1"/>
    <s v="No"/>
    <n v="0"/>
    <n v="0"/>
    <x v="1"/>
  </r>
  <r>
    <n v="3391"/>
    <x v="58"/>
    <x v="0"/>
    <d v="2024-08-04T00:00:00"/>
    <x v="1"/>
    <n v="15"/>
    <x v="0"/>
    <x v="0"/>
    <x v="0"/>
    <s v="Yes"/>
    <n v="20"/>
    <n v="15"/>
    <x v="14"/>
  </r>
  <r>
    <n v="3392"/>
    <x v="159"/>
    <x v="2"/>
    <d v="2024-08-05T00:00:00"/>
    <x v="0"/>
    <n v="10"/>
    <x v="1"/>
    <x v="1"/>
    <x v="1"/>
    <s v="Yes"/>
    <n v="20"/>
    <n v="15"/>
    <x v="7"/>
  </r>
  <r>
    <n v="3393"/>
    <x v="160"/>
    <x v="1"/>
    <d v="2024-08-06T00:00:00"/>
    <x v="1"/>
    <n v="5"/>
    <x v="0"/>
    <x v="1"/>
    <x v="1"/>
    <s v="No"/>
    <n v="0"/>
    <n v="1"/>
    <x v="4"/>
  </r>
  <r>
    <n v="3394"/>
    <x v="161"/>
    <x v="0"/>
    <d v="2024-08-07T00:00:00"/>
    <x v="0"/>
    <n v="15"/>
    <x v="2"/>
    <x v="0"/>
    <x v="0"/>
    <s v="Yes"/>
    <n v="20"/>
    <n v="7"/>
    <x v="12"/>
  </r>
  <r>
    <n v="3395"/>
    <x v="162"/>
    <x v="2"/>
    <d v="2024-08-08T00:00:00"/>
    <x v="1"/>
    <n v="10"/>
    <x v="0"/>
    <x v="1"/>
    <x v="1"/>
    <s v="Yes"/>
    <n v="20"/>
    <n v="10"/>
    <x v="2"/>
  </r>
  <r>
    <n v="3396"/>
    <x v="163"/>
    <x v="1"/>
    <d v="2024-08-09T00:00:00"/>
    <x v="0"/>
    <n v="5"/>
    <x v="1"/>
    <x v="1"/>
    <x v="1"/>
    <s v="No"/>
    <n v="0"/>
    <n v="0"/>
    <x v="1"/>
  </r>
  <r>
    <n v="3397"/>
    <x v="90"/>
    <x v="0"/>
    <d v="2024-08-10T00:00:00"/>
    <x v="1"/>
    <n v="15"/>
    <x v="0"/>
    <x v="0"/>
    <x v="0"/>
    <s v="Yes"/>
    <n v="20"/>
    <n v="20"/>
    <x v="8"/>
  </r>
  <r>
    <n v="3398"/>
    <x v="164"/>
    <x v="2"/>
    <d v="2024-08-11T00:00:00"/>
    <x v="0"/>
    <n v="10"/>
    <x v="2"/>
    <x v="1"/>
    <x v="1"/>
    <s v="Yes"/>
    <n v="20"/>
    <n v="15"/>
    <x v="7"/>
  </r>
  <r>
    <n v="3399"/>
    <x v="165"/>
    <x v="1"/>
    <d v="2024-08-12T00:00:00"/>
    <x v="1"/>
    <n v="5"/>
    <x v="0"/>
    <x v="1"/>
    <x v="1"/>
    <s v="No"/>
    <n v="0"/>
    <n v="1"/>
    <x v="4"/>
  </r>
  <r>
    <n v="3400"/>
    <x v="166"/>
    <x v="0"/>
    <d v="2024-08-13T00:00:00"/>
    <x v="0"/>
    <n v="15"/>
    <x v="1"/>
    <x v="0"/>
    <x v="0"/>
    <s v="Yes"/>
    <n v="20"/>
    <n v="5"/>
    <x v="0"/>
  </r>
  <r>
    <n v="3401"/>
    <x v="167"/>
    <x v="2"/>
    <d v="2024-08-14T00:00:00"/>
    <x v="1"/>
    <n v="10"/>
    <x v="0"/>
    <x v="1"/>
    <x v="1"/>
    <s v="Yes"/>
    <n v="20"/>
    <n v="10"/>
    <x v="2"/>
  </r>
  <r>
    <n v="3402"/>
    <x v="168"/>
    <x v="1"/>
    <d v="2024-08-15T00:00:00"/>
    <x v="0"/>
    <n v="5"/>
    <x v="2"/>
    <x v="1"/>
    <x v="1"/>
    <s v="No"/>
    <n v="0"/>
    <n v="0"/>
    <x v="1"/>
  </r>
  <r>
    <n v="3403"/>
    <x v="169"/>
    <x v="0"/>
    <d v="2024-08-16T00:00:00"/>
    <x v="1"/>
    <n v="15"/>
    <x v="0"/>
    <x v="0"/>
    <x v="0"/>
    <s v="Yes"/>
    <n v="20"/>
    <n v="3"/>
    <x v="3"/>
  </r>
  <r>
    <n v="3404"/>
    <x v="170"/>
    <x v="2"/>
    <d v="2024-08-17T00:00:00"/>
    <x v="0"/>
    <n v="10"/>
    <x v="1"/>
    <x v="1"/>
    <x v="1"/>
    <s v="Yes"/>
    <n v="20"/>
    <n v="15"/>
    <x v="7"/>
  </r>
  <r>
    <n v="3405"/>
    <x v="171"/>
    <x v="1"/>
    <d v="2024-08-18T00:00:00"/>
    <x v="1"/>
    <n v="5"/>
    <x v="0"/>
    <x v="1"/>
    <x v="1"/>
    <s v="No"/>
    <n v="0"/>
    <n v="1"/>
    <x v="4"/>
  </r>
  <r>
    <n v="3406"/>
    <x v="172"/>
    <x v="1"/>
    <d v="2024-08-19T00:00:00"/>
    <x v="0"/>
    <n v="5"/>
    <x v="0"/>
    <x v="1"/>
    <x v="1"/>
    <s v="No"/>
    <n v="0"/>
    <n v="0"/>
    <x v="1"/>
  </r>
  <r>
    <n v="3407"/>
    <x v="173"/>
    <x v="0"/>
    <d v="2024-08-20T00:00:00"/>
    <x v="1"/>
    <n v="15"/>
    <x v="2"/>
    <x v="0"/>
    <x v="0"/>
    <s v="Yes"/>
    <n v="20"/>
    <n v="7"/>
    <x v="12"/>
  </r>
  <r>
    <n v="3408"/>
    <x v="174"/>
    <x v="2"/>
    <d v="2024-08-21T00:00:00"/>
    <x v="0"/>
    <n v="10"/>
    <x v="1"/>
    <x v="1"/>
    <x v="1"/>
    <s v="Yes"/>
    <n v="20"/>
    <n v="10"/>
    <x v="2"/>
  </r>
  <r>
    <n v="3409"/>
    <x v="175"/>
    <x v="1"/>
    <d v="2024-08-22T00:00:00"/>
    <x v="1"/>
    <n v="5"/>
    <x v="2"/>
    <x v="1"/>
    <x v="1"/>
    <s v="No"/>
    <n v="0"/>
    <n v="1"/>
    <x v="4"/>
  </r>
  <r>
    <n v="3410"/>
    <x v="176"/>
    <x v="0"/>
    <d v="2024-08-23T00:00:00"/>
    <x v="0"/>
    <n v="15"/>
    <x v="0"/>
    <x v="0"/>
    <x v="0"/>
    <s v="Yes"/>
    <n v="20"/>
    <n v="15"/>
    <x v="14"/>
  </r>
  <r>
    <n v="3411"/>
    <x v="177"/>
    <x v="2"/>
    <d v="2024-08-24T00:00:00"/>
    <x v="1"/>
    <n v="10"/>
    <x v="0"/>
    <x v="1"/>
    <x v="1"/>
    <s v="Yes"/>
    <n v="20"/>
    <n v="5"/>
    <x v="13"/>
  </r>
  <r>
    <n v="3412"/>
    <x v="178"/>
    <x v="1"/>
    <d v="2024-08-25T00:00:00"/>
    <x v="0"/>
    <n v="5"/>
    <x v="1"/>
    <x v="1"/>
    <x v="1"/>
    <s v="No"/>
    <n v="0"/>
    <n v="0"/>
    <x v="1"/>
  </r>
  <r>
    <n v="3413"/>
    <x v="179"/>
    <x v="0"/>
    <d v="2024-08-26T00:00:00"/>
    <x v="1"/>
    <n v="15"/>
    <x v="2"/>
    <x v="0"/>
    <x v="0"/>
    <s v="Yes"/>
    <n v="20"/>
    <n v="20"/>
    <x v="8"/>
  </r>
  <r>
    <n v="3414"/>
    <x v="180"/>
    <x v="2"/>
    <d v="2024-08-27T00:00:00"/>
    <x v="0"/>
    <n v="10"/>
    <x v="2"/>
    <x v="1"/>
    <x v="1"/>
    <s v="Yes"/>
    <n v="20"/>
    <n v="12"/>
    <x v="10"/>
  </r>
  <r>
    <n v="3415"/>
    <x v="181"/>
    <x v="1"/>
    <d v="2024-08-28T00:00:00"/>
    <x v="1"/>
    <n v="5"/>
    <x v="0"/>
    <x v="1"/>
    <x v="1"/>
    <s v="No"/>
    <n v="0"/>
    <n v="2"/>
    <x v="11"/>
  </r>
  <r>
    <n v="3416"/>
    <x v="182"/>
    <x v="0"/>
    <d v="2024-08-29T00:00:00"/>
    <x v="0"/>
    <n v="15"/>
    <x v="1"/>
    <x v="0"/>
    <x v="0"/>
    <s v="Yes"/>
    <n v="20"/>
    <n v="5"/>
    <x v="0"/>
  </r>
  <r>
    <n v="3417"/>
    <x v="183"/>
    <x v="2"/>
    <d v="2024-08-30T00:00:00"/>
    <x v="1"/>
    <n v="10"/>
    <x v="0"/>
    <x v="1"/>
    <x v="1"/>
    <s v="Yes"/>
    <n v="20"/>
    <n v="10"/>
    <x v="2"/>
  </r>
  <r>
    <n v="3418"/>
    <x v="184"/>
    <x v="1"/>
    <d v="2024-08-31T00:00:00"/>
    <x v="0"/>
    <n v="5"/>
    <x v="2"/>
    <x v="1"/>
    <x v="1"/>
    <s v="No"/>
    <n v="0"/>
    <n v="0"/>
    <x v="1"/>
  </r>
  <r>
    <n v="3419"/>
    <x v="185"/>
    <x v="0"/>
    <d v="2024-09-01T00:00:00"/>
    <x v="1"/>
    <n v="15"/>
    <x v="0"/>
    <x v="0"/>
    <x v="0"/>
    <s v="Yes"/>
    <n v="20"/>
    <n v="3"/>
    <x v="3"/>
  </r>
  <r>
    <n v="3420"/>
    <x v="186"/>
    <x v="2"/>
    <d v="2024-09-02T00:00:00"/>
    <x v="0"/>
    <n v="10"/>
    <x v="1"/>
    <x v="1"/>
    <x v="1"/>
    <s v="Yes"/>
    <n v="20"/>
    <n v="15"/>
    <x v="7"/>
  </r>
  <r>
    <n v="3421"/>
    <x v="15"/>
    <x v="1"/>
    <d v="2024-09-03T00:00:00"/>
    <x v="1"/>
    <n v="5"/>
    <x v="0"/>
    <x v="1"/>
    <x v="1"/>
    <s v="No"/>
    <n v="0"/>
    <n v="1"/>
    <x v="4"/>
  </r>
  <r>
    <n v="3422"/>
    <x v="187"/>
    <x v="0"/>
    <d v="2024-09-04T00:00:00"/>
    <x v="0"/>
    <n v="15"/>
    <x v="2"/>
    <x v="0"/>
    <x v="0"/>
    <s v="Yes"/>
    <n v="20"/>
    <n v="7"/>
    <x v="12"/>
  </r>
  <r>
    <n v="3423"/>
    <x v="188"/>
    <x v="2"/>
    <d v="2024-09-05T00:00:00"/>
    <x v="1"/>
    <n v="10"/>
    <x v="0"/>
    <x v="1"/>
    <x v="1"/>
    <s v="Yes"/>
    <n v="20"/>
    <n v="10"/>
    <x v="2"/>
  </r>
  <r>
    <n v="3424"/>
    <x v="14"/>
    <x v="1"/>
    <d v="2024-09-06T00:00:00"/>
    <x v="0"/>
    <n v="5"/>
    <x v="1"/>
    <x v="1"/>
    <x v="1"/>
    <s v="No"/>
    <n v="0"/>
    <n v="0"/>
    <x v="1"/>
  </r>
  <r>
    <n v="3425"/>
    <x v="189"/>
    <x v="0"/>
    <d v="2024-09-07T00:00:00"/>
    <x v="1"/>
    <n v="15"/>
    <x v="0"/>
    <x v="0"/>
    <x v="0"/>
    <s v="Yes"/>
    <n v="20"/>
    <n v="20"/>
    <x v="8"/>
  </r>
  <r>
    <n v="3426"/>
    <x v="167"/>
    <x v="2"/>
    <d v="2024-09-08T00:00:00"/>
    <x v="0"/>
    <n v="10"/>
    <x v="2"/>
    <x v="1"/>
    <x v="1"/>
    <s v="Yes"/>
    <n v="20"/>
    <n v="15"/>
    <x v="7"/>
  </r>
  <r>
    <n v="3427"/>
    <x v="190"/>
    <x v="1"/>
    <d v="2024-09-09T00:00:00"/>
    <x v="1"/>
    <n v="5"/>
    <x v="0"/>
    <x v="1"/>
    <x v="1"/>
    <s v="No"/>
    <n v="0"/>
    <n v="1"/>
    <x v="4"/>
  </r>
  <r>
    <n v="3428"/>
    <x v="191"/>
    <x v="0"/>
    <d v="2024-09-10T00:00:00"/>
    <x v="0"/>
    <n v="15"/>
    <x v="1"/>
    <x v="0"/>
    <x v="0"/>
    <s v="Yes"/>
    <n v="20"/>
    <n v="3"/>
    <x v="3"/>
  </r>
  <r>
    <n v="3429"/>
    <x v="192"/>
    <x v="2"/>
    <d v="2024-09-11T00:00:00"/>
    <x v="1"/>
    <n v="10"/>
    <x v="0"/>
    <x v="1"/>
    <x v="1"/>
    <s v="Yes"/>
    <n v="20"/>
    <n v="10"/>
    <x v="2"/>
  </r>
  <r>
    <n v="3430"/>
    <x v="193"/>
    <x v="1"/>
    <d v="2024-09-12T00:00:00"/>
    <x v="0"/>
    <n v="5"/>
    <x v="2"/>
    <x v="1"/>
    <x v="1"/>
    <s v="No"/>
    <n v="0"/>
    <n v="0"/>
    <x v="1"/>
  </r>
  <r>
    <n v="3431"/>
    <x v="194"/>
    <x v="0"/>
    <d v="2024-09-13T00:00:00"/>
    <x v="1"/>
    <n v="15"/>
    <x v="0"/>
    <x v="0"/>
    <x v="0"/>
    <s v="Yes"/>
    <n v="20"/>
    <n v="15"/>
    <x v="14"/>
  </r>
  <r>
    <n v="3432"/>
    <x v="195"/>
    <x v="2"/>
    <d v="2024-09-14T00:00:00"/>
    <x v="0"/>
    <n v="10"/>
    <x v="1"/>
    <x v="1"/>
    <x v="1"/>
    <s v="Yes"/>
    <n v="20"/>
    <n v="15"/>
    <x v="7"/>
  </r>
  <r>
    <n v="3433"/>
    <x v="196"/>
    <x v="1"/>
    <d v="2024-09-15T00:00:00"/>
    <x v="1"/>
    <n v="5"/>
    <x v="0"/>
    <x v="1"/>
    <x v="1"/>
    <s v="No"/>
    <n v="0"/>
    <n v="1"/>
    <x v="4"/>
  </r>
  <r>
    <n v="3434"/>
    <x v="197"/>
    <x v="0"/>
    <d v="2024-09-16T00:00:00"/>
    <x v="0"/>
    <n v="15"/>
    <x v="2"/>
    <x v="0"/>
    <x v="0"/>
    <s v="Yes"/>
    <n v="20"/>
    <n v="7"/>
    <x v="12"/>
  </r>
  <r>
    <n v="3435"/>
    <x v="198"/>
    <x v="2"/>
    <d v="2024-09-17T00:00:00"/>
    <x v="1"/>
    <n v="10"/>
    <x v="0"/>
    <x v="1"/>
    <x v="1"/>
    <s v="Yes"/>
    <n v="20"/>
    <n v="10"/>
    <x v="2"/>
  </r>
  <r>
    <n v="3436"/>
    <x v="199"/>
    <x v="1"/>
    <d v="2024-09-18T00:00:00"/>
    <x v="0"/>
    <n v="5"/>
    <x v="0"/>
    <x v="1"/>
    <x v="1"/>
    <s v="No"/>
    <n v="0"/>
    <n v="0"/>
    <x v="1"/>
  </r>
  <r>
    <n v="3437"/>
    <x v="200"/>
    <x v="0"/>
    <d v="2024-09-19T00:00:00"/>
    <x v="1"/>
    <n v="15"/>
    <x v="2"/>
    <x v="0"/>
    <x v="0"/>
    <s v="Yes"/>
    <n v="20"/>
    <n v="7"/>
    <x v="12"/>
  </r>
  <r>
    <n v="3438"/>
    <x v="201"/>
    <x v="2"/>
    <d v="2024-09-20T00:00:00"/>
    <x v="0"/>
    <n v="10"/>
    <x v="1"/>
    <x v="1"/>
    <x v="1"/>
    <s v="Yes"/>
    <n v="20"/>
    <n v="10"/>
    <x v="2"/>
  </r>
  <r>
    <n v="3439"/>
    <x v="202"/>
    <x v="1"/>
    <d v="2024-09-21T00:00:00"/>
    <x v="1"/>
    <n v="5"/>
    <x v="2"/>
    <x v="1"/>
    <x v="1"/>
    <s v="No"/>
    <n v="0"/>
    <n v="1"/>
    <x v="4"/>
  </r>
  <r>
    <n v="3440"/>
    <x v="203"/>
    <x v="0"/>
    <d v="2024-09-22T00:00:00"/>
    <x v="0"/>
    <n v="15"/>
    <x v="0"/>
    <x v="0"/>
    <x v="0"/>
    <s v="Yes"/>
    <n v="20"/>
    <n v="15"/>
    <x v="14"/>
  </r>
  <r>
    <n v="3441"/>
    <x v="204"/>
    <x v="2"/>
    <d v="2024-09-23T00:00:00"/>
    <x v="1"/>
    <n v="10"/>
    <x v="0"/>
    <x v="1"/>
    <x v="1"/>
    <s v="Yes"/>
    <n v="20"/>
    <n v="5"/>
    <x v="13"/>
  </r>
  <r>
    <n v="3442"/>
    <x v="205"/>
    <x v="1"/>
    <d v="2024-09-24T00:00:00"/>
    <x v="0"/>
    <n v="5"/>
    <x v="1"/>
    <x v="1"/>
    <x v="1"/>
    <s v="No"/>
    <n v="0"/>
    <n v="0"/>
    <x v="1"/>
  </r>
  <r>
    <n v="3443"/>
    <x v="206"/>
    <x v="0"/>
    <d v="2024-09-25T00:00:00"/>
    <x v="1"/>
    <n v="15"/>
    <x v="2"/>
    <x v="0"/>
    <x v="0"/>
    <s v="Yes"/>
    <n v="20"/>
    <n v="20"/>
    <x v="8"/>
  </r>
  <r>
    <n v="3444"/>
    <x v="207"/>
    <x v="2"/>
    <d v="2024-09-26T00:00:00"/>
    <x v="0"/>
    <n v="10"/>
    <x v="2"/>
    <x v="1"/>
    <x v="1"/>
    <s v="Yes"/>
    <n v="20"/>
    <n v="12"/>
    <x v="10"/>
  </r>
  <r>
    <n v="3445"/>
    <x v="37"/>
    <x v="1"/>
    <d v="2024-09-27T00:00:00"/>
    <x v="1"/>
    <n v="5"/>
    <x v="0"/>
    <x v="1"/>
    <x v="1"/>
    <s v="No"/>
    <n v="0"/>
    <n v="2"/>
    <x v="11"/>
  </r>
  <r>
    <n v="3446"/>
    <x v="208"/>
    <x v="0"/>
    <d v="2024-09-28T00:00:00"/>
    <x v="0"/>
    <n v="15"/>
    <x v="1"/>
    <x v="0"/>
    <x v="0"/>
    <s v="Yes"/>
    <n v="20"/>
    <n v="5"/>
    <x v="0"/>
  </r>
  <r>
    <n v="3447"/>
    <x v="209"/>
    <x v="2"/>
    <d v="2024-09-29T00:00:00"/>
    <x v="1"/>
    <n v="10"/>
    <x v="0"/>
    <x v="1"/>
    <x v="1"/>
    <s v="Yes"/>
    <n v="20"/>
    <n v="10"/>
    <x v="2"/>
  </r>
  <r>
    <n v="3448"/>
    <x v="210"/>
    <x v="1"/>
    <d v="2024-09-30T00:00:00"/>
    <x v="0"/>
    <n v="5"/>
    <x v="2"/>
    <x v="1"/>
    <x v="1"/>
    <s v="No"/>
    <n v="0"/>
    <n v="0"/>
    <x v="1"/>
  </r>
  <r>
    <n v="3449"/>
    <x v="211"/>
    <x v="0"/>
    <d v="2024-10-01T00:00:00"/>
    <x v="1"/>
    <n v="15"/>
    <x v="0"/>
    <x v="0"/>
    <x v="0"/>
    <s v="Yes"/>
    <n v="20"/>
    <n v="3"/>
    <x v="3"/>
  </r>
  <r>
    <n v="3450"/>
    <x v="212"/>
    <x v="2"/>
    <d v="2024-10-02T00:00:00"/>
    <x v="0"/>
    <n v="10"/>
    <x v="1"/>
    <x v="1"/>
    <x v="1"/>
    <s v="Yes"/>
    <n v="20"/>
    <n v="15"/>
    <x v="7"/>
  </r>
  <r>
    <n v="3451"/>
    <x v="213"/>
    <x v="1"/>
    <d v="2024-10-03T00:00:00"/>
    <x v="1"/>
    <n v="5"/>
    <x v="0"/>
    <x v="1"/>
    <x v="1"/>
    <s v="No"/>
    <n v="0"/>
    <n v="1"/>
    <x v="4"/>
  </r>
  <r>
    <n v="3452"/>
    <x v="191"/>
    <x v="0"/>
    <d v="2024-10-04T00:00:00"/>
    <x v="0"/>
    <n v="15"/>
    <x v="2"/>
    <x v="0"/>
    <x v="0"/>
    <s v="Yes"/>
    <n v="20"/>
    <n v="7"/>
    <x v="12"/>
  </r>
  <r>
    <n v="3453"/>
    <x v="45"/>
    <x v="2"/>
    <d v="2024-10-05T00:00:00"/>
    <x v="1"/>
    <n v="10"/>
    <x v="0"/>
    <x v="1"/>
    <x v="1"/>
    <s v="Yes"/>
    <n v="20"/>
    <n v="10"/>
    <x v="2"/>
  </r>
  <r>
    <n v="3454"/>
    <x v="214"/>
    <x v="1"/>
    <d v="2024-10-06T00:00:00"/>
    <x v="0"/>
    <n v="5"/>
    <x v="1"/>
    <x v="1"/>
    <x v="1"/>
    <s v="No"/>
    <n v="0"/>
    <n v="0"/>
    <x v="1"/>
  </r>
  <r>
    <n v="3455"/>
    <x v="215"/>
    <x v="0"/>
    <d v="2024-10-07T00:00:00"/>
    <x v="1"/>
    <n v="15"/>
    <x v="0"/>
    <x v="0"/>
    <x v="0"/>
    <s v="Yes"/>
    <n v="20"/>
    <n v="20"/>
    <x v="8"/>
  </r>
  <r>
    <n v="3456"/>
    <x v="216"/>
    <x v="2"/>
    <d v="2024-10-08T00:00:00"/>
    <x v="0"/>
    <n v="10"/>
    <x v="2"/>
    <x v="1"/>
    <x v="1"/>
    <s v="Yes"/>
    <n v="20"/>
    <n v="15"/>
    <x v="7"/>
  </r>
  <r>
    <n v="3457"/>
    <x v="217"/>
    <x v="1"/>
    <d v="2024-10-09T00:00:00"/>
    <x v="1"/>
    <n v="5"/>
    <x v="0"/>
    <x v="1"/>
    <x v="1"/>
    <s v="No"/>
    <n v="0"/>
    <n v="1"/>
    <x v="4"/>
  </r>
  <r>
    <n v="3458"/>
    <x v="218"/>
    <x v="0"/>
    <d v="2024-10-10T00:00:00"/>
    <x v="0"/>
    <n v="15"/>
    <x v="1"/>
    <x v="0"/>
    <x v="0"/>
    <s v="Yes"/>
    <n v="20"/>
    <n v="3"/>
    <x v="3"/>
  </r>
  <r>
    <n v="3459"/>
    <x v="219"/>
    <x v="2"/>
    <d v="2024-10-11T00:00:00"/>
    <x v="1"/>
    <n v="10"/>
    <x v="0"/>
    <x v="1"/>
    <x v="1"/>
    <s v="Yes"/>
    <n v="20"/>
    <n v="10"/>
    <x v="2"/>
  </r>
  <r>
    <n v="3460"/>
    <x v="127"/>
    <x v="1"/>
    <d v="2024-10-12T00:00:00"/>
    <x v="0"/>
    <n v="5"/>
    <x v="2"/>
    <x v="1"/>
    <x v="1"/>
    <s v="No"/>
    <n v="0"/>
    <n v="0"/>
    <x v="1"/>
  </r>
  <r>
    <n v="3461"/>
    <x v="220"/>
    <x v="0"/>
    <d v="2024-10-13T00:00:00"/>
    <x v="1"/>
    <n v="15"/>
    <x v="0"/>
    <x v="0"/>
    <x v="0"/>
    <s v="Yes"/>
    <n v="20"/>
    <n v="15"/>
    <x v="14"/>
  </r>
  <r>
    <n v="3462"/>
    <x v="221"/>
    <x v="2"/>
    <d v="2024-10-14T00:00:00"/>
    <x v="0"/>
    <n v="10"/>
    <x v="1"/>
    <x v="1"/>
    <x v="1"/>
    <s v="Yes"/>
    <n v="20"/>
    <n v="15"/>
    <x v="7"/>
  </r>
  <r>
    <n v="3463"/>
    <x v="222"/>
    <x v="1"/>
    <d v="2024-10-15T00:00:00"/>
    <x v="1"/>
    <n v="5"/>
    <x v="0"/>
    <x v="1"/>
    <x v="1"/>
    <s v="No"/>
    <n v="0"/>
    <n v="1"/>
    <x v="4"/>
  </r>
  <r>
    <n v="3464"/>
    <x v="223"/>
    <x v="0"/>
    <d v="2024-10-16T00:00:00"/>
    <x v="0"/>
    <n v="15"/>
    <x v="2"/>
    <x v="0"/>
    <x v="0"/>
    <s v="Yes"/>
    <n v="20"/>
    <n v="7"/>
    <x v="12"/>
  </r>
  <r>
    <n v="3465"/>
    <x v="224"/>
    <x v="2"/>
    <d v="2024-10-17T00:00:00"/>
    <x v="1"/>
    <n v="10"/>
    <x v="0"/>
    <x v="1"/>
    <x v="1"/>
    <s v="Yes"/>
    <n v="20"/>
    <n v="10"/>
    <x v="2"/>
  </r>
  <r>
    <n v="3466"/>
    <x v="225"/>
    <x v="1"/>
    <d v="2024-10-18T00:00:00"/>
    <x v="0"/>
    <n v="5"/>
    <x v="1"/>
    <x v="1"/>
    <x v="1"/>
    <s v="No"/>
    <n v="0"/>
    <n v="0"/>
    <x v="1"/>
  </r>
  <r>
    <n v="3467"/>
    <x v="226"/>
    <x v="0"/>
    <d v="2024-10-19T00:00:00"/>
    <x v="1"/>
    <n v="15"/>
    <x v="0"/>
    <x v="0"/>
    <x v="0"/>
    <s v="Yes"/>
    <n v="20"/>
    <n v="15"/>
    <x v="14"/>
  </r>
  <r>
    <n v="3468"/>
    <x v="227"/>
    <x v="2"/>
    <d v="2024-10-20T00:00:00"/>
    <x v="0"/>
    <n v="10"/>
    <x v="2"/>
    <x v="1"/>
    <x v="1"/>
    <s v="Yes"/>
    <n v="20"/>
    <n v="12"/>
    <x v="10"/>
  </r>
  <r>
    <n v="3469"/>
    <x v="228"/>
    <x v="1"/>
    <d v="2024-10-21T00:00:00"/>
    <x v="1"/>
    <n v="5"/>
    <x v="0"/>
    <x v="1"/>
    <x v="1"/>
    <s v="No"/>
    <n v="0"/>
    <n v="2"/>
    <x v="11"/>
  </r>
  <r>
    <n v="3470"/>
    <x v="229"/>
    <x v="0"/>
    <d v="2024-10-22T00:00:00"/>
    <x v="0"/>
    <n v="15"/>
    <x v="1"/>
    <x v="0"/>
    <x v="0"/>
    <s v="Yes"/>
    <n v="20"/>
    <n v="5"/>
    <x v="0"/>
  </r>
  <r>
    <n v="3471"/>
    <x v="230"/>
    <x v="2"/>
    <d v="2024-10-23T00:00:00"/>
    <x v="1"/>
    <n v="10"/>
    <x v="0"/>
    <x v="1"/>
    <x v="1"/>
    <s v="Yes"/>
    <n v="20"/>
    <n v="10"/>
    <x v="2"/>
  </r>
  <r>
    <n v="3472"/>
    <x v="231"/>
    <x v="1"/>
    <d v="2024-10-24T00:00:00"/>
    <x v="0"/>
    <n v="5"/>
    <x v="2"/>
    <x v="1"/>
    <x v="1"/>
    <s v="No"/>
    <n v="0"/>
    <n v="0"/>
    <x v="1"/>
  </r>
  <r>
    <n v="3473"/>
    <x v="140"/>
    <x v="0"/>
    <d v="2024-10-25T00:00:00"/>
    <x v="1"/>
    <n v="15"/>
    <x v="0"/>
    <x v="0"/>
    <x v="0"/>
    <s v="Yes"/>
    <n v="20"/>
    <n v="3"/>
    <x v="3"/>
  </r>
  <r>
    <n v="3474"/>
    <x v="232"/>
    <x v="2"/>
    <d v="2024-10-26T00:00:00"/>
    <x v="0"/>
    <n v="10"/>
    <x v="1"/>
    <x v="1"/>
    <x v="1"/>
    <s v="Yes"/>
    <n v="20"/>
    <n v="15"/>
    <x v="7"/>
  </r>
  <r>
    <n v="3475"/>
    <x v="233"/>
    <x v="1"/>
    <d v="2024-10-27T00:00:00"/>
    <x v="1"/>
    <n v="5"/>
    <x v="0"/>
    <x v="1"/>
    <x v="1"/>
    <s v="No"/>
    <n v="0"/>
    <n v="1"/>
    <x v="4"/>
  </r>
  <r>
    <n v="3476"/>
    <x v="234"/>
    <x v="0"/>
    <d v="2024-10-28T00:00:00"/>
    <x v="0"/>
    <n v="15"/>
    <x v="2"/>
    <x v="0"/>
    <x v="0"/>
    <s v="Yes"/>
    <n v="20"/>
    <n v="7"/>
    <x v="12"/>
  </r>
  <r>
    <n v="3477"/>
    <x v="235"/>
    <x v="2"/>
    <d v="2024-10-29T00:00:00"/>
    <x v="1"/>
    <n v="10"/>
    <x v="0"/>
    <x v="1"/>
    <x v="1"/>
    <s v="Yes"/>
    <n v="20"/>
    <n v="10"/>
    <x v="2"/>
  </r>
  <r>
    <n v="3478"/>
    <x v="236"/>
    <x v="1"/>
    <d v="2024-10-30T00:00:00"/>
    <x v="0"/>
    <n v="5"/>
    <x v="1"/>
    <x v="1"/>
    <x v="1"/>
    <s v="No"/>
    <n v="0"/>
    <n v="0"/>
    <x v="1"/>
  </r>
  <r>
    <n v="3479"/>
    <x v="237"/>
    <x v="0"/>
    <d v="2024-10-31T00:00:00"/>
    <x v="1"/>
    <n v="15"/>
    <x v="0"/>
    <x v="0"/>
    <x v="0"/>
    <s v="Yes"/>
    <n v="20"/>
    <n v="20"/>
    <x v="8"/>
  </r>
  <r>
    <n v="3480"/>
    <x v="238"/>
    <x v="2"/>
    <d v="2024-11-01T00:00:00"/>
    <x v="0"/>
    <n v="10"/>
    <x v="2"/>
    <x v="1"/>
    <x v="1"/>
    <s v="Yes"/>
    <n v="20"/>
    <n v="15"/>
    <x v="7"/>
  </r>
  <r>
    <n v="3481"/>
    <x v="239"/>
    <x v="1"/>
    <d v="2024-11-02T00:00:00"/>
    <x v="1"/>
    <n v="5"/>
    <x v="0"/>
    <x v="1"/>
    <x v="1"/>
    <s v="No"/>
    <n v="0"/>
    <n v="1"/>
    <x v="4"/>
  </r>
  <r>
    <n v="3482"/>
    <x v="240"/>
    <x v="0"/>
    <d v="2024-11-03T00:00:00"/>
    <x v="0"/>
    <n v="15"/>
    <x v="1"/>
    <x v="0"/>
    <x v="0"/>
    <s v="Yes"/>
    <n v="20"/>
    <n v="3"/>
    <x v="3"/>
  </r>
  <r>
    <n v="3483"/>
    <x v="241"/>
    <x v="2"/>
    <d v="2024-11-04T00:00:00"/>
    <x v="1"/>
    <n v="10"/>
    <x v="0"/>
    <x v="1"/>
    <x v="1"/>
    <s v="Yes"/>
    <n v="20"/>
    <n v="10"/>
    <x v="2"/>
  </r>
  <r>
    <n v="3484"/>
    <x v="242"/>
    <x v="1"/>
    <d v="2024-11-05T00:00:00"/>
    <x v="0"/>
    <n v="5"/>
    <x v="2"/>
    <x v="1"/>
    <x v="1"/>
    <s v="No"/>
    <n v="0"/>
    <n v="0"/>
    <x v="1"/>
  </r>
  <r>
    <n v="3485"/>
    <x v="243"/>
    <x v="0"/>
    <d v="2024-11-06T00:00:00"/>
    <x v="1"/>
    <n v="15"/>
    <x v="0"/>
    <x v="0"/>
    <x v="0"/>
    <s v="Yes"/>
    <n v="20"/>
    <n v="15"/>
    <x v="14"/>
  </r>
  <r>
    <n v="3486"/>
    <x v="244"/>
    <x v="1"/>
    <d v="2024-11-07T00:00:00"/>
    <x v="0"/>
    <n v="5"/>
    <x v="0"/>
    <x v="1"/>
    <x v="1"/>
    <s v="No"/>
    <n v="0"/>
    <n v="0"/>
    <x v="1"/>
  </r>
  <r>
    <n v="3487"/>
    <x v="245"/>
    <x v="0"/>
    <d v="2024-11-08T00:00:00"/>
    <x v="1"/>
    <n v="15"/>
    <x v="2"/>
    <x v="0"/>
    <x v="0"/>
    <s v="Yes"/>
    <n v="20"/>
    <n v="7"/>
    <x v="12"/>
  </r>
  <r>
    <n v="3488"/>
    <x v="246"/>
    <x v="2"/>
    <d v="2024-11-09T00:00:00"/>
    <x v="0"/>
    <n v="10"/>
    <x v="1"/>
    <x v="1"/>
    <x v="1"/>
    <s v="Yes"/>
    <n v="20"/>
    <n v="10"/>
    <x v="2"/>
  </r>
  <r>
    <n v="3489"/>
    <x v="247"/>
    <x v="1"/>
    <d v="2024-11-10T00:00:00"/>
    <x v="1"/>
    <n v="5"/>
    <x v="2"/>
    <x v="1"/>
    <x v="1"/>
    <s v="No"/>
    <n v="0"/>
    <n v="1"/>
    <x v="4"/>
  </r>
  <r>
    <n v="3490"/>
    <x v="248"/>
    <x v="0"/>
    <d v="2024-11-11T00:00:00"/>
    <x v="0"/>
    <n v="15"/>
    <x v="0"/>
    <x v="0"/>
    <x v="0"/>
    <s v="Yes"/>
    <n v="20"/>
    <n v="15"/>
    <x v="14"/>
  </r>
  <r>
    <n v="3491"/>
    <x v="249"/>
    <x v="2"/>
    <d v="2024-11-12T00:00:00"/>
    <x v="1"/>
    <n v="10"/>
    <x v="0"/>
    <x v="1"/>
    <x v="1"/>
    <s v="Yes"/>
    <n v="20"/>
    <n v="5"/>
    <x v="13"/>
  </r>
  <r>
    <n v="3492"/>
    <x v="250"/>
    <x v="1"/>
    <d v="2024-11-13T00:00:00"/>
    <x v="0"/>
    <n v="5"/>
    <x v="1"/>
    <x v="1"/>
    <x v="1"/>
    <s v="No"/>
    <n v="0"/>
    <n v="0"/>
    <x v="1"/>
  </r>
  <r>
    <n v="3493"/>
    <x v="251"/>
    <x v="0"/>
    <d v="2024-11-14T00:00:00"/>
    <x v="1"/>
    <n v="15"/>
    <x v="2"/>
    <x v="0"/>
    <x v="0"/>
    <s v="Yes"/>
    <n v="20"/>
    <n v="20"/>
    <x v="8"/>
  </r>
  <r>
    <n v="3494"/>
    <x v="252"/>
    <x v="2"/>
    <d v="2024-11-15T00:00:00"/>
    <x v="0"/>
    <n v="10"/>
    <x v="2"/>
    <x v="1"/>
    <x v="1"/>
    <s v="Yes"/>
    <n v="20"/>
    <n v="12"/>
    <x v="10"/>
  </r>
  <r>
    <n v="3495"/>
    <x v="253"/>
    <x v="1"/>
    <d v="2024-11-16T00:00:00"/>
    <x v="1"/>
    <n v="5"/>
    <x v="0"/>
    <x v="1"/>
    <x v="1"/>
    <s v="No"/>
    <n v="0"/>
    <n v="2"/>
    <x v="11"/>
  </r>
  <r>
    <n v="3496"/>
    <x v="254"/>
    <x v="0"/>
    <d v="2024-11-17T00:00:00"/>
    <x v="0"/>
    <n v="15"/>
    <x v="1"/>
    <x v="0"/>
    <x v="0"/>
    <s v="Yes"/>
    <n v="20"/>
    <n v="5"/>
    <x v="0"/>
  </r>
  <r>
    <n v="3497"/>
    <x v="255"/>
    <x v="2"/>
    <d v="2024-11-18T00:00:00"/>
    <x v="1"/>
    <n v="10"/>
    <x v="0"/>
    <x v="1"/>
    <x v="1"/>
    <s v="Yes"/>
    <n v="20"/>
    <n v="10"/>
    <x v="2"/>
  </r>
  <r>
    <n v="3498"/>
    <x v="256"/>
    <x v="1"/>
    <d v="2024-11-19T00:00:00"/>
    <x v="0"/>
    <n v="5"/>
    <x v="2"/>
    <x v="1"/>
    <x v="1"/>
    <s v="No"/>
    <n v="0"/>
    <n v="0"/>
    <x v="1"/>
  </r>
  <r>
    <n v="3499"/>
    <x v="257"/>
    <x v="0"/>
    <d v="2024-11-20T00:00:00"/>
    <x v="1"/>
    <n v="15"/>
    <x v="0"/>
    <x v="0"/>
    <x v="0"/>
    <s v="Yes"/>
    <n v="20"/>
    <n v="3"/>
    <x v="3"/>
  </r>
  <r>
    <n v="3500"/>
    <x v="258"/>
    <x v="2"/>
    <d v="2024-11-21T00:00:00"/>
    <x v="0"/>
    <n v="10"/>
    <x v="1"/>
    <x v="1"/>
    <x v="1"/>
    <s v="Yes"/>
    <n v="20"/>
    <n v="15"/>
    <x v="7"/>
  </r>
  <r>
    <n v="3501"/>
    <x v="259"/>
    <x v="1"/>
    <d v="2024-11-22T00:00:00"/>
    <x v="1"/>
    <n v="5"/>
    <x v="0"/>
    <x v="1"/>
    <x v="1"/>
    <s v="No"/>
    <n v="0"/>
    <n v="1"/>
    <x v="4"/>
  </r>
  <r>
    <n v="3502"/>
    <x v="260"/>
    <x v="0"/>
    <d v="2024-11-23T00:00:00"/>
    <x v="0"/>
    <n v="15"/>
    <x v="2"/>
    <x v="0"/>
    <x v="0"/>
    <s v="Yes"/>
    <n v="20"/>
    <n v="7"/>
    <x v="12"/>
  </r>
  <r>
    <n v="3503"/>
    <x v="119"/>
    <x v="2"/>
    <d v="2024-11-24T00:00:00"/>
    <x v="1"/>
    <n v="10"/>
    <x v="0"/>
    <x v="1"/>
    <x v="1"/>
    <s v="Yes"/>
    <n v="20"/>
    <n v="10"/>
    <x v="2"/>
  </r>
  <r>
    <n v="3504"/>
    <x v="261"/>
    <x v="1"/>
    <d v="2024-11-25T00:00:00"/>
    <x v="0"/>
    <n v="5"/>
    <x v="1"/>
    <x v="1"/>
    <x v="1"/>
    <s v="No"/>
    <n v="0"/>
    <n v="0"/>
    <x v="1"/>
  </r>
  <r>
    <n v="3505"/>
    <x v="262"/>
    <x v="0"/>
    <d v="2024-11-26T00:00:00"/>
    <x v="1"/>
    <n v="15"/>
    <x v="0"/>
    <x v="0"/>
    <x v="0"/>
    <s v="Yes"/>
    <n v="20"/>
    <n v="20"/>
    <x v="8"/>
  </r>
  <r>
    <n v="3506"/>
    <x v="263"/>
    <x v="2"/>
    <d v="2024-11-27T00:00:00"/>
    <x v="0"/>
    <n v="10"/>
    <x v="2"/>
    <x v="1"/>
    <x v="1"/>
    <s v="Yes"/>
    <n v="20"/>
    <n v="15"/>
    <x v="7"/>
  </r>
  <r>
    <n v="3507"/>
    <x v="264"/>
    <x v="1"/>
    <d v="2024-11-28T00:00:00"/>
    <x v="1"/>
    <n v="5"/>
    <x v="0"/>
    <x v="1"/>
    <x v="1"/>
    <s v="No"/>
    <n v="0"/>
    <n v="1"/>
    <x v="4"/>
  </r>
  <r>
    <n v="3508"/>
    <x v="265"/>
    <x v="0"/>
    <d v="2024-11-29T00:00:00"/>
    <x v="0"/>
    <n v="15"/>
    <x v="1"/>
    <x v="0"/>
    <x v="0"/>
    <s v="Yes"/>
    <n v="20"/>
    <n v="3"/>
    <x v="3"/>
  </r>
  <r>
    <n v="3509"/>
    <x v="266"/>
    <x v="2"/>
    <d v="2024-11-30T00:00:00"/>
    <x v="1"/>
    <n v="10"/>
    <x v="0"/>
    <x v="1"/>
    <x v="1"/>
    <s v="Yes"/>
    <n v="20"/>
    <n v="10"/>
    <x v="2"/>
  </r>
  <r>
    <n v="3510"/>
    <x v="267"/>
    <x v="1"/>
    <d v="2024-12-01T00:00:00"/>
    <x v="0"/>
    <n v="5"/>
    <x v="2"/>
    <x v="1"/>
    <x v="1"/>
    <s v="No"/>
    <n v="0"/>
    <n v="0"/>
    <x v="1"/>
  </r>
  <r>
    <n v="3511"/>
    <x v="268"/>
    <x v="0"/>
    <d v="2024-12-02T00:00:00"/>
    <x v="1"/>
    <n v="15"/>
    <x v="0"/>
    <x v="0"/>
    <x v="0"/>
    <s v="Yes"/>
    <n v="20"/>
    <n v="15"/>
    <x v="14"/>
  </r>
  <r>
    <n v="3512"/>
    <x v="269"/>
    <x v="2"/>
    <d v="2024-12-03T00:00:00"/>
    <x v="0"/>
    <n v="10"/>
    <x v="1"/>
    <x v="1"/>
    <x v="1"/>
    <s v="Yes"/>
    <n v="20"/>
    <n v="15"/>
    <x v="7"/>
  </r>
  <r>
    <n v="3513"/>
    <x v="270"/>
    <x v="1"/>
    <d v="2024-12-04T00:00:00"/>
    <x v="1"/>
    <n v="5"/>
    <x v="0"/>
    <x v="1"/>
    <x v="1"/>
    <s v="No"/>
    <n v="0"/>
    <n v="1"/>
    <x v="4"/>
  </r>
  <r>
    <n v="3514"/>
    <x v="271"/>
    <x v="0"/>
    <d v="2024-12-05T00:00:00"/>
    <x v="0"/>
    <n v="15"/>
    <x v="2"/>
    <x v="0"/>
    <x v="0"/>
    <s v="Yes"/>
    <n v="20"/>
    <n v="7"/>
    <x v="12"/>
  </r>
  <r>
    <n v="3515"/>
    <x v="130"/>
    <x v="2"/>
    <d v="2024-12-06T00:00:00"/>
    <x v="1"/>
    <n v="10"/>
    <x v="0"/>
    <x v="1"/>
    <x v="1"/>
    <s v="Yes"/>
    <n v="20"/>
    <n v="10"/>
    <x v="2"/>
  </r>
  <r>
    <n v="3516"/>
    <x v="131"/>
    <x v="1"/>
    <d v="2024-12-07T00:00:00"/>
    <x v="0"/>
    <n v="5"/>
    <x v="1"/>
    <x v="1"/>
    <x v="1"/>
    <s v="No"/>
    <n v="0"/>
    <n v="0"/>
    <x v="1"/>
  </r>
  <r>
    <n v="3517"/>
    <x v="181"/>
    <x v="0"/>
    <d v="2024-12-08T00:00:00"/>
    <x v="1"/>
    <n v="15"/>
    <x v="0"/>
    <x v="0"/>
    <x v="0"/>
    <s v="Yes"/>
    <n v="20"/>
    <n v="20"/>
    <x v="8"/>
  </r>
  <r>
    <n v="3518"/>
    <x v="272"/>
    <x v="2"/>
    <d v="2024-12-09T00:00:00"/>
    <x v="0"/>
    <n v="10"/>
    <x v="2"/>
    <x v="1"/>
    <x v="1"/>
    <s v="Yes"/>
    <n v="20"/>
    <n v="12"/>
    <x v="10"/>
  </r>
  <r>
    <n v="3519"/>
    <x v="273"/>
    <x v="1"/>
    <d v="2024-12-10T00:00:00"/>
    <x v="1"/>
    <n v="5"/>
    <x v="0"/>
    <x v="1"/>
    <x v="1"/>
    <s v="No"/>
    <n v="0"/>
    <n v="2"/>
    <x v="11"/>
  </r>
  <r>
    <n v="3520"/>
    <x v="274"/>
    <x v="0"/>
    <d v="2024-12-11T00:00:00"/>
    <x v="0"/>
    <n v="15"/>
    <x v="1"/>
    <x v="0"/>
    <x v="0"/>
    <s v="Yes"/>
    <n v="20"/>
    <n v="5"/>
    <x v="0"/>
  </r>
  <r>
    <n v="3521"/>
    <x v="275"/>
    <x v="2"/>
    <d v="2024-12-12T00:00:00"/>
    <x v="1"/>
    <n v="10"/>
    <x v="0"/>
    <x v="1"/>
    <x v="1"/>
    <s v="Yes"/>
    <n v="20"/>
    <n v="10"/>
    <x v="2"/>
  </r>
  <r>
    <n v="3522"/>
    <x v="276"/>
    <x v="1"/>
    <d v="2024-12-13T00:00:00"/>
    <x v="0"/>
    <n v="5"/>
    <x v="2"/>
    <x v="1"/>
    <x v="1"/>
    <s v="No"/>
    <n v="0"/>
    <n v="0"/>
    <x v="1"/>
  </r>
  <r>
    <n v="3523"/>
    <x v="277"/>
    <x v="0"/>
    <d v="2024-12-14T00:00:00"/>
    <x v="1"/>
    <n v="15"/>
    <x v="0"/>
    <x v="0"/>
    <x v="0"/>
    <s v="Yes"/>
    <n v="20"/>
    <n v="3"/>
    <x v="3"/>
  </r>
  <r>
    <n v="3524"/>
    <x v="278"/>
    <x v="2"/>
    <d v="2024-12-15T00:00:00"/>
    <x v="0"/>
    <n v="10"/>
    <x v="1"/>
    <x v="1"/>
    <x v="1"/>
    <s v="Yes"/>
    <n v="20"/>
    <n v="15"/>
    <x v="7"/>
  </r>
  <r>
    <n v="3525"/>
    <x v="279"/>
    <x v="1"/>
    <d v="2024-12-16T00:00:00"/>
    <x v="1"/>
    <n v="5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C32:D36" firstHeaderRow="1" firstDataRow="1" firstDataCol="1" rowPageCount="2" colPageCount="1"/>
  <pivotFields count="13">
    <pivotField showAll="0"/>
    <pivotField axis="axisPage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1" hier="-1"/>
  </pageFields>
  <dataFields count="1">
    <dataField name="Soma de Minecraft Season Pass Price" fld="10" baseField="0" baseItem="0"/>
  </dataFields>
  <formats count="3">
    <format dxfId="2">
      <pivotArea outline="0" collapsedLevelsAreSubtotals="1" fieldPosition="0"/>
    </format>
    <format dxfId="1">
      <pivotArea dataOnly="0" labelOnly="1" outline="0" fieldPosition="0">
        <references count="1">
          <reference field="6" count="1">
            <x v="0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C21:D25" firstHeaderRow="1" firstDataRow="1" firstDataCol="1" rowPageCount="2" colPageCount="1"/>
  <pivotFields count="13">
    <pivotField showAll="0"/>
    <pivotField axis="axisPage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1" hier="-1"/>
  </pageFields>
  <dataFields count="1">
    <dataField name="Soma de EA Play Season Pass" fld="8" baseField="2" baseItem="0"/>
  </dataFields>
  <formats count="3">
    <format dxfId="5">
      <pivotArea outline="0" collapsedLevelsAreSubtotals="1" fieldPosition="0"/>
    </format>
    <format dxfId="4">
      <pivotArea dataOnly="0" labelOnly="1" outline="0" fieldPosition="0">
        <references count="1">
          <reference field="6" count="1">
            <x v="0"/>
          </reference>
        </references>
      </pivotArea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C11:D14" firstHeaderRow="1" firstDataRow="1" firstDataCol="1" rowPageCount="2" colPageCount="1"/>
  <pivotFields count="13">
    <pivotField showAll="0"/>
    <pivotField axis="axisPage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1" hier="-1"/>
  </pageFields>
  <dataFields count="1">
    <dataField name="Soma de Total Value" fld="12" baseField="0" baseItem="0"/>
  </dataFields>
  <formats count="3">
    <format dxfId="8">
      <pivotArea outline="0" collapsedLevelsAreSubtotals="1" fieldPosition="0"/>
    </format>
    <format dxfId="7">
      <pivotArea dataOnly="0" labelOnly="1" outline="0" fieldPosition="0">
        <references count="1">
          <reference field="6" count="1">
            <x v="0"/>
          </reference>
        </references>
      </pivotArea>
    </format>
    <format dxfId="6">
      <pivotArea dataOnly="0" labelOnly="1" outline="0" axis="axisValues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"/>
    <pivotTable tabId="3" name="tbl_easeasonpass_total"/>
    <pivotTable tabId="3" name="Tabela dinâmica3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22">
  <autoFilter ref="A1:M296"/>
  <tableColumns count="13">
    <tableColumn id="1" name="Subscriber ID" dataDxfId="21"/>
    <tableColumn id="2" name="Name" dataDxfId="20"/>
    <tableColumn id="3" name="Plan" dataDxfId="19"/>
    <tableColumn id="4" name="Start Date" dataDxfId="18"/>
    <tableColumn id="5" name="Auto Renewal" dataDxfId="17"/>
    <tableColumn id="6" name="Subscription Price" dataDxfId="16" dataCellStyle="Moeda"/>
    <tableColumn id="7" name="Subscription Type" dataDxfId="15"/>
    <tableColumn id="8" name="EA Play Season Pass" dataDxfId="14"/>
    <tableColumn id="13" name="EA Play Season Pass_x000a_Price" dataDxfId="13" dataCellStyle="Moeda"/>
    <tableColumn id="9" name="Minecraft Season Pass" dataDxfId="12"/>
    <tableColumn id="10" name="Minecraft Season Pass Price" dataDxfId="11" dataCellStyle="Moeda"/>
    <tableColumn id="11" name="Coupon Value" dataDxfId="10" dataCellStyle="Moeda"/>
    <tableColumn id="12" name="Total Value" dataDxfId="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Z16" sqref="Z1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Z16" sqref="Z1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C8:G582"/>
  <sheetViews>
    <sheetView showGridLines="0" topLeftCell="A7" workbookViewId="0">
      <selection activeCell="Z12" sqref="Z12"/>
    </sheetView>
  </sheetViews>
  <sheetFormatPr defaultRowHeight="14.25"/>
  <cols>
    <col min="3" max="3" width="18" customWidth="1"/>
    <col min="4" max="4" width="36.375" style="15" customWidth="1"/>
    <col min="5" max="6" width="9.5" customWidth="1"/>
    <col min="7" max="7" width="12" bestFit="1" customWidth="1"/>
    <col min="8" max="10" width="9.5" customWidth="1"/>
    <col min="11" max="11" width="12" customWidth="1"/>
    <col min="12" max="15" width="9.75" bestFit="1" customWidth="1"/>
    <col min="16" max="16" width="15.625" bestFit="1" customWidth="1"/>
    <col min="17" max="17" width="12.125" bestFit="1" customWidth="1"/>
  </cols>
  <sheetData>
    <row r="8" spans="3:4">
      <c r="C8" s="12" t="s">
        <v>16</v>
      </c>
      <c r="D8" s="14" t="s">
        <v>24</v>
      </c>
    </row>
    <row r="9" spans="3:4">
      <c r="C9" s="12" t="s">
        <v>12</v>
      </c>
      <c r="D9" t="s">
        <v>316</v>
      </c>
    </row>
    <row r="11" spans="3:4">
      <c r="C11" s="12" t="s">
        <v>314</v>
      </c>
      <c r="D11" s="14" t="s">
        <v>313</v>
      </c>
    </row>
    <row r="12" spans="3:4">
      <c r="C12" s="13" t="s">
        <v>23</v>
      </c>
      <c r="D12" s="14">
        <v>217</v>
      </c>
    </row>
    <row r="13" spans="3:4">
      <c r="C13" s="13" t="s">
        <v>19</v>
      </c>
      <c r="D13" s="14">
        <v>1537</v>
      </c>
    </row>
    <row r="14" spans="3:4">
      <c r="C14" s="13" t="s">
        <v>315</v>
      </c>
      <c r="D14" s="14">
        <v>1754</v>
      </c>
    </row>
    <row r="15" spans="3:4">
      <c r="D15"/>
    </row>
    <row r="16" spans="3:4">
      <c r="D16"/>
    </row>
    <row r="17" spans="3:7">
      <c r="D17"/>
    </row>
    <row r="18" spans="3:7">
      <c r="C18" s="12" t="s">
        <v>16</v>
      </c>
      <c r="D18" s="14" t="s">
        <v>24</v>
      </c>
    </row>
    <row r="19" spans="3:7">
      <c r="C19" s="12" t="s">
        <v>12</v>
      </c>
      <c r="D19" t="s">
        <v>316</v>
      </c>
    </row>
    <row r="21" spans="3:7">
      <c r="C21" s="12" t="s">
        <v>314</v>
      </c>
      <c r="D21" s="14" t="s">
        <v>317</v>
      </c>
    </row>
    <row r="22" spans="3:7">
      <c r="C22" s="13" t="s">
        <v>22</v>
      </c>
      <c r="D22" s="14">
        <v>0</v>
      </c>
    </row>
    <row r="23" spans="3:7">
      <c r="C23" s="13" t="s">
        <v>26</v>
      </c>
      <c r="D23" s="14">
        <v>0</v>
      </c>
    </row>
    <row r="24" spans="3:7">
      <c r="C24" s="13" t="s">
        <v>18</v>
      </c>
      <c r="D24" s="14">
        <v>600</v>
      </c>
    </row>
    <row r="25" spans="3:7">
      <c r="C25" s="13" t="s">
        <v>315</v>
      </c>
      <c r="D25" s="14">
        <v>600</v>
      </c>
      <c r="G25" s="14">
        <f>GETPIVOTDATA("EA Play Season Pass
Price",$C$21)</f>
        <v>600</v>
      </c>
    </row>
    <row r="26" spans="3:7">
      <c r="D26"/>
    </row>
    <row r="27" spans="3:7">
      <c r="D27"/>
    </row>
    <row r="28" spans="3:7">
      <c r="D28"/>
    </row>
    <row r="29" spans="3:7">
      <c r="C29" s="12" t="s">
        <v>16</v>
      </c>
      <c r="D29" s="14" t="s">
        <v>24</v>
      </c>
    </row>
    <row r="30" spans="3:7">
      <c r="C30" s="12" t="s">
        <v>12</v>
      </c>
      <c r="D30" t="s">
        <v>316</v>
      </c>
    </row>
    <row r="32" spans="3:7">
      <c r="C32" s="12" t="s">
        <v>314</v>
      </c>
      <c r="D32" s="14" t="s">
        <v>318</v>
      </c>
    </row>
    <row r="33" spans="3:7">
      <c r="C33" s="13" t="s">
        <v>22</v>
      </c>
      <c r="D33" s="14">
        <v>0</v>
      </c>
    </row>
    <row r="34" spans="3:7">
      <c r="C34" s="13" t="s">
        <v>26</v>
      </c>
      <c r="D34" s="14">
        <v>540</v>
      </c>
    </row>
    <row r="35" spans="3:7">
      <c r="C35" s="13" t="s">
        <v>18</v>
      </c>
      <c r="D35" s="14">
        <v>400</v>
      </c>
    </row>
    <row r="36" spans="3:7">
      <c r="C36" s="13" t="s">
        <v>315</v>
      </c>
      <c r="D36" s="14">
        <v>940</v>
      </c>
      <c r="G36" s="14">
        <f>GETPIVOTDATA("Minecraft Season Pass Price",$C$32)</f>
        <v>940</v>
      </c>
    </row>
    <row r="37" spans="3:7">
      <c r="D37"/>
    </row>
    <row r="38" spans="3:7">
      <c r="D38"/>
    </row>
    <row r="39" spans="3:7">
      <c r="D39"/>
    </row>
    <row r="40" spans="3:7">
      <c r="D40"/>
    </row>
    <row r="41" spans="3:7">
      <c r="D41"/>
    </row>
    <row r="42" spans="3:7">
      <c r="D42"/>
    </row>
    <row r="43" spans="3:7">
      <c r="D43"/>
    </row>
    <row r="44" spans="3:7">
      <c r="D44"/>
    </row>
    <row r="45" spans="3:7">
      <c r="D45"/>
    </row>
    <row r="46" spans="3:7">
      <c r="D46"/>
    </row>
    <row r="47" spans="3:7">
      <c r="D47"/>
    </row>
    <row r="48" spans="3:7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</sheetData>
  <pageMargins left="0.511811024" right="0.511811024" top="0.78740157499999996" bottom="0.78740157499999996" header="0.31496062000000002" footer="0.31496062000000002"/>
  <pageSetup paperSize="9" orientation="portrait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showGridLines="0" showRowColHeaders="0" tabSelected="1" zoomScale="90" zoomScaleNormal="90" workbookViewId="0">
      <selection activeCell="Z22" sqref="Z22"/>
    </sheetView>
  </sheetViews>
  <sheetFormatPr defaultRowHeight="14.25"/>
  <cols>
    <col min="1" max="1" width="29" style="16" customWidth="1"/>
    <col min="2" max="2" width="3.625" style="7" customWidth="1"/>
    <col min="3" max="11" width="9" style="7"/>
    <col min="12" max="12" width="6.625" style="7" customWidth="1"/>
    <col min="13" max="22" width="9" style="7"/>
    <col min="23" max="23" width="8" style="7" customWidth="1"/>
    <col min="24" max="16384" width="9" style="7"/>
  </cols>
  <sheetData>
    <row r="1" spans="1:23" customFormat="1">
      <c r="A1" s="16"/>
    </row>
    <row r="2" spans="1:23" customFormat="1" ht="68.25" customHeight="1" thickBot="1">
      <c r="A2" s="16"/>
      <c r="C2" s="17" t="s">
        <v>319</v>
      </c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9"/>
      <c r="T2" s="19"/>
      <c r="U2" s="19"/>
      <c r="V2" s="19"/>
      <c r="W2" s="19"/>
    </row>
    <row r="3" spans="1:23" customFormat="1" ht="10.5" customHeight="1" thickTop="1">
      <c r="A3" s="16"/>
    </row>
    <row r="4" spans="1:23" ht="22.5" customHeight="1"/>
    <row r="5" spans="1:23" ht="7.5" customHeight="1"/>
    <row r="6" spans="1:23" ht="10.5" customHeight="1"/>
    <row r="7" spans="1:23" ht="9.75" customHeight="1"/>
    <row r="8" spans="1:23" ht="33" customHeight="1"/>
    <row r="12" spans="1:23" ht="21.75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openxmlformats.org/package/2006/metadata/core-properties"/>
    <ds:schemaRef ds:uri="851b35d3-0456-4d6a-bc2f-da927e91d158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19483571-f922-4e8e-9c1c-26f0a225213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Augusto de Jesus Pereira</cp:lastModifiedBy>
  <dcterms:created xsi:type="dcterms:W3CDTF">2024-12-19T13:13:10Z</dcterms:created>
  <dcterms:modified xsi:type="dcterms:W3CDTF">2025-09-19T16:33:01Z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