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Windows 11\OneDrive\Desktop\DA\PROJECT(x3)\"/>
    </mc:Choice>
  </mc:AlternateContent>
  <xr:revisionPtr revIDLastSave="0" documentId="13_ncr:1_{DC8F7303-8E1C-4CB2-98B6-5C46F7FEDF4F}" xr6:coauthVersionLast="47" xr6:coauthVersionMax="47" xr10:uidLastSave="{00000000-0000-0000-0000-000000000000}"/>
  <bookViews>
    <workbookView xWindow="-120" yWindow="-120" windowWidth="20730" windowHeight="11040" activeTab="3" xr2:uid="{00000000-000D-0000-FFFF-FFFF00000000}"/>
  </bookViews>
  <sheets>
    <sheet name="bike_buyers(ORIGINAL DATA)" sheetId="1" r:id="rId1"/>
    <sheet name="Working Sheet" sheetId="4" r:id="rId2"/>
    <sheet name="PivotTable" sheetId="3" r:id="rId3"/>
    <sheet name="Dashboard" sheetId="2" r:id="rId4"/>
  </sheets>
  <definedNames>
    <definedName name="_xlnm._FilterDatabase" localSheetId="0" hidden="1">'bike_buyers(ORIGINAL DATA)'!$A$1:$M$1001</definedName>
    <definedName name="_xlnm._FilterDatabase" localSheetId="1" hidden="1">'Working Sheet'!$A$1:$N$1001</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<sst xmlns="http://schemas.openxmlformats.org/spreadsheetml/2006/main" count="16267" uniqueCount="51">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</sst>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Yes</c:v>
                </c:pt>
              </c:strCache>
            </c:strRef>
          </c:tx>
          <c:spPr>
            <a:solidFill>
              <a:schemeClr val="accent1"/>
            </a:solidFill>
            <a:ln>
              <a:noFill/>
            </a:ln>
            <a:effectLst/>
          </c:spPr>
          <c:invertIfNegative val="0"/>
          <c:cat>
            <c:strRef>
              <c:f>PivotTable!$A$3:$A$5</c:f>
              <c:strCache>
                <c:ptCount val="2"/>
                <c:pt idx="0">
                  <c:v>Male</c:v>
                </c:pt>
                <c:pt idx="1">
                  <c:v>Female</c:v>
                </c:pt>
              </c:strCache>
            </c:strRef>
          </c:cat>
          <c:val>
            <c:numRef>
              <c:f>PivotTable!$B$3:$B$5</c:f>
              <c:numCache>
                <c:formatCode>_-* #,##0_-;\-* #,##0_-;_-* "-"??_-;_-@_-</c:formatCode>
                <c:ptCount val="2"/>
                <c:pt idx="0">
                  <c:v>60123.966942148763</c:v>
                </c:pt>
                <c:pt idx="1">
                  <c:v>55774.058577405856</c:v>
                </c:pt>
              </c:numCache>
            </c:numRef>
          </c:val>
          <c:extLst>
            <c:ext xmlns:c16="http://schemas.microsoft.com/office/drawing/2014/chart" uri="{C3380CC4-5D6E-409C-BE32-E72D297353CC}">
              <c16:uniqueId val="{00000000-BDA3-42A4-9436-62AAC9F702ED}"/>
            </c:ext>
          </c:extLst>
        </c:ser>
        <c:ser>
          <c:idx val="1"/>
          <c:order val="1"/>
          <c:tx>
            <c:strRef>
              <c:f>PivotTable!$C$1:$C$2</c:f>
              <c:strCache>
                <c:ptCount val="1"/>
                <c:pt idx="0">
                  <c:v>No</c:v>
                </c:pt>
              </c:strCache>
            </c:strRef>
          </c:tx>
          <c:spPr>
            <a:solidFill>
              <a:schemeClr val="accent2"/>
            </a:solidFill>
            <a:ln>
              <a:noFill/>
            </a:ln>
            <a:effectLst/>
          </c:spPr>
          <c:invertIfNegative val="0"/>
          <c:cat>
            <c:strRef>
              <c:f>PivotTable!$A$3:$A$5</c:f>
              <c:strCache>
                <c:ptCount val="2"/>
                <c:pt idx="0">
                  <c:v>Male</c:v>
                </c:pt>
                <c:pt idx="1">
                  <c:v>Female</c:v>
                </c:pt>
              </c:strCache>
            </c:strRef>
          </c:cat>
          <c:val>
            <c:numRef>
              <c:f>PivotTable!$C$3:$C$5</c:f>
              <c:numCache>
                <c:formatCode>_-* #,##0_-;\-* #,##0_-;_-* "-"??_-;_-@_-</c:formatCode>
                <c:ptCount val="2"/>
                <c:pt idx="0">
                  <c:v>56208.178438661707</c:v>
                </c:pt>
                <c:pt idx="1">
                  <c:v>53440</c:v>
                </c:pt>
              </c:numCache>
            </c:numRef>
          </c:val>
          <c:extLst>
            <c:ext xmlns:c16="http://schemas.microsoft.com/office/drawing/2014/chart" uri="{C3380CC4-5D6E-409C-BE32-E72D297353CC}">
              <c16:uniqueId val="{00000001-BDA3-42A4-9436-62AAC9F702ED}"/>
            </c:ext>
          </c:extLst>
        </c:ser>
        <c:dLbls>
          <c:showLegendKey val="0"/>
          <c:showVal val="0"/>
          <c:showCatName val="0"/>
          <c:showSerName val="0"/>
          <c:showPercent val="0"/>
          <c:showBubbleSize val="0"/>
        </c:dLbls>
        <c:gapWidth val="219"/>
        <c:overlap val="-27"/>
        <c:axId val="1542909359"/>
        <c:axId val="1854859503"/>
      </c:barChart>
      <c:catAx>
        <c:axId val="154290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859503"/>
        <c:crosses val="autoZero"/>
        <c:auto val="1"/>
        <c:lblAlgn val="ctr"/>
        <c:lblOffset val="100"/>
        <c:noMultiLvlLbl val="0"/>
      </c:catAx>
      <c:valAx>
        <c:axId val="1854859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909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236-479B-ABE7-5BF3BF62E2BB}"/>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236-479B-ABE7-5BF3BF62E2BB}"/>
            </c:ext>
          </c:extLst>
        </c:ser>
        <c:dLbls>
          <c:showLegendKey val="0"/>
          <c:showVal val="0"/>
          <c:showCatName val="0"/>
          <c:showSerName val="0"/>
          <c:showPercent val="0"/>
          <c:showBubbleSize val="0"/>
        </c:dLbls>
        <c:smooth val="0"/>
        <c:axId val="1972492735"/>
        <c:axId val="1972495615"/>
      </c:lineChart>
      <c:catAx>
        <c:axId val="1972492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495615"/>
        <c:crosses val="autoZero"/>
        <c:auto val="1"/>
        <c:lblAlgn val="ctr"/>
        <c:lblOffset val="100"/>
        <c:noMultiLvlLbl val="0"/>
      </c:catAx>
      <c:valAx>
        <c:axId val="197249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492735"/>
        <c:crosses val="autoZero"/>
        <c:crossBetween val="between"/>
      </c:valAx>
      <c:spPr>
        <a:noFill/>
        <a:ln>
          <a:noFill/>
        </a:ln>
        <a:effectLst/>
      </c:spPr>
    </c:plotArea>
    <c:legend>
      <c:legendPos val="r"/>
      <c:layout>
        <c:manualLayout>
          <c:xMode val="edge"/>
          <c:yMode val="edge"/>
          <c:x val="0.86559711286089236"/>
          <c:y val="0.10705963837853603"/>
          <c:w val="0.13440288713910761"/>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PivotTable!$A$42:$A$45</c:f>
              <c:strCache>
                <c:ptCount val="3"/>
                <c:pt idx="0">
                  <c:v>Adolescent</c:v>
                </c:pt>
                <c:pt idx="1">
                  <c:v>Middle Age</c:v>
                </c:pt>
                <c:pt idx="2">
                  <c:v>Old</c:v>
                </c:pt>
              </c:strCache>
            </c:strRef>
          </c:cat>
          <c:val>
            <c:numRef>
              <c:f>PivotTable!$B$42:$B$45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297-42F0-9F4F-DB2E34190F45}"/>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PivotTable!$A$42:$A$45</c:f>
              <c:strCache>
                <c:ptCount val="3"/>
                <c:pt idx="0">
                  <c:v>Adolescent</c:v>
                </c:pt>
                <c:pt idx="1">
                  <c:v>Middle Age</c:v>
                </c:pt>
                <c:pt idx="2">
                  <c:v>Old</c:v>
                </c:pt>
              </c:strCache>
            </c:strRef>
          </c:cat>
          <c:val>
            <c:numRef>
              <c:f>PivotTable!$C$42:$C$45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297-42F0-9F4F-DB2E34190F45}"/>
            </c:ext>
          </c:extLst>
        </c:ser>
        <c:dLbls>
          <c:showLegendKey val="0"/>
          <c:showVal val="0"/>
          <c:showCatName val="0"/>
          <c:showSerName val="0"/>
          <c:showPercent val="0"/>
          <c:showBubbleSize val="0"/>
        </c:dLbls>
        <c:marker val="1"/>
        <c:smooth val="0"/>
        <c:axId val="1859111535"/>
        <c:axId val="1859112015"/>
      </c:lineChart>
      <c:catAx>
        <c:axId val="185911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112015"/>
        <c:crosses val="autoZero"/>
        <c:auto val="1"/>
        <c:lblAlgn val="ctr"/>
        <c:lblOffset val="100"/>
        <c:noMultiLvlLbl val="0"/>
      </c:catAx>
      <c:valAx>
        <c:axId val="185911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11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Yes</c:v>
                </c:pt>
              </c:strCache>
            </c:strRef>
          </c:tx>
          <c:spPr>
            <a:solidFill>
              <a:schemeClr val="accent1"/>
            </a:solidFill>
            <a:ln>
              <a:noFill/>
            </a:ln>
            <a:effectLst/>
          </c:spPr>
          <c:invertIfNegative val="0"/>
          <c:cat>
            <c:strRef>
              <c:f>PivotTable!$A$3:$A$5</c:f>
              <c:strCache>
                <c:ptCount val="2"/>
                <c:pt idx="0">
                  <c:v>Male</c:v>
                </c:pt>
                <c:pt idx="1">
                  <c:v>Female</c:v>
                </c:pt>
              </c:strCache>
            </c:strRef>
          </c:cat>
          <c:val>
            <c:numRef>
              <c:f>PivotTable!$B$3:$B$5</c:f>
              <c:numCache>
                <c:formatCode>_-* #,##0_-;\-* #,##0_-;_-* "-"??_-;_-@_-</c:formatCode>
                <c:ptCount val="2"/>
                <c:pt idx="0">
                  <c:v>60123.966942148763</c:v>
                </c:pt>
                <c:pt idx="1">
                  <c:v>55774.058577405856</c:v>
                </c:pt>
              </c:numCache>
            </c:numRef>
          </c:val>
          <c:extLst>
            <c:ext xmlns:c16="http://schemas.microsoft.com/office/drawing/2014/chart" uri="{C3380CC4-5D6E-409C-BE32-E72D297353CC}">
              <c16:uniqueId val="{00000000-D455-43AD-A9A2-5C407B40C861}"/>
            </c:ext>
          </c:extLst>
        </c:ser>
        <c:ser>
          <c:idx val="1"/>
          <c:order val="1"/>
          <c:tx>
            <c:strRef>
              <c:f>PivotTable!$C$1:$C$2</c:f>
              <c:strCache>
                <c:ptCount val="1"/>
                <c:pt idx="0">
                  <c:v>No</c:v>
                </c:pt>
              </c:strCache>
            </c:strRef>
          </c:tx>
          <c:spPr>
            <a:solidFill>
              <a:schemeClr val="accent2"/>
            </a:solidFill>
            <a:ln>
              <a:noFill/>
            </a:ln>
            <a:effectLst/>
          </c:spPr>
          <c:invertIfNegative val="0"/>
          <c:cat>
            <c:strRef>
              <c:f>PivotTable!$A$3:$A$5</c:f>
              <c:strCache>
                <c:ptCount val="2"/>
                <c:pt idx="0">
                  <c:v>Male</c:v>
                </c:pt>
                <c:pt idx="1">
                  <c:v>Female</c:v>
                </c:pt>
              </c:strCache>
            </c:strRef>
          </c:cat>
          <c:val>
            <c:numRef>
              <c:f>PivotTable!$C$3:$C$5</c:f>
              <c:numCache>
                <c:formatCode>_-* #,##0_-;\-* #,##0_-;_-* "-"??_-;_-@_-</c:formatCode>
                <c:ptCount val="2"/>
                <c:pt idx="0">
                  <c:v>56208.178438661707</c:v>
                </c:pt>
                <c:pt idx="1">
                  <c:v>53440</c:v>
                </c:pt>
              </c:numCache>
            </c:numRef>
          </c:val>
          <c:extLst>
            <c:ext xmlns:c16="http://schemas.microsoft.com/office/drawing/2014/chart" uri="{C3380CC4-5D6E-409C-BE32-E72D297353CC}">
              <c16:uniqueId val="{00000001-D455-43AD-A9A2-5C407B40C861}"/>
            </c:ext>
          </c:extLst>
        </c:ser>
        <c:dLbls>
          <c:showLegendKey val="0"/>
          <c:showVal val="0"/>
          <c:showCatName val="0"/>
          <c:showSerName val="0"/>
          <c:showPercent val="0"/>
          <c:showBubbleSize val="0"/>
        </c:dLbls>
        <c:gapWidth val="219"/>
        <c:overlap val="-27"/>
        <c:axId val="1542909359"/>
        <c:axId val="1854859503"/>
      </c:barChart>
      <c:catAx>
        <c:axId val="1542909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859503"/>
        <c:crosses val="autoZero"/>
        <c:auto val="1"/>
        <c:lblAlgn val="ctr"/>
        <c:lblOffset val="100"/>
        <c:noMultiLvlLbl val="0"/>
      </c:catAx>
      <c:valAx>
        <c:axId val="1854859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909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21-4C24-B7DB-44284550AF96}"/>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21-4C24-B7DB-44284550AF96}"/>
            </c:ext>
          </c:extLst>
        </c:ser>
        <c:dLbls>
          <c:showLegendKey val="0"/>
          <c:showVal val="0"/>
          <c:showCatName val="0"/>
          <c:showSerName val="0"/>
          <c:showPercent val="0"/>
          <c:showBubbleSize val="0"/>
        </c:dLbls>
        <c:smooth val="0"/>
        <c:axId val="1972492735"/>
        <c:axId val="1972495615"/>
      </c:lineChart>
      <c:catAx>
        <c:axId val="1972492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495615"/>
        <c:crosses val="autoZero"/>
        <c:auto val="1"/>
        <c:lblAlgn val="ctr"/>
        <c:lblOffset val="100"/>
        <c:noMultiLvlLbl val="0"/>
      </c:catAx>
      <c:valAx>
        <c:axId val="197249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492735"/>
        <c:crosses val="autoZero"/>
        <c:crossBetween val="between"/>
      </c:valAx>
      <c:spPr>
        <a:noFill/>
        <a:ln>
          <a:noFill/>
        </a:ln>
        <a:effectLst/>
      </c:spPr>
    </c:plotArea>
    <c:legend>
      <c:legendPos val="r"/>
      <c:layout>
        <c:manualLayout>
          <c:xMode val="edge"/>
          <c:yMode val="edge"/>
          <c:x val="0.91493818078080391"/>
          <c:y val="0.35104117418564629"/>
          <c:w val="6.8395203429119159E-2"/>
          <c:h val="0.227660123785421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[Bike_Buyers_Excel.xlsx]PivotTable!PivotTable3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PivotTable!$A$42:$A$45</c:f>
              <c:strCache>
                <c:ptCount val="3"/>
                <c:pt idx="0">
                  <c:v>Adolescent</c:v>
                </c:pt>
                <c:pt idx="1">
                  <c:v>Middle Age</c:v>
                </c:pt>
                <c:pt idx="2">
                  <c:v>Old</c:v>
                </c:pt>
              </c:strCache>
            </c:strRef>
          </c:cat>
          <c:val>
            <c:numRef>
              <c:f>PivotTable!$B$42:$B$45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24F-4C88-BB7B-3A75694D11DA}"/>
            </c:ext>
          </c:extLst>
        </c:ser>
        <c:ser>
          <c:idx val="1"/>
          <c:order val="1"/>
          <c:tx>
            <c:strRef>
              <c:f>PivotTable!$C$40:$C$41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PivotTable!$A$42:$A$45</c:f>
              <c:strCache>
                <c:ptCount val="3"/>
                <c:pt idx="0">
                  <c:v>Adolescent</c:v>
                </c:pt>
                <c:pt idx="1">
                  <c:v>Middle Age</c:v>
                </c:pt>
                <c:pt idx="2">
                  <c:v>Old</c:v>
                </c:pt>
              </c:strCache>
            </c:strRef>
          </c:cat>
          <c:val>
            <c:numRef>
              <c:f>PivotTable!$C$42:$C$45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24F-4C88-BB7B-3A75694D11DA}"/>
            </c:ext>
          </c:extLst>
        </c:ser>
        <c:dLbls>
          <c:showLegendKey val="0"/>
          <c:showVal val="0"/>
          <c:showCatName val="0"/>
          <c:showSerName val="0"/>
          <c:showPercent val="0"/>
          <c:showBubbleSize val="0"/>
        </c:dLbls>
        <c:marker val="1"/>
        <c:smooth val="0"/>
        <c:axId val="1859111535"/>
        <c:axId val="1859112015"/>
      </c:lineChart>
      <c:catAx>
        <c:axId val="1859111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112015"/>
        <c:crosses val="autoZero"/>
        <c:auto val="1"/>
        <c:lblAlgn val="ctr"/>
        <c:lblOffset val="100"/>
        <c:noMultiLvlLbl val="0"/>
      </c:catAx>
      <c:valAx>
        <c:axId val="1859112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111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447675</xdr:colOff>
      <xdr:row>0</xdr:row>
      <xdr:rowOff>0</xdr:rowOff>
    </xdr:from>
    <xdr:to>
      <xdr:col>12</xdr:col>
      <xdr:colOff>142875</xdr:colOff>
      <xdr:row>14</xdr:row>
      <xdr:rowOff>76200</xdr:rowOff>
    </xdr:to>
    <xdr:graphicFrame macro="">
      <xdr:nvGraphicFramePr>
        <xdr:cNvPr id="2" name="Chart 1">
          <a:extLst>
            <a:ext uri="{FF2B5EF4-FFF2-40B4-BE49-F238E27FC236}">
              <a16:creationId xmlns:a16="http://schemas.microsoft.com/office/drawing/2014/main" id="{B7CCCAD6-227A-3623-4344-CADBB94F5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428625</xdr:colOff>
      <xdr:row>19</xdr:row>
      <xdr:rowOff>14287</xdr:rowOff>
    </xdr:from>
    <xdr:to>
      <xdr:col>12</xdr:col>
      <xdr:colOff>123825</xdr:colOff>
      <xdr:row>33</xdr:row>
      <xdr:rowOff>90487</xdr:rowOff>
    </xdr:to>
    <xdr:graphicFrame macro="">
      <xdr:nvGraphicFramePr>
        <xdr:cNvPr id="3" name="Chart 2">
          <a:extLst>
            <a:ext uri="{FF2B5EF4-FFF2-40B4-BE49-F238E27FC236}">
              <a16:creationId xmlns:a16="http://schemas.microsoft.com/office/drawing/2014/main" id="{2FB084C5-6FAB-FECB-FC08-462748C916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390526</xdr:colOff>
      <xdr:row>38</xdr:row>
      <xdr:rowOff>128588</xdr:rowOff>
    </xdr:from>
    <xdr:to>
      <xdr:col>10</xdr:col>
      <xdr:colOff>177801</xdr:colOff>
      <xdr:row>49</xdr:row>
      <xdr:rowOff>106363</xdr:rowOff>
    </xdr:to>
    <xdr:graphicFrame macro="">
      <xdr:nvGraphicFramePr>
        <xdr:cNvPr id="4" name="Chart 3">
          <a:extLst>
            <a:ext uri="{FF2B5EF4-FFF2-40B4-BE49-F238E27FC236}">
              <a16:creationId xmlns:a16="http://schemas.microsoft.com/office/drawing/2014/main" id="{E3CD9650-75EC-D8E2-8F6C-295C59555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333452</xdr:colOff>
      <xdr:row>7</xdr:row>
      <xdr:rowOff>13605</xdr:rowOff>
    </xdr:from>
    <xdr:to>
      <xdr:col>14</xdr:col>
      <xdr:colOff>3024186</xdr:colOff>
      <xdr:row>20</xdr:row>
      <xdr:rowOff>59531</xdr:rowOff>
    </xdr:to>
    <xdr:graphicFrame macro="">
      <xdr:nvGraphicFramePr>
        <xdr:cNvPr id="2" name="Chart 1">
          <a:extLst>
            <a:ext uri="{FF2B5EF4-FFF2-40B4-BE49-F238E27FC236}">
              <a16:creationId xmlns:a16="http://schemas.microsoft.com/office/drawing/2014/main" id="{52352A85-CEC0-47A2-94DC-A0F073D1F3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36020</xdr:colOff>
      <xdr:row>20</xdr:row>
      <xdr:rowOff>74441</xdr:rowOff>
    </xdr:from>
    <xdr:to>
      <xdr:col>15</xdr:col>
      <xdr:colOff>0</xdr:colOff>
      <xdr:row>31</xdr:row>
      <xdr:rowOff>113118</xdr:rowOff>
    </xdr:to>
    <xdr:graphicFrame macro="">
      <xdr:nvGraphicFramePr>
        <xdr:cNvPr id="3" name="Chart 2">
          <a:extLst>
            <a:ext uri="{FF2B5EF4-FFF2-40B4-BE49-F238E27FC236}">
              <a16:creationId xmlns:a16="http://schemas.microsoft.com/office/drawing/2014/main" id="{4628831A-66D0-45EC-BAF4-00465841A7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40822</xdr:colOff>
      <xdr:row>7</xdr:row>
      <xdr:rowOff>13607</xdr:rowOff>
    </xdr:from>
    <xdr:to>
      <xdr:col>10</xdr:col>
      <xdr:colOff>336484</xdr:colOff>
      <xdr:row>20</xdr:row>
      <xdr:rowOff>64128</xdr:rowOff>
    </xdr:to>
    <xdr:graphicFrame macro="">
      <xdr:nvGraphicFramePr>
        <xdr:cNvPr id="4" name="Chart 3">
          <a:extLst>
            <a:ext uri="{FF2B5EF4-FFF2-40B4-BE49-F238E27FC236}">
              <a16:creationId xmlns:a16="http://schemas.microsoft.com/office/drawing/2014/main" id="{F2ADCBA4-CC30-46A7-86E3-B137F79257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21</xdr:row>
      <xdr:rowOff>9047</xdr:rowOff>
    </xdr:from>
    <xdr:to>
      <xdr:col>3</xdr:col>
      <xdr:colOff>13447</xdr:colOff>
      <xdr:row>31</xdr:row>
      <xdr:rowOff>108857</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B221DD5B-F47B-D833-50A6-A0810137270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009547"/>
              <a:ext cx="1835103" cy="20048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165928</xdr:rowOff>
    </xdr:from>
    <xdr:to>
      <xdr:col>3</xdr:col>
      <xdr:colOff>13447</xdr:colOff>
      <xdr:row>20</xdr:row>
      <xdr:rowOff>163285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19E4D28C-2F6E-843C-2780-3F49B92372F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451928"/>
              <a:ext cx="1835103" cy="1521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2382</xdr:rowOff>
    </xdr:from>
    <xdr:to>
      <xdr:col>3</xdr:col>
      <xdr:colOff>11906</xdr:colOff>
      <xdr:row>12</xdr:row>
      <xdr:rowOff>107156</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C8A5C5CC-2A46-BCB6-C859-5B503FADB8F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35882"/>
              <a:ext cx="1848870" cy="1057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11" refreshedDate="45835.615976620371" createdVersion="8" refreshedVersion="8" minRefreshableVersion="3" recordCount="1000" xr:uid="{265AECFE-B0FB-4D02-954B-ABDA22804F9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078783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F6DDB0-81AF-47BC-A5BE-34A2C5DA523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sortType="descending">
      <items count="3">
        <item x="1"/>
        <item x="0"/>
        <item t="default"/>
      </items>
    </pivotField>
    <pivotField dataField="1"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sortType="descending">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5783D3-6122-4359-B897-F2F75F37633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fieldListSortAscending="1">
  <location ref="A20:D27"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E40608-35CE-41E9-BE11-6BB735A04F4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88AC9AF-B8D6-4BD1-A9CC-C86D8FDBB000}" sourceName="Occupation">
  <pivotTables>
    <pivotTable tabId="3" name="PivotTable3"/>
    <pivotTable tabId="3" name="PivotTable1"/>
    <pivotTable tabId="3" name="PivotTable2"/>
  </pivotTables>
  <data>
    <tabular pivotCacheId="1907878353">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8B6D77D-A81C-40B3-88D4-BB5C29056C16}" sourceName="Region">
  <pivotTables>
    <pivotTable tabId="3" name="PivotTable3"/>
    <pivotTable tabId="3" name="PivotTable1"/>
    <pivotTable tabId="3" name="PivotTable2"/>
  </pivotTables>
  <data>
    <tabular pivotCacheId="190787835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9FC2543-3F53-4BAD-8750-966AFD1E86B4}" sourceName="Marital Status">
  <pivotTables>
    <pivotTable tabId="3" name="PivotTable3"/>
    <pivotTable tabId="3" name="PivotTable1"/>
    <pivotTable tabId="3" name="PivotTable2"/>
  </pivotTables>
  <data>
    <tabular pivotCacheId="190787835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936FC7E9-8A74-484B-8C67-85A6670A9B27}" cache="Slicer_Occupation" caption="Occupation" rowHeight="241300"/>
  <slicer name="Region" xr10:uid="{59D974B5-0A9B-472B-A103-47E436D505FF}" cache="Slicer_Region" caption="Region" rowHeight="241300"/>
  <slicer name="Marital Status" xr10:uid="{DAFA5AC6-2AF4-4641-AAF6-6F22D0D7E29B}" cache="Slicer_Marital_Status" caption="Marital Statu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6" zoomScaleNormal="100" workbookViewId="0">
      <selection activeCell="C18" sqref="C18"/>
    </sheetView>
  </sheetViews>
  <sheetFormatPr defaultColWidth="11.85546875" defaultRowHeight="15" x14ac:dyDescent="0.25"/>
  <cols>
    <col min="6" max="6" width="18.85546875" customWidth="1"/>
    <col min="7" max="7" width="16.42578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9C296-BB31-4E98-9EEB-3A9C0C2948E6}">
  <dimension ref="A1:N1001"/>
  <sheetViews>
    <sheetView zoomScaleNormal="100" workbookViewId="0">
      <selection activeCell="A2" sqref="A2"/>
    </sheetView>
  </sheetViews>
  <sheetFormatPr defaultColWidth="11.85546875" defaultRowHeight="15" x14ac:dyDescent="0.25"/>
  <cols>
    <col min="2" max="2" width="16" customWidth="1"/>
    <col min="4" max="4" width="12.28515625" style="3" bestFit="1" customWidth="1"/>
    <col min="6" max="6" width="18.85546875" customWidth="1"/>
    <col min="7" max="7" width="16.42578125" customWidth="1"/>
    <col min="13"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 "Old", IF(L2&gt;= 31, "Middle Age", IF(L2&lt;31, "Adolescent", "Invalid")))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 "Old", IF(L3&gt;= 31, "Middle Age", IF(L3&lt;31, "Adolescent", "Invalid")))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 "Old", IF(L67&gt;= 31, "Middle Age", IF(L67&lt;31,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 "Old", IF(L131&gt;= 31, "Middle Age", IF(L131&lt;31, "Adolescent", "Invalid")))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 "Old", IF(L195&gt;= 31, "Middle Age", IF(L195&lt;31, "Adolescent", "Invalid")))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 "Old", IF(L259&gt;= 31, "Middle Age", IF(L259&lt;31, "Adolescent", "Invalid")))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 "Old", IF(L323&gt;= 31, "Middle Age", IF(L323&lt;31, "Adolescent", "Invalid")))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 "Old", IF(L387&gt;= 31, "Middle Age", IF(L387&lt;31, "Adolescent", "Invalid")))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 "Old", IF(L451&gt;= 31, "Middle Age", IF(L451&lt;31, "Adolescent", "Invalid")))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 "Old", IF(L515&gt;= 31, "Middle Age", IF(L515&lt;31,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 "Old", IF(L579&gt;= 31, "Middle Age", IF(L579&lt;31, "Adolescent", "Invalid")))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 "Old", IF(L643&gt;= 31, "Middle Age", IF(L643&lt;31,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 "Old", IF(L707&gt;= 31, "Middle Age", IF(L707&lt;31,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 "Old", IF(L771&gt;= 31, "Middle Age", IF(L771&lt;31, "Adolescent", "Invalid")))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 "Old", IF(L835&gt;= 31, "Middle Age", IF(L835&lt;31, "Adolescent", "Invalid")))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 "Old", IF(L899&gt;= 31, "Middle Age", IF(L899&lt;31,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 "Old", IF(L963&gt;= 31, "Middle Age", IF(L963&lt;31,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4809C296-BB31-4E98-9EEB-3A9C0C2948E6}"/>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DCC0F-2C22-4774-A290-FEC6E98DED5E}">
  <dimension ref="A1:D45"/>
  <sheetViews>
    <sheetView topLeftCell="E32" zoomScale="145" zoomScaleNormal="145" workbookViewId="0">
      <selection activeCell="G61" sqref="G6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44</v>
      </c>
      <c r="B1" s="5" t="s">
        <v>43</v>
      </c>
    </row>
    <row r="2" spans="1:4" x14ac:dyDescent="0.25">
      <c r="A2" s="5" t="s">
        <v>41</v>
      </c>
      <c r="B2" t="s">
        <v>15</v>
      </c>
      <c r="C2" t="s">
        <v>18</v>
      </c>
      <c r="D2" t="s">
        <v>42</v>
      </c>
    </row>
    <row r="3" spans="1:4" x14ac:dyDescent="0.25">
      <c r="A3" s="6" t="s">
        <v>38</v>
      </c>
      <c r="B3" s="7">
        <v>60123.966942148763</v>
      </c>
      <c r="C3" s="7">
        <v>56208.178438661707</v>
      </c>
      <c r="D3" s="7">
        <v>58062.62230919765</v>
      </c>
    </row>
    <row r="4" spans="1:4" x14ac:dyDescent="0.25">
      <c r="A4" s="6" t="s">
        <v>39</v>
      </c>
      <c r="B4" s="7">
        <v>55774.058577405856</v>
      </c>
      <c r="C4" s="7">
        <v>53440</v>
      </c>
      <c r="D4" s="7">
        <v>54580.777096114522</v>
      </c>
    </row>
    <row r="5" spans="1:4" x14ac:dyDescent="0.25">
      <c r="A5" s="6" t="s">
        <v>42</v>
      </c>
      <c r="B5" s="7">
        <v>57962.577962577961</v>
      </c>
      <c r="C5" s="7">
        <v>54874.759152215796</v>
      </c>
      <c r="D5" s="7">
        <v>56360</v>
      </c>
    </row>
    <row r="20" spans="1:4" x14ac:dyDescent="0.25">
      <c r="A20" s="5" t="s">
        <v>45</v>
      </c>
      <c r="B20" s="5" t="s">
        <v>43</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0" spans="1:4" x14ac:dyDescent="0.25">
      <c r="A40" s="5" t="s">
        <v>45</v>
      </c>
      <c r="B40" s="5" t="s">
        <v>43</v>
      </c>
    </row>
    <row r="41" spans="1:4" x14ac:dyDescent="0.25">
      <c r="A41" s="5" t="s">
        <v>41</v>
      </c>
      <c r="B41" t="s">
        <v>18</v>
      </c>
      <c r="C41" t="s">
        <v>15</v>
      </c>
      <c r="D41" t="s">
        <v>42</v>
      </c>
    </row>
    <row r="42" spans="1:4" x14ac:dyDescent="0.25">
      <c r="A42" s="6" t="s">
        <v>47</v>
      </c>
      <c r="B42" s="4">
        <v>71</v>
      </c>
      <c r="C42" s="4">
        <v>39</v>
      </c>
      <c r="D42" s="4">
        <v>110</v>
      </c>
    </row>
    <row r="43" spans="1:4" x14ac:dyDescent="0.25">
      <c r="A43" s="6" t="s">
        <v>48</v>
      </c>
      <c r="B43" s="4">
        <v>318</v>
      </c>
      <c r="C43" s="4">
        <v>383</v>
      </c>
      <c r="D43" s="4">
        <v>701</v>
      </c>
    </row>
    <row r="44" spans="1:4" x14ac:dyDescent="0.25">
      <c r="A44" s="6" t="s">
        <v>49</v>
      </c>
      <c r="B44" s="4">
        <v>130</v>
      </c>
      <c r="C44" s="4">
        <v>59</v>
      </c>
      <c r="D44" s="4">
        <v>189</v>
      </c>
    </row>
    <row r="45" spans="1:4" x14ac:dyDescent="0.25">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42A6F-1A54-4AF4-B6F2-A22270D92FBA}">
  <dimension ref="A1:O7"/>
  <sheetViews>
    <sheetView showGridLines="0" tabSelected="1" zoomScale="85" zoomScaleNormal="85" workbookViewId="0">
      <selection activeCell="T1" sqref="T1"/>
    </sheetView>
  </sheetViews>
  <sheetFormatPr defaultRowHeight="15" x14ac:dyDescent="0.25"/>
  <cols>
    <col min="15" max="15" width="45.42578125" customWidth="1"/>
  </cols>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7" spans="1:15" x14ac:dyDescent="0.25">
      <c r="A7" s="9"/>
      <c r="B7" s="9"/>
      <c r="C7" s="9"/>
      <c r="D7" s="9"/>
      <c r="E7" s="9"/>
      <c r="F7" s="9"/>
      <c r="G7" s="9"/>
      <c r="H7" s="9"/>
      <c r="I7" s="9"/>
      <c r="J7" s="9"/>
      <c r="K7" s="9"/>
      <c r="L7" s="9"/>
      <c r="M7" s="9"/>
      <c r="N7" s="9"/>
      <c r="O7" s="9"/>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bike_buyers(ORIGINAL DATA)</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 Aramayisyan</cp:lastModifiedBy>
  <dcterms:created xsi:type="dcterms:W3CDTF">2022-03-18T02:50:57Z</dcterms:created>
  <dcterms:modified xsi:type="dcterms:W3CDTF">2025-06-27T16:15:33Z</dcterms:modified>
</cp:coreProperties>
</file>