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esktop\tcc\"/>
    </mc:Choice>
  </mc:AlternateContent>
  <xr:revisionPtr revIDLastSave="0" documentId="13_ncr:1_{EED6E890-B320-4CA3-8A90-95C14C2C514F}" xr6:coauthVersionLast="47" xr6:coauthVersionMax="47" xr10:uidLastSave="{00000000-0000-0000-0000-000000000000}"/>
  <bookViews>
    <workbookView xWindow="-120" yWindow="-120" windowWidth="20730" windowHeight="11040" firstSheet="1" activeTab="2" xr2:uid="{6B8EB55B-67F1-4840-A6FC-18048A1889D9}"/>
  </bookViews>
  <sheets>
    <sheet name="Planilha1" sheetId="1" state="hidden" r:id="rId1"/>
    <sheet name="Dinamica" sheetId="3" r:id="rId2"/>
    <sheet name="BASE" sheetId="2" r:id="rId3"/>
    <sheet name="Planilha4" sheetId="5" state="hidden" r:id="rId4"/>
  </sheets>
  <definedNames>
    <definedName name="_xlnm._FilterDatabase" localSheetId="2" hidden="1">BASE!$A$1:$I$111</definedName>
    <definedName name="_xlnm._FilterDatabase" localSheetId="0" hidden="1">Planilha1!$A$1:$G$115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</calcChain>
</file>

<file path=xl/sharedStrings.xml><?xml version="1.0" encoding="utf-8"?>
<sst xmlns="http://schemas.openxmlformats.org/spreadsheetml/2006/main" count="1351" uniqueCount="266">
  <si>
    <t>REDE</t>
  </si>
  <si>
    <t>CLIENTE</t>
  </si>
  <si>
    <t>CENTERBOX</t>
  </si>
  <si>
    <t>CENTERBOX - ATACAREJO</t>
  </si>
  <si>
    <t>FORTALEZA</t>
  </si>
  <si>
    <t>CENTERBOX - BARRA</t>
  </si>
  <si>
    <t>CENTERBOX - CAUCAIA</t>
  </si>
  <si>
    <t>CAUCAIA</t>
  </si>
  <si>
    <t>CENTERBOX - CEL CARVALHO</t>
  </si>
  <si>
    <t>CENTERBOX - CONCEITO</t>
  </si>
  <si>
    <t>COCO</t>
  </si>
  <si>
    <t>CENTERBOX - CURIO</t>
  </si>
  <si>
    <t>CENTERBOX - EXPEDICIONARIO</t>
  </si>
  <si>
    <t>DENDE</t>
  </si>
  <si>
    <t>CENTERBOX - GRANJA PORTUGAL</t>
  </si>
  <si>
    <t>GRANJA PORTUGAL</t>
  </si>
  <si>
    <t>CENTERBOX - JD IRACEMA</t>
  </si>
  <si>
    <t>FLORESTA</t>
  </si>
  <si>
    <t>CENTERBOX - JOAO XXIII</t>
  </si>
  <si>
    <t>CENTERBOX - JOSE BASTOS</t>
  </si>
  <si>
    <t>BELA VISTA</t>
  </si>
  <si>
    <t>CENTERBOX - LAGOA REDONDA</t>
  </si>
  <si>
    <t>CENTERBOX - MESSEJANA - LJ 01</t>
  </si>
  <si>
    <t>CENTERBOX - MESSEJANA - LJ 02</t>
  </si>
  <si>
    <t>BARROSO</t>
  </si>
  <si>
    <t>CENTERBOX - PARQUE SANTA MARIA</t>
  </si>
  <si>
    <t>PARQUE SANTA MARIA</t>
  </si>
  <si>
    <t>CENTERBOX - PARQUELANDIA</t>
  </si>
  <si>
    <t>PARQUELANDIA</t>
  </si>
  <si>
    <t>CENTERBOX - PEDRAS</t>
  </si>
  <si>
    <t>CENTERBOX - PRQ DEL SOL</t>
  </si>
  <si>
    <t>PARQUE IRACEMA</t>
  </si>
  <si>
    <t>CENTERBOX - PRQ GENIBAU</t>
  </si>
  <si>
    <t>PARQUE GENIBAU</t>
  </si>
  <si>
    <t>CENTERBOX - PRQ SAO JOSE</t>
  </si>
  <si>
    <t>PARQUE SAO JOSE</t>
  </si>
  <si>
    <t>CENTERBOX - SANTOS DUMONT</t>
  </si>
  <si>
    <t>CENTERBOX - VALPARAISO</t>
  </si>
  <si>
    <t>COMETA</t>
  </si>
  <si>
    <t>COMETA (ANTONIO SALES)</t>
  </si>
  <si>
    <t>DIONISIO TORRES</t>
  </si>
  <si>
    <t>COMETA (BARAO DO RIO BRANCO)</t>
  </si>
  <si>
    <t>JOSE BONIFACIO</t>
  </si>
  <si>
    <t>COMETA (BENI CARVALHO)</t>
  </si>
  <si>
    <t>ALDEOTA</t>
  </si>
  <si>
    <t>COMETA (CASTELO BRANCO)</t>
  </si>
  <si>
    <t>COMETA (CENTRO)</t>
  </si>
  <si>
    <t>COMETA (ED BR SOARES)</t>
  </si>
  <si>
    <t>SAPIRANGA</t>
  </si>
  <si>
    <t>COMETA (ENGENHEIRO SANTANA JR)</t>
  </si>
  <si>
    <t>PAPICU</t>
  </si>
  <si>
    <t>COMETA (EUSEBIO)</t>
  </si>
  <si>
    <t>COITE</t>
  </si>
  <si>
    <t>EUSEBIO</t>
  </si>
  <si>
    <t>COMETA (EXPRESS 01)</t>
  </si>
  <si>
    <t>COMETA (EXPRESS 02)</t>
  </si>
  <si>
    <t>COMETA (FATIMA)</t>
  </si>
  <si>
    <t>FATIMA</t>
  </si>
  <si>
    <t>COMETA (FREI CIRILO)</t>
  </si>
  <si>
    <t>COMETA (HENRIQUE JORGE)</t>
  </si>
  <si>
    <t>HENRIQUE JORGE</t>
  </si>
  <si>
    <t>COMETA (ILDEFONSO ALBANO)</t>
  </si>
  <si>
    <t>JOAQUIM TAVORA</t>
  </si>
  <si>
    <t>COMETA (J DA PENHA)</t>
  </si>
  <si>
    <t>COMETA (JACARECANGA)</t>
  </si>
  <si>
    <t>COMETA (JOAO CARLOS)</t>
  </si>
  <si>
    <t>SERRINHA</t>
  </si>
  <si>
    <t>COMETA (JOAO PESSOA)</t>
  </si>
  <si>
    <t>COMETA (JOAO XXIII)</t>
  </si>
  <si>
    <t>JOQUEI CLUBE</t>
  </si>
  <si>
    <t>COMETA (JOAQUIM FELICIO)</t>
  </si>
  <si>
    <t>COMETA (JOSE LEON)</t>
  </si>
  <si>
    <t>CIDADE DOS FUNCIONARIOS</t>
  </si>
  <si>
    <t>COMETA (JOSE WALTER 01)</t>
  </si>
  <si>
    <t>PREFEITO JOSE WALTER</t>
  </si>
  <si>
    <t>COMETA (JOSE WALTER 02)</t>
  </si>
  <si>
    <t>PREJEITO JOSE WALTER</t>
  </si>
  <si>
    <t>COMETA (JOVITA FEITOSA)</t>
  </si>
  <si>
    <t>COMETA (JULIO LIMA)</t>
  </si>
  <si>
    <t>COMETA (MARACANAU)</t>
  </si>
  <si>
    <t>BOA VISTA</t>
  </si>
  <si>
    <t>MARACANAU</t>
  </si>
  <si>
    <t>COMETA (MARAPONGA)</t>
  </si>
  <si>
    <t>MARAPONGA</t>
  </si>
  <si>
    <t>COMETA (MATOS DOURADO)</t>
  </si>
  <si>
    <t>DOM LUSTOSA</t>
  </si>
  <si>
    <t>COMETA (MESSEJANA)</t>
  </si>
  <si>
    <t>COMETA (MONDUBIM)</t>
  </si>
  <si>
    <t>COMETA (OLIVEIRA PAIVA)</t>
  </si>
  <si>
    <t>PARQUE MANIBURA</t>
  </si>
  <si>
    <t>COMETA (OSORIO DE PAIVA)</t>
  </si>
  <si>
    <t>COMETA (PASSARE)</t>
  </si>
  <si>
    <t>COMETA (PATIO OLIVEIRA PAIVA)</t>
  </si>
  <si>
    <t>COMETA (PE ANTONIO TOMAS)</t>
  </si>
  <si>
    <t>COMETA (PINTO MADEIRA)</t>
  </si>
  <si>
    <t>COMETA (PRESIDENTE KENNEDY)</t>
  </si>
  <si>
    <t>PRESIDENTE KENNEDY</t>
  </si>
  <si>
    <t>COMETA (SERRINHA)</t>
  </si>
  <si>
    <t>COMETA (SIQUEIRA)</t>
  </si>
  <si>
    <t>COMETA (TIBURCIO CAVALCANTE)</t>
  </si>
  <si>
    <t>COMETA (TREZE DE MAIO)</t>
  </si>
  <si>
    <t>COMETA (VILA VELHA)</t>
  </si>
  <si>
    <t>COMETA (VIRGILIO TAVORA)</t>
  </si>
  <si>
    <t>MEIRELES</t>
  </si>
  <si>
    <t>COMETA (WALDIR DIOGO)</t>
  </si>
  <si>
    <t>NOVO MONDUBIM</t>
  </si>
  <si>
    <t>GPA</t>
  </si>
  <si>
    <t>EXTRA - OLIVEIRA PAIVA</t>
  </si>
  <si>
    <t>EXTRA - RODOVIARIA (1404)</t>
  </si>
  <si>
    <t>EXTRA - WASHINGTON SOARES</t>
  </si>
  <si>
    <t>SEIS BOCAS</t>
  </si>
  <si>
    <t>FRANGOLANDIA</t>
  </si>
  <si>
    <t>FRANGOLANDIA - CD</t>
  </si>
  <si>
    <t>DISTRITO INDUSTRIAL I</t>
  </si>
  <si>
    <t>SUPER LAGOA</t>
  </si>
  <si>
    <t>LAG - BARRA DO CEARA</t>
  </si>
  <si>
    <t>LAG - MESSEJANA</t>
  </si>
  <si>
    <t>LAG - MONDUBIM</t>
  </si>
  <si>
    <t>MIX MATEUS</t>
  </si>
  <si>
    <t>MATEUS - CAUCAIA</t>
  </si>
  <si>
    <t>MATEUS - HENRIQUE JORGE</t>
  </si>
  <si>
    <t>MATEUS - JOSE WALTER</t>
  </si>
  <si>
    <t>MATEUS - MARACANAU</t>
  </si>
  <si>
    <t>PAJUCARA</t>
  </si>
  <si>
    <t>MATEUS - MARANGUAPE</t>
  </si>
  <si>
    <t>TANGUEIRA</t>
  </si>
  <si>
    <t>MARANGUAPE</t>
  </si>
  <si>
    <t>MEGA - MESSEJANA</t>
  </si>
  <si>
    <t>CAJAZEIRAS</t>
  </si>
  <si>
    <t>PAO DE ACUCAR - AGUANAMBI (1398)</t>
  </si>
  <si>
    <t>PAO DE ACUCAR - ALDEOTA (1249)</t>
  </si>
  <si>
    <t>PAO DE ACUCAR - BEZERRA DE MENEZES (2375)</t>
  </si>
  <si>
    <t>SAO GERARDO</t>
  </si>
  <si>
    <t>PAO DE ACUCAR - CENTER UM (1209)</t>
  </si>
  <si>
    <t>PAO DE ACUCAR - COCO (1253)</t>
  </si>
  <si>
    <t>PAO DE ACUCAR - IGUATEMI (1339)</t>
  </si>
  <si>
    <t>EDSON QUEIROZ</t>
  </si>
  <si>
    <t>PAO DE ACUCAR - JULIO VENTURA (1252)</t>
  </si>
  <si>
    <t>PAO DE ACUCAR - LUCIANO CAVALCANTE (2374)</t>
  </si>
  <si>
    <t>LUCIANO CAVALCANTE</t>
  </si>
  <si>
    <t>PAO DE ACUCAR - MUCURIPE (1257)</t>
  </si>
  <si>
    <t>PAO DE ACUCAR - NAUTICO (1004)</t>
  </si>
  <si>
    <t>PAO DE ACUCAR - SANTOS DUMONT (1220)</t>
  </si>
  <si>
    <t>PAO DE ACUCAR - VIRGILIO TAVORA (1298)</t>
  </si>
  <si>
    <t>PINHEIRO</t>
  </si>
  <si>
    <t>PINHEIRO - ANTONIO SALES</t>
  </si>
  <si>
    <t>PINHEIRO - AQUIRAZ</t>
  </si>
  <si>
    <t>AQUIRAZ</t>
  </si>
  <si>
    <t>PINHEIRO - CD</t>
  </si>
  <si>
    <t>PINHEIRO - MARAPONGA</t>
  </si>
  <si>
    <t>PINHEIRO - MESSEJANA</t>
  </si>
  <si>
    <t>PINHEIRO - MONDUBIM</t>
  </si>
  <si>
    <t>PINHEIRO - PANAMERICANO</t>
  </si>
  <si>
    <t>DEMOCRITO ROCHA</t>
  </si>
  <si>
    <t>PINHEIRO - PORTO DAS DUNAS</t>
  </si>
  <si>
    <t>PORTO DAS DUNAS</t>
  </si>
  <si>
    <t>PINHEIRO - PRAIA DE IRACEMA</t>
  </si>
  <si>
    <t>PR DE IRACEMA</t>
  </si>
  <si>
    <t>PINHEIRO - ROGACIANO LEITE</t>
  </si>
  <si>
    <t>SALINAS</t>
  </si>
  <si>
    <t>PINHEIRO - WASHINGTON SOARES</t>
  </si>
  <si>
    <t>SUPER DO POVO</t>
  </si>
  <si>
    <t>SUPER DO POVO - CD</t>
  </si>
  <si>
    <t>PASSARE</t>
  </si>
  <si>
    <t>SUPER LAGOA - CAMBEBA</t>
  </si>
  <si>
    <t>CAMBEBA</t>
  </si>
  <si>
    <t>SUPER LAGOA - CD</t>
  </si>
  <si>
    <t>SUPER LAGOA - CENTRO</t>
  </si>
  <si>
    <t>SUPER LAGOA - CIDADE 2000</t>
  </si>
  <si>
    <t>CIDADE 2000</t>
  </si>
  <si>
    <t>SUPER LAGOA - LUCIANO CAVALCANTE</t>
  </si>
  <si>
    <t>SUPER LAGOA - MOZART LUCENA</t>
  </si>
  <si>
    <t>SUPER LAGOA - NORTH SHOPPING</t>
  </si>
  <si>
    <t>SUPER LAGOA - PARANGABA</t>
  </si>
  <si>
    <t>PARANGABA</t>
  </si>
  <si>
    <t>SUPER LAGOA - PASSARE</t>
  </si>
  <si>
    <t>SUPER LAGOA - RODOLFO TEOFILO</t>
  </si>
  <si>
    <t>RODOLFO TEOFILO</t>
  </si>
  <si>
    <t>SUPER LAGOA - SANTOS DUMONT</t>
  </si>
  <si>
    <t>GRANJA LISBOA</t>
  </si>
  <si>
    <t>BARRA DO CEARA</t>
  </si>
  <si>
    <t>CENTRO</t>
  </si>
  <si>
    <t>LAGOA REDONDA</t>
  </si>
  <si>
    <t>JOAO XXIII</t>
  </si>
  <si>
    <t>MESSEJANA</t>
  </si>
  <si>
    <t>PEDRAS</t>
  </si>
  <si>
    <t>JANGURUSSU</t>
  </si>
  <si>
    <t>MONTESE</t>
  </si>
  <si>
    <t>JACARECANGA</t>
  </si>
  <si>
    <t>DAMAS</t>
  </si>
  <si>
    <t>MONDUBIM</t>
  </si>
  <si>
    <t>SIQUEIRA</t>
  </si>
  <si>
    <t>VILA PERI</t>
  </si>
  <si>
    <t>VILA VELHA</t>
  </si>
  <si>
    <t>PARQUE GUADALAJARA (JUREMA)</t>
  </si>
  <si>
    <t>MUCURIPE</t>
  </si>
  <si>
    <t>PAUPINA</t>
  </si>
  <si>
    <t>BAIRRO</t>
  </si>
  <si>
    <t>CLASSE SOCIAL</t>
  </si>
  <si>
    <t>A</t>
  </si>
  <si>
    <t>CIDADE</t>
  </si>
  <si>
    <t>LATITUDE</t>
  </si>
  <si>
    <t>LONGITUDE</t>
  </si>
  <si>
    <t>B</t>
  </si>
  <si>
    <t>C</t>
  </si>
  <si>
    <t>Rótulos de Linha</t>
  </si>
  <si>
    <t>Total Geral</t>
  </si>
  <si>
    <t>Contagem de CLIENTE</t>
  </si>
  <si>
    <t>-38.6223482</t>
  </si>
  <si>
    <t>Pontos de Interesse</t>
  </si>
  <si>
    <t>Escolas</t>
  </si>
  <si>
    <t>Predios comercias</t>
  </si>
  <si>
    <t>Hospitais</t>
  </si>
  <si>
    <t>Igrejas</t>
  </si>
  <si>
    <t>Academias</t>
  </si>
  <si>
    <t>Shoppings</t>
  </si>
  <si>
    <t>Equipamentos de Lazer</t>
  </si>
  <si>
    <t>TIPO COMERCIAL</t>
  </si>
  <si>
    <t>PEQUENOS REGIONAIS</t>
  </si>
  <si>
    <t>SUPER REGIONAIS</t>
  </si>
  <si>
    <t>SUPER NACIONAL</t>
  </si>
  <si>
    <t>ATACAREJO NACIONAL</t>
  </si>
  <si>
    <t>Rótulos de Coluna</t>
  </si>
  <si>
    <t>CENTERBOX - PARQUE DOM PEDRO</t>
  </si>
  <si>
    <t>PARQUE DOM PEDRO</t>
  </si>
  <si>
    <t>ITAITINGA</t>
  </si>
  <si>
    <t>FRANGOLANDIA - MONTESE</t>
  </si>
  <si>
    <t>FRANGOLANDIA - VARJOTA</t>
  </si>
  <si>
    <t>FRANGOLANDIA - COCO</t>
  </si>
  <si>
    <t>FRANGOLANDIA - ALVARO WEYNE</t>
  </si>
  <si>
    <t>FRANGOLANDIA - MARAPONGA</t>
  </si>
  <si>
    <t>FRANGOLANDIA - ITAPERI</t>
  </si>
  <si>
    <t>FRANGOLANDIA - MONTE CASTELO</t>
  </si>
  <si>
    <t>FRANGOLANDIA - PARQUE ARAXA</t>
  </si>
  <si>
    <t>FRANGOLANDIA - GUARARAPES</t>
  </si>
  <si>
    <t>FRANGOLANDIA - EUSEBIO</t>
  </si>
  <si>
    <t>FRANGOLANDIA - ALDEOTA</t>
  </si>
  <si>
    <t>FRANGOLANDIA - COSTA BARROS</t>
  </si>
  <si>
    <t>FRANGOLANDIA - RUI BARBOSA</t>
  </si>
  <si>
    <t>FRANGOLANDIA - SANTOS DUMONT</t>
  </si>
  <si>
    <t>FRANGOLANDIA - MESSEJANA</t>
  </si>
  <si>
    <t>FRANGOLANDIA - MOLINA CENTER</t>
  </si>
  <si>
    <t>VARJOTA</t>
  </si>
  <si>
    <t>ALVARO WEYNE</t>
  </si>
  <si>
    <t>ITAPERI</t>
  </si>
  <si>
    <t>MONTE CASTELO</t>
  </si>
  <si>
    <t>PARQUE ARAXA</t>
  </si>
  <si>
    <t>GUARARAPES</t>
  </si>
  <si>
    <t>COSTA BARROS</t>
  </si>
  <si>
    <t>RUI BARBOSA</t>
  </si>
  <si>
    <t>SANTOS DUMONT</t>
  </si>
  <si>
    <t>MOLINA CENTER</t>
  </si>
  <si>
    <t>SUPER DO POVO - GUARARAPES</t>
  </si>
  <si>
    <t>SUPER DO POVO - CONJUNTO CEARA</t>
  </si>
  <si>
    <t>SUPER DO POVO - HENRIQUE JORGE</t>
  </si>
  <si>
    <t>SUPER DO POVO - JUREMA</t>
  </si>
  <si>
    <t>SUPER DO POVO - PASSARE</t>
  </si>
  <si>
    <t>SUPER DO POVO - MINI MARKET</t>
  </si>
  <si>
    <t>SUPER DO POVO - CAMBEBA</t>
  </si>
  <si>
    <t>SUPER DO POVO - PARQUE DOIS IRMAOS</t>
  </si>
  <si>
    <t>SUPER DO POVO - PREF JOSE WALTER</t>
  </si>
  <si>
    <t>CONJUNTO CEARA</t>
  </si>
  <si>
    <t>JUREMA</t>
  </si>
  <si>
    <t>MINI MARKET</t>
  </si>
  <si>
    <t>PARQUE DOIS IRMAOS</t>
  </si>
  <si>
    <t>PREF JOSE WALTER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</si>
</sst>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3">
    <dxf>
      <alignment horizontal="center"/>
    </dxf>
    <dxf>
      <alignment horizontal="center"/>
    </dxf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Simões" refreshedDate="45916.845165625004" createdVersion="8" refreshedVersion="8" minRefreshableVersion="3" recordCount="136" xr:uid="{FF2DEE4D-87B1-4BEB-8534-6991A0BFA80A}">
  <cacheSource type="worksheet">
    <worksheetSource ref="A1:H137" sheet="BASE"/>
  </cacheSource>
  <cacheFields count="8">
    <cacheField name="REDE" numFmtId="0">
      <sharedItems count="8">
        <s v="CENTERBOX"/>
        <s v="COMETA"/>
        <s v="GPA"/>
        <s v="FRANGOLANDIA"/>
        <s v="SUPER LAGOA"/>
        <s v="MIX MATEUS"/>
        <s v="PINHEIRO"/>
        <s v="SUPER DO POVO"/>
      </sharedItems>
    </cacheField>
    <cacheField name="CLIENTE" numFmtId="0">
      <sharedItems count="136">
        <s v="CENTERBOX - ATACAREJO"/>
        <s v="CENTERBOX - BARRA"/>
        <s v="CENTERBOX - CAUCAIA"/>
        <s v="CENTERBOX - CEL CARVALHO"/>
        <s v="CENTERBOX - CONCEITO"/>
        <s v="CENTERBOX - CURIO"/>
        <s v="CENTERBOX - EXPEDICIONARIO"/>
        <s v="CENTERBOX - GRANJA PORTUGAL"/>
        <s v="CENTERBOX - JD IRACEMA"/>
        <s v="CENTERBOX - JOAO XXIII"/>
        <s v="CENTERBOX - JOSE BASTOS"/>
        <s v="CENTERBOX - LAGOA REDONDA"/>
        <s v="CENTERBOX - MESSEJANA - LJ 01"/>
        <s v="CENTERBOX - MESSEJANA - LJ 02"/>
        <s v="CENTERBOX - PARQUE SANTA MARIA"/>
        <s v="CENTERBOX - PARQUELANDIA"/>
        <s v="CENTERBOX - PEDRAS"/>
        <s v="CENTERBOX - PRQ DEL SOL"/>
        <s v="CENTERBOX - PRQ GENIBAU"/>
        <s v="CENTERBOX - PRQ SAO JOSE"/>
        <s v="CENTERBOX - SANTOS DUMONT"/>
        <s v="CENTERBOX - VALPARAISO"/>
        <s v="COMETA (ANTONIO SALES)"/>
        <s v="COMETA (BARAO DO RIO BRANCO)"/>
        <s v="COMETA (BENI CARVALHO)"/>
        <s v="COMETA (CASTELO BRANCO)"/>
        <s v="COMETA (CENTRO)"/>
        <s v="COMETA (ED BR SOARES)"/>
        <s v="COMETA (ENGENHEIRO SANTANA JR)"/>
        <s v="COMETA (EUSEBIO)"/>
        <s v="COMETA (EXPRESS 01)"/>
        <s v="COMETA (EXPRESS 02)"/>
        <s v="COMETA (FATIMA)"/>
        <s v="COMETA (FREI CIRILO)"/>
        <s v="COMETA (HENRIQUE JORGE)"/>
        <s v="COMETA (ILDEFONSO ALBANO)"/>
        <s v="COMETA (J DA PENHA)"/>
        <s v="COMETA (JACARECANGA)"/>
        <s v="COMETA (JOAO CARLOS)"/>
        <s v="COMETA (JOAO PESSOA)"/>
        <s v="COMETA (JOAO XXIII)"/>
        <s v="COMETA (JOAQUIM FELICIO)"/>
        <s v="COMETA (JOSE LEON)"/>
        <s v="COMETA (JOSE WALTER 01)"/>
        <s v="COMETA (JOSE WALTER 02)"/>
        <s v="COMETA (JOVITA FEITOSA)"/>
        <s v="COMETA (JULIO LIMA)"/>
        <s v="COMETA (MARACANAU)"/>
        <s v="COMETA (MARAPONGA)"/>
        <s v="COMETA (MATOS DOURADO)"/>
        <s v="COMETA (MESSEJANA)"/>
        <s v="COMETA (MONDUBIM)"/>
        <s v="COMETA (OLIVEIRA PAIVA)"/>
        <s v="COMETA (OSORIO DE PAIVA)"/>
        <s v="COMETA (PASSARE)"/>
        <s v="COMETA (PATIO OLIVEIRA PAIVA)"/>
        <s v="COMETA (PE ANTONIO TOMAS)"/>
        <s v="COMETA (PINTO MADEIRA)"/>
        <s v="COMETA (PRESIDENTE KENNEDY)"/>
        <s v="COMETA (SERRINHA)"/>
        <s v="COMETA (SIQUEIRA)"/>
        <s v="COMETA (TIBURCIO CAVALCANTE)"/>
        <s v="COMETA (TREZE DE MAIO)"/>
        <s v="COMETA (VILA VELHA)"/>
        <s v="COMETA (VIRGILIO TAVORA)"/>
        <s v="COMETA (WALDIR DIOGO)"/>
        <s v="EXTRA - OLIVEIRA PAIVA"/>
        <s v="EXTRA - RODOVIARIA (1404)"/>
        <s v="EXTRA - WASHINGTON SOARES"/>
        <s v="FRANGOLANDIA - CD"/>
        <s v="LAG - BARRA DO CEARA"/>
        <s v="LAG - MESSEJANA"/>
        <s v="LAG - MONDUBIM"/>
        <s v="MATEUS - CAUCAIA"/>
        <s v="MATEUS - HENRIQUE JORGE"/>
        <s v="MATEUS - JOSE WALTER"/>
        <s v="MATEUS - MARACANAU"/>
        <s v="MATEUS - MARANGUAPE"/>
        <s v="PAO DE ACUCAR - AGUANAMBI (1398)"/>
        <s v="PAO DE ACUCAR - ALDEOTA (1249)"/>
        <s v="PAO DE ACUCAR - BEZERRA DE MENEZES (2375)"/>
        <s v="PAO DE ACUCAR - CENTER UM (1209)"/>
        <s v="PAO DE ACUCAR - COCO (1253)"/>
        <s v="PAO DE ACUCAR - IGUATEMI (1339)"/>
        <s v="PAO DE ACUCAR - JULIO VENTURA (1252)"/>
        <s v="PAO DE ACUCAR - LUCIANO CAVALCANTE (2374)"/>
        <s v="PAO DE ACUCAR - MUCURIPE (1257)"/>
        <s v="PAO DE ACUCAR - NAUTICO (1004)"/>
        <s v="PAO DE ACUCAR - SANTOS DUMONT (1220)"/>
        <s v="PAO DE ACUCAR - VIRGILIO TAVORA (1298)"/>
        <s v="PINHEIRO - ANTONIO SALES"/>
        <s v="PINHEIRO - AQUIRAZ"/>
        <s v="PINHEIRO - MARAPONGA"/>
        <s v="PINHEIRO - MESSEJANA"/>
        <s v="PINHEIRO - MONDUBIM"/>
        <s v="PINHEIRO - PANAMERICANO"/>
        <s v="PINHEIRO - PORTO DAS DUNAS"/>
        <s v="PINHEIRO - PRAIA DE IRACEMA"/>
        <s v="PINHEIRO - ROGACIANO LEITE"/>
        <s v="PINHEIRO - WASHINGTON SOARES"/>
        <s v="SUPER LAGOA - CAMBEBA"/>
        <s v="SUPER LAGOA - CENTRO"/>
        <s v="SUPER LAGOA - CIDADE 2000"/>
        <s v="SUPER LAGOA - LUCIANO CAVALCANTE"/>
        <s v="SUPER LAGOA - MOZART LUCENA"/>
        <s v="SUPER LAGOA - NORTH SHOPPING"/>
        <s v="SUPER LAGOA - PARANGABA"/>
        <s v="SUPER LAGOA - PASSARE"/>
        <s v="SUPER LAGOA - RODOLFO TEOFILO"/>
        <s v="SUPER LAGOA - SANTOS DUMONT"/>
        <s v="CENTERBOX - PARQUE DOM PEDRO"/>
        <s v="FRANGOLANDIA - MONTESE"/>
        <s v="FRANGOLANDIA - VARJOTA"/>
        <s v="FRANGOLANDIA - COCO"/>
        <s v="FRANGOLANDIA - ALVARO WEYNE"/>
        <s v="FRANGOLANDIA - MARAPONGA"/>
        <s v="FRANGOLANDIA - ITAPERI"/>
        <s v="FRANGOLANDIA - MONTE CASTELO"/>
        <s v="FRANGOLANDIA - PARQUE ARAXA"/>
        <s v="FRANGOLANDIA - GUARARAPES"/>
        <s v="FRANGOLANDIA - EUSEBIO"/>
        <s v="FRANGOLANDIA - ALDEOTA"/>
        <s v="FRANGOLANDIA - COSTA BARROS"/>
        <s v="FRANGOLANDIA - RUI BARBOSA"/>
        <s v="FRANGOLANDIA - SANTOS DUMONT"/>
        <s v="FRANGOLANDIA - MESSEJANA"/>
        <s v="FRANGOLANDIA - MOLINA CENTER"/>
        <s v="SUPER DO POVO - GUARARAPES"/>
        <s v="SUPER DO POVO - CONJUNTO CEARA"/>
        <s v="SUPER DO POVO - HENRIQUE JORGE"/>
        <s v="SUPER DO POVO - JUREMA"/>
        <s v="SUPER DO POVO - PASSARE"/>
        <s v="SUPER DO POVO - MINI MARKET"/>
        <s v="SUPER DO POVO - CAMBEBA"/>
        <s v="SUPER DO POVO - PARQUE DOIS IRMAOS"/>
        <s v="SUPER DO POVO - PREF JOSE WALTER"/>
      </sharedItems>
    </cacheField>
    <cacheField name="LATITUDE" numFmtId="0">
      <sharedItems containsMixedTypes="1" containsNumber="1" minValue="-3.9069458400000001" maxValue="-3.70214343"/>
    </cacheField>
    <cacheField name="LONGITUDE" numFmtId="0">
      <sharedItems containsMixedTypes="1" containsNumber="1" minValue="-38.673733319999997" maxValue="-38.39635577"/>
    </cacheField>
    <cacheField name="BAIRRO" numFmtId="0">
      <sharedItems/>
    </cacheField>
    <cacheField name="CLASSE SOCIAL" numFmtId="0">
      <sharedItems count="3">
        <s v="C"/>
        <s v="B"/>
        <s v="A"/>
      </sharedItems>
    </cacheField>
    <cacheField name="CIDADE" numFmtId="0">
      <sharedItems/>
    </cacheField>
    <cacheField name="TIPO COMERCIAL" numFmtId="0">
      <sharedItems count="4">
        <s v="PEQUENOS REGIONAIS"/>
        <s v="SUPER REGIONAIS"/>
        <s v="SUPER NACIONAL"/>
        <s v="ATACAREJO NACI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Simões" refreshedDate="45916.851341898146" createdVersion="8" refreshedVersion="8" minRefreshableVersion="3" recordCount="136" xr:uid="{61D224D0-D8CA-4EE8-9BE9-C4FA7C0B2C09}">
  <cacheSource type="worksheet">
    <worksheetSource ref="A1:G137" sheet="BASE"/>
  </cacheSource>
  <cacheFields count="7">
    <cacheField name="REDE" numFmtId="0">
      <sharedItems/>
    </cacheField>
    <cacheField name="CLIENTE" numFmtId="0">
      <sharedItems/>
    </cacheField>
    <cacheField name="LATITUDE" numFmtId="0">
      <sharedItems containsSemiMixedTypes="0" containsString="0" containsNumber="1" minValue="-3.9069458400000001" maxValue="-3.70214343"/>
    </cacheField>
    <cacheField name="LONGITUDE" numFmtId="0">
      <sharedItems containsSemiMixedTypes="0" containsString="0" containsNumber="1" minValue="-38.673733319999997" maxValue="-38.39635577"/>
    </cacheField>
    <cacheField name="BAIRRO" numFmtId="0">
      <sharedItems/>
    </cacheField>
    <cacheField name="CLASSE SOCIAL" numFmtId="0">
      <sharedItems count="3">
        <s v="C"/>
        <s v="B"/>
        <s v="A"/>
      </sharedItems>
    </cacheField>
    <cacheField name="CID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x v="0"/>
    <n v="-3.7807157"/>
    <n v="-38.622348199999998"/>
    <s v="GRANJA LISBOA"/>
    <x v="0"/>
    <s v="FORTALEZA"/>
    <x v="0"/>
  </r>
  <r>
    <x v="0"/>
    <x v="1"/>
    <n v="-3.7100856000000002"/>
    <n v="-38.589705799999997"/>
    <s v="BARRA DO CEARA"/>
    <x v="1"/>
    <s v="FORTALEZA"/>
    <x v="0"/>
  </r>
  <r>
    <x v="0"/>
    <x v="2"/>
    <n v="-3.7347353000000001"/>
    <n v="-38.659583900000001"/>
    <s v="CENTRO"/>
    <x v="0"/>
    <s v="CAUCAIA"/>
    <x v="0"/>
  </r>
  <r>
    <x v="0"/>
    <x v="3"/>
    <n v="-3.7135362000000001"/>
    <n v="-38.588570300000001"/>
    <s v="BARRA DO CEARA"/>
    <x v="1"/>
    <s v="FORTALEZA"/>
    <x v="0"/>
  </r>
  <r>
    <x v="0"/>
    <x v="4"/>
    <n v="-3.7424091000000002"/>
    <n v="-38.486758100000003"/>
    <s v="COCO"/>
    <x v="2"/>
    <s v="FORTALEZA"/>
    <x v="0"/>
  </r>
  <r>
    <x v="0"/>
    <x v="5"/>
    <n v="-3.8268863"/>
    <n v="-38.46624181"/>
    <s v="LAGOA REDONDA"/>
    <x v="1"/>
    <s v="FORTALEZA"/>
    <x v="0"/>
  </r>
  <r>
    <x v="0"/>
    <x v="6"/>
    <n v="-3.8071766"/>
    <n v="-38.555095999999999"/>
    <s v="DENDE"/>
    <x v="0"/>
    <s v="FORTALEZA"/>
    <x v="0"/>
  </r>
  <r>
    <x v="0"/>
    <x v="7"/>
    <n v="-3.7777893300000001"/>
    <n v="-38.599643989999997"/>
    <s v="GRANJA PORTUGAL"/>
    <x v="0"/>
    <s v="FORTALEZA"/>
    <x v="0"/>
  </r>
  <r>
    <x v="0"/>
    <x v="8"/>
    <n v="-3.7176767900000001"/>
    <n v="-38.57899347"/>
    <s v="FLORESTA"/>
    <x v="0"/>
    <s v="FORTALEZA"/>
    <x v="0"/>
  </r>
  <r>
    <x v="0"/>
    <x v="9"/>
    <n v="-3.7728899999999999"/>
    <n v="-38.588242200000003"/>
    <s v="JOAO XXIII"/>
    <x v="0"/>
    <s v="FORTALEZA"/>
    <x v="0"/>
  </r>
  <r>
    <x v="0"/>
    <x v="10"/>
    <n v="-3.7548351000000002"/>
    <n v="-38.556162299999997"/>
    <s v="BELA VISTA"/>
    <x v="0"/>
    <s v="FORTALEZA"/>
    <x v="0"/>
  </r>
  <r>
    <x v="0"/>
    <x v="11"/>
    <n v="-3.8263542500000001"/>
    <n v="-38.474260690000001"/>
    <s v="LAGOA REDONDA"/>
    <x v="1"/>
    <s v="FORTALEZA"/>
    <x v="0"/>
  </r>
  <r>
    <x v="0"/>
    <x v="12"/>
    <n v="-3.8185167999999998"/>
    <n v="-38.497187799999999"/>
    <s v="MESSEJANA"/>
    <x v="0"/>
    <s v="FORTALEZA"/>
    <x v="0"/>
  </r>
  <r>
    <x v="0"/>
    <x v="13"/>
    <n v="-3.8300809999999998"/>
    <n v="-38.509759000000003"/>
    <s v="BARROSO"/>
    <x v="0"/>
    <s v="FORTALEZA"/>
    <x v="0"/>
  </r>
  <r>
    <x v="0"/>
    <x v="14"/>
    <n v="-3.8573702000000001"/>
    <n v="-38.5025713"/>
    <s v="PARQUE SANTA MARIA"/>
    <x v="0"/>
    <s v="FORTALEZA"/>
    <x v="0"/>
  </r>
  <r>
    <x v="0"/>
    <x v="15"/>
    <n v="-3.7429477000000002"/>
    <n v="-38.559915699999998"/>
    <s v="PARQUELANDIA"/>
    <x v="1"/>
    <s v="FORTALEZA"/>
    <x v="0"/>
  </r>
  <r>
    <x v="0"/>
    <x v="16"/>
    <n v="-3.8936854699999999"/>
    <n v="-38.514772649999998"/>
    <s v="PEDRAS"/>
    <x v="0"/>
    <s v="FORTALEZA"/>
    <x v="0"/>
  </r>
  <r>
    <x v="0"/>
    <x v="17"/>
    <n v="-3.8029081800000002"/>
    <n v="-38.494783069999997"/>
    <s v="PARQUE IRACEMA"/>
    <x v="0"/>
    <s v="FORTALEZA"/>
    <x v="0"/>
  </r>
  <r>
    <x v="0"/>
    <x v="18"/>
    <n v="-3.7566112"/>
    <n v="-38.602418499999999"/>
    <s v="PARQUE GENIBAU"/>
    <x v="0"/>
    <s v="FORTALEZA"/>
    <x v="0"/>
  </r>
  <r>
    <x v="0"/>
    <x v="19"/>
    <n v="-3.8003217999999999"/>
    <n v="-38.5880765"/>
    <s v="PARQUE SAO JOSE"/>
    <x v="0"/>
    <s v="FORTALEZA"/>
    <x v="0"/>
  </r>
  <r>
    <x v="0"/>
    <x v="20"/>
    <n v="-3.7440842000000001"/>
    <n v="-38.474934300000001"/>
    <s v="COCO"/>
    <x v="2"/>
    <s v="FORTALEZA"/>
    <x v="0"/>
  </r>
  <r>
    <x v="0"/>
    <x v="21"/>
    <n v="-3.8489518"/>
    <n v="-38.512003309999997"/>
    <s v="JANGURUSSU"/>
    <x v="0"/>
    <s v="FORTALEZA"/>
    <x v="0"/>
  </r>
  <r>
    <x v="1"/>
    <x v="22"/>
    <n v="-3.7440036000000001"/>
    <n v="-38.5080673"/>
    <s v="DIONISIO TORRES"/>
    <x v="1"/>
    <s v="FORTALEZA"/>
    <x v="1"/>
  </r>
  <r>
    <x v="1"/>
    <x v="23"/>
    <n v="-3.7399683800000001"/>
    <n v="-38.532371470000001"/>
    <s v="JOSE BONIFACIO"/>
    <x v="1"/>
    <s v="FORTALEZA"/>
    <x v="1"/>
  </r>
  <r>
    <x v="1"/>
    <x v="24"/>
    <n v="-3.7456109999999998"/>
    <n v="-38.495747000000001"/>
    <s v="ALDEOTA"/>
    <x v="2"/>
    <s v="FORTALEZA"/>
    <x v="1"/>
  </r>
  <r>
    <x v="1"/>
    <x v="25"/>
    <n v="-3.7049139000000002"/>
    <n v="-38.578008199999999"/>
    <s v="BARRA DO CEARA"/>
    <x v="1"/>
    <s v="FORTALEZA"/>
    <x v="1"/>
  </r>
  <r>
    <x v="1"/>
    <x v="26"/>
    <n v="-3.7216531000000002"/>
    <n v="-38.540228999999997"/>
    <s v="CENTRO"/>
    <x v="0"/>
    <s v="FORTALEZA"/>
    <x v="1"/>
  </r>
  <r>
    <x v="1"/>
    <x v="27"/>
    <n v="-3.7888980999999999"/>
    <n v="-38.475977700000001"/>
    <s v="SAPIRANGA"/>
    <x v="0"/>
    <s v="FORTALEZA"/>
    <x v="1"/>
  </r>
  <r>
    <x v="1"/>
    <x v="28"/>
    <n v="-3.7354447"/>
    <n v="-38.4816158"/>
    <s v="PAPICU"/>
    <x v="2"/>
    <s v="FORTALEZA"/>
    <x v="1"/>
  </r>
  <r>
    <x v="1"/>
    <x v="29"/>
    <n v="-3.8795207"/>
    <n v="-38.4613795"/>
    <s v="COITE"/>
    <x v="1"/>
    <s v="EUSEBIO"/>
    <x v="1"/>
  </r>
  <r>
    <x v="1"/>
    <x v="30"/>
    <n v="-3.7675265100000002"/>
    <n v="-38.552987010000002"/>
    <s v="MONTESE"/>
    <x v="1"/>
    <s v="FORTALEZA"/>
    <x v="1"/>
  </r>
  <r>
    <x v="1"/>
    <x v="31"/>
    <n v="-3.76328481"/>
    <n v="-38.547735119999999"/>
    <s v="MONTESE"/>
    <x v="1"/>
    <s v="FORTALEZA"/>
    <x v="1"/>
  </r>
  <r>
    <x v="1"/>
    <x v="32"/>
    <n v="-3.7532492"/>
    <n v="-38.527696200000001"/>
    <s v="FATIMA"/>
    <x v="1"/>
    <s v="FORTALEZA"/>
    <x v="1"/>
  </r>
  <r>
    <x v="1"/>
    <x v="33"/>
    <n v="-3.8194034000000001"/>
    <n v="-38.496373900000002"/>
    <s v="MESSEJANA"/>
    <x v="0"/>
    <s v="FORTALEZA"/>
    <x v="1"/>
  </r>
  <r>
    <x v="1"/>
    <x v="34"/>
    <n v="-3.7598094"/>
    <n v="-38.586194599999999"/>
    <s v="HENRIQUE JORGE"/>
    <x v="0"/>
    <s v="FORTALEZA"/>
    <x v="1"/>
  </r>
  <r>
    <x v="1"/>
    <x v="35"/>
    <n v="-3.7407932000000002"/>
    <n v="-38.516112999999997"/>
    <s v="JOAQUIM TAVORA"/>
    <x v="1"/>
    <s v="FORTALEZA"/>
    <x v="1"/>
  </r>
  <r>
    <x v="1"/>
    <x v="36"/>
    <n v="-3.7374817"/>
    <n v="-38.520475500000003"/>
    <s v="CENTRO"/>
    <x v="0"/>
    <s v="FORTALEZA"/>
    <x v="1"/>
  </r>
  <r>
    <x v="1"/>
    <x v="37"/>
    <n v="-3.7201300000000002"/>
    <n v="-38.549109999999999"/>
    <s v="JACARECANGA"/>
    <x v="0"/>
    <s v="FORTALEZA"/>
    <x v="1"/>
  </r>
  <r>
    <x v="1"/>
    <x v="38"/>
    <n v="-3.782635"/>
    <n v="-38.553840100000002"/>
    <s v="SERRINHA"/>
    <x v="0"/>
    <s v="FORTALEZA"/>
    <x v="1"/>
  </r>
  <r>
    <x v="1"/>
    <x v="39"/>
    <n v="-3.7570117000000001"/>
    <n v="-38.553065099999998"/>
    <s v="DAMAS"/>
    <x v="0"/>
    <s v="FORTALEZA"/>
    <x v="1"/>
  </r>
  <r>
    <x v="1"/>
    <x v="40"/>
    <n v="-3.7730555799999999"/>
    <n v="-38.573582760000001"/>
    <s v="JOQUEI CLUBE"/>
    <x v="1"/>
    <s v="FORTALEZA"/>
    <x v="1"/>
  </r>
  <r>
    <x v="1"/>
    <x v="41"/>
    <n v="-3.8301305000000001"/>
    <n v="-38.487538299999997"/>
    <s v="MESSEJANA"/>
    <x v="0"/>
    <s v="FORTALEZA"/>
    <x v="1"/>
  </r>
  <r>
    <x v="1"/>
    <x v="42"/>
    <n v="-3.7882169000000001"/>
    <n v="-38.502043810000004"/>
    <s v="CIDADE DOS FUNCIONARIOS"/>
    <x v="1"/>
    <s v="FORTALEZA"/>
    <x v="1"/>
  </r>
  <r>
    <x v="1"/>
    <x v="43"/>
    <n v="-3.8305531300000002"/>
    <n v="-38.560497349999999"/>
    <s v="PREFEITO JOSE WALTER"/>
    <x v="0"/>
    <s v="FORTALEZA"/>
    <x v="1"/>
  </r>
  <r>
    <x v="1"/>
    <x v="44"/>
    <n v="-3.8298586000000001"/>
    <n v="-38.551655279999999"/>
    <s v="PREJEITO JOSE WALTER"/>
    <x v="0"/>
    <s v="FORTALEZA"/>
    <x v="1"/>
  </r>
  <r>
    <x v="1"/>
    <x v="45"/>
    <n v="-3.7403103999999998"/>
    <n v="-38.560305399999997"/>
    <s v="PARQUELANDIA"/>
    <x v="1"/>
    <s v="FORTALEZA"/>
    <x v="1"/>
  </r>
  <r>
    <x v="1"/>
    <x v="46"/>
    <n v="-3.7960364000000002"/>
    <n v="-38.499056199999998"/>
    <s v="CIDADE DOS FUNCIONARIOS"/>
    <x v="1"/>
    <s v="FORTALEZA"/>
    <x v="1"/>
  </r>
  <r>
    <x v="1"/>
    <x v="47"/>
    <n v="-3.8819005"/>
    <n v="-38.625230000000002"/>
    <s v="BOA VISTA"/>
    <x v="0"/>
    <s v="MARACANAU"/>
    <x v="1"/>
  </r>
  <r>
    <x v="1"/>
    <x v="48"/>
    <n v="-3.7918252699999999"/>
    <n v="-38.567140100000003"/>
    <s v="MARAPONGA"/>
    <x v="1"/>
    <s v="FORTALEZA"/>
    <x v="1"/>
  </r>
  <r>
    <x v="1"/>
    <x v="49"/>
    <n v="-3.7498338000000002"/>
    <n v="-38.584688499999999"/>
    <s v="DOM LUSTOSA"/>
    <x v="0"/>
    <s v="FORTALEZA"/>
    <x v="1"/>
  </r>
  <r>
    <x v="1"/>
    <x v="50"/>
    <n v="-3.8194224000000001"/>
    <n v="-38.481781599999998"/>
    <s v="MESSEJANA"/>
    <x v="0"/>
    <s v="FORTALEZA"/>
    <x v="1"/>
  </r>
  <r>
    <x v="1"/>
    <x v="51"/>
    <n v="-3.8105007500000001"/>
    <n v="-38.573940989999997"/>
    <s v="MONDUBIM"/>
    <x v="1"/>
    <s v="FORTALEZA"/>
    <x v="1"/>
  </r>
  <r>
    <x v="1"/>
    <x v="52"/>
    <n v="-3.7955136999999999"/>
    <n v="-38.4901664"/>
    <s v="PARQUE MANIBURA"/>
    <x v="0"/>
    <s v="FORTALEZA"/>
    <x v="1"/>
  </r>
  <r>
    <x v="1"/>
    <x v="53"/>
    <n v="-3.8109052000000001"/>
    <n v="-38.609222899999999"/>
    <s v="SIQUEIRA"/>
    <x v="0"/>
    <s v="FORTALEZA"/>
    <x v="1"/>
  </r>
  <r>
    <x v="1"/>
    <x v="54"/>
    <n v="-3.7909333099999998"/>
    <n v="-38.537404049999999"/>
    <s v="SERRINHA"/>
    <x v="0"/>
    <s v="FORTALEZA"/>
    <x v="1"/>
  </r>
  <r>
    <x v="1"/>
    <x v="55"/>
    <n v="-3.7961271399999998"/>
    <n v="-38.49383649"/>
    <s v="CIDADE DOS FUNCIONARIOS"/>
    <x v="1"/>
    <s v="FORTALEZA"/>
    <x v="1"/>
  </r>
  <r>
    <x v="1"/>
    <x v="56"/>
    <n v="-3.7411919"/>
    <n v="-38.4958533"/>
    <s v="ALDEOTA"/>
    <x v="2"/>
    <s v="FORTALEZA"/>
    <x v="1"/>
  </r>
  <r>
    <x v="1"/>
    <x v="57"/>
    <n v="-3.7338116000000001"/>
    <n v="-38.5136501"/>
    <s v="ALDEOTA"/>
    <x v="2"/>
    <s v="FORTALEZA"/>
    <x v="1"/>
  </r>
  <r>
    <x v="1"/>
    <x v="58"/>
    <n v="-3.7302312"/>
    <n v="-38.568373000000001"/>
    <s v="PRESIDENTE KENNEDY"/>
    <x v="1"/>
    <s v="FORTALEZA"/>
    <x v="1"/>
  </r>
  <r>
    <x v="1"/>
    <x v="59"/>
    <n v="-3.7875019999999999"/>
    <n v="-38.547114000000001"/>
    <s v="SERRINHA"/>
    <x v="0"/>
    <s v="FORTALEZA"/>
    <x v="1"/>
  </r>
  <r>
    <x v="1"/>
    <x v="60"/>
    <n v="-3.7890450000000002"/>
    <n v="-38.586445500000004"/>
    <s v="VILA PERI"/>
    <x v="0"/>
    <s v="FORTALEZA"/>
    <x v="1"/>
  </r>
  <r>
    <x v="1"/>
    <x v="61"/>
    <n v="-3.7411821999999999"/>
    <n v="-38.504152499999996"/>
    <s v="ALDEOTA"/>
    <x v="2"/>
    <s v="FORTALEZA"/>
    <x v="1"/>
  </r>
  <r>
    <x v="1"/>
    <x v="62"/>
    <n v="-3.7495748999999998"/>
    <n v="-38.528548899999997"/>
    <s v="FATIMA"/>
    <x v="1"/>
    <s v="FORTALEZA"/>
    <x v="1"/>
  </r>
  <r>
    <x v="1"/>
    <x v="63"/>
    <n v="-3.7233182999999999"/>
    <n v="-38.596351300000002"/>
    <s v="VILA VELHA"/>
    <x v="0"/>
    <s v="FORTALEZA"/>
    <x v="1"/>
  </r>
  <r>
    <x v="1"/>
    <x v="64"/>
    <n v="-3.7344387000000001"/>
    <n v="-38.492260299999998"/>
    <s v="MEIRELES"/>
    <x v="2"/>
    <s v="FORTALEZA"/>
    <x v="1"/>
  </r>
  <r>
    <x v="1"/>
    <x v="65"/>
    <n v="-3.8009512999999999"/>
    <n v="-38.586655999999998"/>
    <s v="NOVO MONDUBIM"/>
    <x v="0"/>
    <s v="FORTALEZA"/>
    <x v="1"/>
  </r>
  <r>
    <x v="2"/>
    <x v="66"/>
    <n v="-3.7964091"/>
    <n v="-38.493697699999998"/>
    <s v="CIDADE DOS FUNCIONARIOS"/>
    <x v="1"/>
    <s v="FORTALEZA"/>
    <x v="2"/>
  </r>
  <r>
    <x v="2"/>
    <x v="67"/>
    <n v="-3.7555418"/>
    <n v="-38.530395599999999"/>
    <s v="FATIMA"/>
    <x v="1"/>
    <s v="FORTALEZA"/>
    <x v="2"/>
  </r>
  <r>
    <x v="2"/>
    <x v="68"/>
    <n v="-3.7929007000000001"/>
    <n v="-38.479693300000001"/>
    <s v="SEIS BOCAS"/>
    <x v="0"/>
    <s v="FORTALEZA"/>
    <x v="2"/>
  </r>
  <r>
    <x v="3"/>
    <x v="69"/>
    <n v="-3.8546626000000002"/>
    <n v="-38.6021541"/>
    <s v="DISTRITO INDUSTRIAL I"/>
    <x v="0"/>
    <s v="MARACANAU"/>
    <x v="1"/>
  </r>
  <r>
    <x v="4"/>
    <x v="70"/>
    <n v="-3.70214343"/>
    <n v="-38.584287549999999"/>
    <s v="BARRA DO CEARA"/>
    <x v="1"/>
    <s v="FORTALEZA"/>
    <x v="0"/>
  </r>
  <r>
    <x v="4"/>
    <x v="71"/>
    <n v="-3.832713"/>
    <n v="-38.491644600000001"/>
    <s v="MESSEJANA"/>
    <x v="0"/>
    <s v="FORTALEZA"/>
    <x v="0"/>
  </r>
  <r>
    <x v="4"/>
    <x v="72"/>
    <n v="-3.8165366999999999"/>
    <n v="-38.557136999999997"/>
    <s v="MONDUBIM"/>
    <x v="1"/>
    <s v="FORTALEZA"/>
    <x v="0"/>
  </r>
  <r>
    <x v="5"/>
    <x v="73"/>
    <n v="-3.76132708"/>
    <n v="-38.616434380000001"/>
    <s v="PARQUE GUADALAJARA (JUREMA)"/>
    <x v="0"/>
    <s v="CAUCAIA"/>
    <x v="3"/>
  </r>
  <r>
    <x v="5"/>
    <x v="74"/>
    <n v="-3.7571424900000001"/>
    <n v="-38.590615839999998"/>
    <s v="DOM LUSTOSA"/>
    <x v="0"/>
    <s v="FORTALEZA"/>
    <x v="3"/>
  </r>
  <r>
    <x v="5"/>
    <x v="75"/>
    <n v="-3.8207176"/>
    <n v="-38.558851359999998"/>
    <s v="MONDUBIM"/>
    <x v="0"/>
    <s v="FORTALEZA"/>
    <x v="3"/>
  </r>
  <r>
    <x v="5"/>
    <x v="76"/>
    <n v="-3.8783071900000001"/>
    <n v="-38.596411570000001"/>
    <s v="PAJUCARA"/>
    <x v="0"/>
    <s v="MARACANAU"/>
    <x v="3"/>
  </r>
  <r>
    <x v="5"/>
    <x v="77"/>
    <n v="-3.8966619800000002"/>
    <n v="-38.673733319999997"/>
    <s v="TANGUEIRA"/>
    <x v="0"/>
    <s v="MARANGUAPE"/>
    <x v="3"/>
  </r>
  <r>
    <x v="2"/>
    <x v="78"/>
    <n v="-3.7486290000000002"/>
    <n v="-38.522926400000003"/>
    <s v="FATIMA"/>
    <x v="1"/>
    <s v="FORTALEZA"/>
    <x v="2"/>
  </r>
  <r>
    <x v="2"/>
    <x v="79"/>
    <n v="-3.7340760199999998"/>
    <n v="-38.496860859999998"/>
    <s v="ALDEOTA"/>
    <x v="2"/>
    <s v="FORTALEZA"/>
    <x v="2"/>
  </r>
  <r>
    <x v="2"/>
    <x v="80"/>
    <n v="-3.7335995"/>
    <n v="-38.558626199999999"/>
    <s v="SAO GERARDO"/>
    <x v="0"/>
    <s v="FORTALEZA"/>
    <x v="2"/>
  </r>
  <r>
    <x v="2"/>
    <x v="81"/>
    <n v="-3.7373679000000002"/>
    <n v="-38.497444100000003"/>
    <s v="ALDEOTA"/>
    <x v="2"/>
    <s v="FORTALEZA"/>
    <x v="2"/>
  </r>
  <r>
    <x v="2"/>
    <x v="82"/>
    <n v="-3.7430401"/>
    <n v="-38.4859163"/>
    <s v="COCO"/>
    <x v="2"/>
    <s v="FORTALEZA"/>
    <x v="2"/>
  </r>
  <r>
    <x v="2"/>
    <x v="83"/>
    <n v="-3.75451369"/>
    <n v="-38.489215180000002"/>
    <s v="EDSON QUEIROZ"/>
    <x v="2"/>
    <s v="FORTALEZA"/>
    <x v="2"/>
  </r>
  <r>
    <x v="2"/>
    <x v="84"/>
    <n v="-3.7399659000000001"/>
    <n v="-38.507574699999999"/>
    <s v="ALDEOTA"/>
    <x v="2"/>
    <s v="FORTALEZA"/>
    <x v="2"/>
  </r>
  <r>
    <x v="2"/>
    <x v="85"/>
    <n v="-3.772043"/>
    <n v="-38.482836300000002"/>
    <s v="LUCIANO CAVALCANTE"/>
    <x v="2"/>
    <s v="FORTALEZA"/>
    <x v="2"/>
  </r>
  <r>
    <x v="2"/>
    <x v="86"/>
    <n v="-3.7277865000000001"/>
    <n v="-38.486203699999997"/>
    <s v="MUCURIPE"/>
    <x v="2"/>
    <s v="FORTALEZA"/>
    <x v="2"/>
  </r>
  <r>
    <x v="2"/>
    <x v="87"/>
    <n v="-3.7274750999999999"/>
    <n v="-38.493779799999999"/>
    <s v="MEIRELES"/>
    <x v="2"/>
    <s v="FORTALEZA"/>
    <x v="2"/>
  </r>
  <r>
    <x v="2"/>
    <x v="88"/>
    <n v="-3.7306636000000002"/>
    <n v="-38.513157499999998"/>
    <s v="ALDEOTA"/>
    <x v="2"/>
    <s v="FORTALEZA"/>
    <x v="2"/>
  </r>
  <r>
    <x v="2"/>
    <x v="89"/>
    <n v="-3.7466669000000001"/>
    <n v="-38.4966291"/>
    <s v="DIONISIO TORRES"/>
    <x v="1"/>
    <s v="FORTALEZA"/>
    <x v="2"/>
  </r>
  <r>
    <x v="6"/>
    <x v="90"/>
    <n v="-3.7478341999999998"/>
    <n v="-38.495108999999999"/>
    <s v="DIONISIO TORRES"/>
    <x v="1"/>
    <s v="FORTALEZA"/>
    <x v="0"/>
  </r>
  <r>
    <x v="6"/>
    <x v="91"/>
    <n v="-3.8622168000000001"/>
    <n v="-38.4964175"/>
    <s v="CENTRO"/>
    <x v="0"/>
    <s v="AQUIRAZ"/>
    <x v="0"/>
  </r>
  <r>
    <x v="6"/>
    <x v="92"/>
    <n v="-3.7855664"/>
    <n v="-38.566733300000003"/>
    <s v="MARAPONGA"/>
    <x v="1"/>
    <s v="FORTALEZA"/>
    <x v="0"/>
  </r>
  <r>
    <x v="6"/>
    <x v="93"/>
    <n v="-3.8214353000000001"/>
    <n v="-38.495906099999999"/>
    <s v="MESSEJANA"/>
    <x v="0"/>
    <s v="FORTALEZA"/>
    <x v="0"/>
  </r>
  <r>
    <x v="6"/>
    <x v="94"/>
    <n v="-3.8098494999999999"/>
    <n v="-38.574358199999999"/>
    <s v="MONDUBIM"/>
    <x v="1"/>
    <s v="FORTALEZA"/>
    <x v="0"/>
  </r>
  <r>
    <x v="6"/>
    <x v="95"/>
    <n v="-3.7550758000000002"/>
    <n v="-38.569163500000002"/>
    <s v="DEMOCRITO ROCHA"/>
    <x v="0"/>
    <s v="FORTALEZA"/>
    <x v="0"/>
  </r>
  <r>
    <x v="6"/>
    <x v="96"/>
    <n v="-3.84944935"/>
    <n v="-38.39635577"/>
    <s v="PORTO DAS DUNAS"/>
    <x v="2"/>
    <s v="AQUIRAZ"/>
    <x v="0"/>
  </r>
  <r>
    <x v="6"/>
    <x v="97"/>
    <n v="-3.7237559999999998"/>
    <n v="-38.513126800000002"/>
    <s v="PR DE IRACEMA"/>
    <x v="2"/>
    <s v="FORTALEZA"/>
    <x v="0"/>
  </r>
  <r>
    <x v="6"/>
    <x v="98"/>
    <n v="-3.7724462000000001"/>
    <n v="-38.498850599999997"/>
    <s v="SALINAS"/>
    <x v="2"/>
    <s v="FORTALEZA"/>
    <x v="0"/>
  </r>
  <r>
    <x v="6"/>
    <x v="99"/>
    <n v="-3.8370286999999998"/>
    <n v="-38.482281899999997"/>
    <s v="MESSEJANA"/>
    <x v="0"/>
    <s v="FORTALEZA"/>
    <x v="0"/>
  </r>
  <r>
    <x v="4"/>
    <x v="100"/>
    <n v="-3.8031077"/>
    <n v="-38.488356400000001"/>
    <s v="CAMBEBA"/>
    <x v="2"/>
    <s v="FORTALEZA"/>
    <x v="0"/>
  </r>
  <r>
    <x v="4"/>
    <x v="101"/>
    <n v="-3.7316218999999999"/>
    <n v="-38.526845799999997"/>
    <s v="CENTRO"/>
    <x v="0"/>
    <s v="FORTALEZA"/>
    <x v="0"/>
  </r>
  <r>
    <x v="4"/>
    <x v="102"/>
    <n v="-3.7510005"/>
    <n v="-38.471921000000002"/>
    <s v="CIDADE 2000"/>
    <x v="1"/>
    <s v="FORTALEZA"/>
    <x v="0"/>
  </r>
  <r>
    <x v="4"/>
    <x v="103"/>
    <n v="-3.768427"/>
    <n v="-38.493621699999998"/>
    <s v="LUCIANO CAVALCANTE"/>
    <x v="2"/>
    <s v="FORTALEZA"/>
    <x v="0"/>
  </r>
  <r>
    <x v="4"/>
    <x v="104"/>
    <n v="-3.7184333999999999"/>
    <n v="-38.595913500000002"/>
    <s v="VILA VELHA"/>
    <x v="0"/>
    <s v="FORTALEZA"/>
    <x v="0"/>
  </r>
  <r>
    <x v="4"/>
    <x v="105"/>
    <n v="-3.7345866999999999"/>
    <n v="-38.56610903"/>
    <s v="SAO GERARDO"/>
    <x v="0"/>
    <s v="FORTALEZA"/>
    <x v="0"/>
  </r>
  <r>
    <x v="4"/>
    <x v="106"/>
    <n v="-3.7739130099999998"/>
    <n v="-38.567944750000002"/>
    <s v="PARANGABA"/>
    <x v="1"/>
    <s v="FORTALEZA"/>
    <x v="0"/>
  </r>
  <r>
    <x v="4"/>
    <x v="107"/>
    <n v="-3.8006838100000002"/>
    <n v="-38.52989977"/>
    <s v="PASSARE"/>
    <x v="0"/>
    <s v="FORTALEZA"/>
    <x v="0"/>
  </r>
  <r>
    <x v="4"/>
    <x v="108"/>
    <n v="-3.7468473000000002"/>
    <n v="-38.555998199999998"/>
    <s v="RODOLFO TEOFILO"/>
    <x v="1"/>
    <s v="FORTALEZA"/>
    <x v="0"/>
  </r>
  <r>
    <x v="4"/>
    <x v="109"/>
    <n v="-3.7394701000000001"/>
    <n v="-38.489564700000003"/>
    <s v="ALDEOTA"/>
    <x v="2"/>
    <s v="FORTALEZA"/>
    <x v="0"/>
  </r>
  <r>
    <x v="0"/>
    <x v="110"/>
    <n v="-3.9069458400000001"/>
    <n v="-38.574377699999999"/>
    <s v="PARQUE DOM PEDRO"/>
    <x v="0"/>
    <s v="ITAITINGA"/>
    <x v="0"/>
  </r>
  <r>
    <x v="3"/>
    <x v="111"/>
    <s v="-"/>
    <s v="-"/>
    <s v="MONTESE"/>
    <x v="1"/>
    <s v="FORTALEZA"/>
    <x v="1"/>
  </r>
  <r>
    <x v="3"/>
    <x v="112"/>
    <s v="-"/>
    <s v="-"/>
    <s v="VARJOTA"/>
    <x v="1"/>
    <s v="FORTALEZA"/>
    <x v="1"/>
  </r>
  <r>
    <x v="3"/>
    <x v="113"/>
    <s v="-"/>
    <s v="-"/>
    <s v="COCO"/>
    <x v="2"/>
    <s v="FORTALEZA"/>
    <x v="1"/>
  </r>
  <r>
    <x v="3"/>
    <x v="114"/>
    <s v="-"/>
    <s v="-"/>
    <s v="ALVARO WEYNE"/>
    <x v="0"/>
    <s v="FORTALEZA"/>
    <x v="1"/>
  </r>
  <r>
    <x v="3"/>
    <x v="115"/>
    <s v="-"/>
    <s v="-"/>
    <s v="MARAPONGA"/>
    <x v="0"/>
    <s v="FORTALEZA"/>
    <x v="1"/>
  </r>
  <r>
    <x v="3"/>
    <x v="116"/>
    <s v="-"/>
    <s v="-"/>
    <s v="ITAPERI"/>
    <x v="0"/>
    <s v="FORTALEZA"/>
    <x v="1"/>
  </r>
  <r>
    <x v="3"/>
    <x v="117"/>
    <s v="-"/>
    <s v="-"/>
    <s v="MONTE CASTELO"/>
    <x v="0"/>
    <s v="FORTALEZA"/>
    <x v="1"/>
  </r>
  <r>
    <x v="3"/>
    <x v="118"/>
    <s v="-"/>
    <s v="-"/>
    <s v="PARQUE ARAXA"/>
    <x v="0"/>
    <s v="FORTALEZA"/>
    <x v="1"/>
  </r>
  <r>
    <x v="3"/>
    <x v="119"/>
    <s v="-"/>
    <s v="-"/>
    <s v="GUARARAPES"/>
    <x v="0"/>
    <s v="FORTALEZA"/>
    <x v="1"/>
  </r>
  <r>
    <x v="3"/>
    <x v="120"/>
    <s v="-"/>
    <s v="-"/>
    <s v="EUSEBIO"/>
    <x v="1"/>
    <s v="EUSEBIO"/>
    <x v="1"/>
  </r>
  <r>
    <x v="3"/>
    <x v="121"/>
    <s v="-"/>
    <s v="-"/>
    <s v="ALDEOTA"/>
    <x v="2"/>
    <s v="FORTALEZA"/>
    <x v="1"/>
  </r>
  <r>
    <x v="3"/>
    <x v="122"/>
    <s v="-"/>
    <s v="-"/>
    <s v="COSTA BARROS"/>
    <x v="2"/>
    <s v="FORTALEZA"/>
    <x v="1"/>
  </r>
  <r>
    <x v="3"/>
    <x v="123"/>
    <s v="-"/>
    <s v="-"/>
    <s v="RUI BARBOSA"/>
    <x v="2"/>
    <s v="FORTALEZA"/>
    <x v="1"/>
  </r>
  <r>
    <x v="3"/>
    <x v="124"/>
    <s v="-"/>
    <s v="-"/>
    <s v="SANTOS DUMONT"/>
    <x v="2"/>
    <s v="FORTALEZA"/>
    <x v="1"/>
  </r>
  <r>
    <x v="3"/>
    <x v="125"/>
    <s v="-"/>
    <s v="-"/>
    <s v="MESSEJANA"/>
    <x v="0"/>
    <s v="FORTALEZA"/>
    <x v="1"/>
  </r>
  <r>
    <x v="3"/>
    <x v="126"/>
    <s v="-"/>
    <s v="-"/>
    <s v="MOLINA CENTER"/>
    <x v="0"/>
    <s v="FORTALEZA"/>
    <x v="1"/>
  </r>
  <r>
    <x v="7"/>
    <x v="127"/>
    <s v="-"/>
    <s v="-"/>
    <s v="GUARARAPES"/>
    <x v="0"/>
    <s v="FORTALEZA"/>
    <x v="0"/>
  </r>
  <r>
    <x v="7"/>
    <x v="128"/>
    <s v="-"/>
    <s v="-"/>
    <s v="CONJUNTO CEARA"/>
    <x v="0"/>
    <s v="FORTALEZA"/>
    <x v="0"/>
  </r>
  <r>
    <x v="7"/>
    <x v="129"/>
    <s v="-"/>
    <s v="-"/>
    <s v="HENRIQUE JORGE"/>
    <x v="0"/>
    <s v="FORTALEZA"/>
    <x v="0"/>
  </r>
  <r>
    <x v="7"/>
    <x v="130"/>
    <s v="-"/>
    <s v="-"/>
    <s v="JUREMA"/>
    <x v="0"/>
    <s v="FORTALEZA"/>
    <x v="0"/>
  </r>
  <r>
    <x v="7"/>
    <x v="131"/>
    <s v="-"/>
    <s v="-"/>
    <s v="PASSARE"/>
    <x v="0"/>
    <s v="FORTALEZA"/>
    <x v="0"/>
  </r>
  <r>
    <x v="7"/>
    <x v="132"/>
    <s v="-"/>
    <s v="-"/>
    <s v="MINI MARKET"/>
    <x v="2"/>
    <s v="FORTALEZA"/>
    <x v="0"/>
  </r>
  <r>
    <x v="7"/>
    <x v="133"/>
    <s v="-"/>
    <s v="-"/>
    <s v="CAMBEBA"/>
    <x v="0"/>
    <s v="FORTALEZA"/>
    <x v="0"/>
  </r>
  <r>
    <x v="7"/>
    <x v="134"/>
    <s v="-"/>
    <s v="-"/>
    <s v="PARQUE DOIS IRMAOS"/>
    <x v="0"/>
    <s v="FORTALEZA"/>
    <x v="0"/>
  </r>
  <r>
    <x v="7"/>
    <x v="135"/>
    <s v="-"/>
    <s v="-"/>
    <s v="PREF JOSE WALTER"/>
    <x v="0"/>
    <s v="FORTALEZA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s v="CENTERBOX"/>
    <s v="CENTERBOX - ATACAREJO"/>
    <n v="-3.7807157"/>
    <n v="-38.622348199999998"/>
    <s v="GRANJA LISBOA"/>
    <x v="0"/>
    <s v="FORTALEZA"/>
  </r>
  <r>
    <s v="CENTERBOX"/>
    <s v="CENTERBOX - BARRA"/>
    <n v="-3.7100856000000002"/>
    <n v="-38.589705799999997"/>
    <s v="BARRA DO CEARA"/>
    <x v="1"/>
    <s v="FORTALEZA"/>
  </r>
  <r>
    <s v="CENTERBOX"/>
    <s v="CENTERBOX - CAUCAIA"/>
    <n v="-3.7347353000000001"/>
    <n v="-38.659583900000001"/>
    <s v="CENTRO"/>
    <x v="0"/>
    <s v="CAUCAIA"/>
  </r>
  <r>
    <s v="CENTERBOX"/>
    <s v="CENTERBOX - CEL CARVALHO"/>
    <n v="-3.7135362000000001"/>
    <n v="-38.588570300000001"/>
    <s v="BARRA DO CEARA"/>
    <x v="1"/>
    <s v="FORTALEZA"/>
  </r>
  <r>
    <s v="CENTERBOX"/>
    <s v="CENTERBOX - CONCEITO"/>
    <n v="-3.7424091000000002"/>
    <n v="-38.486758100000003"/>
    <s v="COCO"/>
    <x v="2"/>
    <s v="FORTALEZA"/>
  </r>
  <r>
    <s v="CENTERBOX"/>
    <s v="CENTERBOX - CURIO"/>
    <n v="-3.8268863"/>
    <n v="-38.46624181"/>
    <s v="LAGOA REDONDA"/>
    <x v="1"/>
    <s v="FORTALEZA"/>
  </r>
  <r>
    <s v="CENTERBOX"/>
    <s v="CENTERBOX - EXPEDICIONARIO"/>
    <n v="-3.8071766"/>
    <n v="-38.555095999999999"/>
    <s v="DENDE"/>
    <x v="0"/>
    <s v="FORTALEZA"/>
  </r>
  <r>
    <s v="CENTERBOX"/>
    <s v="CENTERBOX - GRANJA PORTUGAL"/>
    <n v="-3.7777893300000001"/>
    <n v="-38.599643989999997"/>
    <s v="GRANJA PORTUGAL"/>
    <x v="0"/>
    <s v="FORTALEZA"/>
  </r>
  <r>
    <s v="CENTERBOX"/>
    <s v="CENTERBOX - JD IRACEMA"/>
    <n v="-3.7176767900000001"/>
    <n v="-38.57899347"/>
    <s v="FLORESTA"/>
    <x v="0"/>
    <s v="FORTALEZA"/>
  </r>
  <r>
    <s v="CENTERBOX"/>
    <s v="CENTERBOX - JOAO XXIII"/>
    <n v="-3.7728899999999999"/>
    <n v="-38.588242200000003"/>
    <s v="JOAO XXIII"/>
    <x v="0"/>
    <s v="FORTALEZA"/>
  </r>
  <r>
    <s v="CENTERBOX"/>
    <s v="CENTERBOX - JOSE BASTOS"/>
    <n v="-3.7548351000000002"/>
    <n v="-38.556162299999997"/>
    <s v="BELA VISTA"/>
    <x v="0"/>
    <s v="FORTALEZA"/>
  </r>
  <r>
    <s v="CENTERBOX"/>
    <s v="CENTERBOX - LAGOA REDONDA"/>
    <n v="-3.8263542500000001"/>
    <n v="-38.474260690000001"/>
    <s v="LAGOA REDONDA"/>
    <x v="1"/>
    <s v="FORTALEZA"/>
  </r>
  <r>
    <s v="CENTERBOX"/>
    <s v="CENTERBOX - MESSEJANA - LJ 01"/>
    <n v="-3.8185167999999998"/>
    <n v="-38.497187799999999"/>
    <s v="MESSEJANA"/>
    <x v="0"/>
    <s v="FORTALEZA"/>
  </r>
  <r>
    <s v="CENTERBOX"/>
    <s v="CENTERBOX - MESSEJANA - LJ 02"/>
    <n v="-3.8300809999999998"/>
    <n v="-38.509759000000003"/>
    <s v="BARROSO"/>
    <x v="0"/>
    <s v="FORTALEZA"/>
  </r>
  <r>
    <s v="CENTERBOX"/>
    <s v="CENTERBOX - PARQUE SANTA MARIA"/>
    <n v="-3.8573702000000001"/>
    <n v="-38.5025713"/>
    <s v="PARQUE SANTA MARIA"/>
    <x v="0"/>
    <s v="FORTALEZA"/>
  </r>
  <r>
    <s v="CENTERBOX"/>
    <s v="CENTERBOX - PARQUELANDIA"/>
    <n v="-3.7429477000000002"/>
    <n v="-38.559915699999998"/>
    <s v="PARQUELANDIA"/>
    <x v="1"/>
    <s v="FORTALEZA"/>
  </r>
  <r>
    <s v="CENTERBOX"/>
    <s v="CENTERBOX - PEDRAS"/>
    <n v="-3.8936854699999999"/>
    <n v="-38.514772649999998"/>
    <s v="PEDRAS"/>
    <x v="0"/>
    <s v="FORTALEZA"/>
  </r>
  <r>
    <s v="CENTERBOX"/>
    <s v="CENTERBOX - PRQ DEL SOL"/>
    <n v="-3.8029081800000002"/>
    <n v="-38.494783069999997"/>
    <s v="PARQUE IRACEMA"/>
    <x v="0"/>
    <s v="FORTALEZA"/>
  </r>
  <r>
    <s v="CENTERBOX"/>
    <s v="CENTERBOX - PRQ GENIBAU"/>
    <n v="-3.7566112"/>
    <n v="-38.602418499999999"/>
    <s v="PARQUE GENIBAU"/>
    <x v="0"/>
    <s v="FORTALEZA"/>
  </r>
  <r>
    <s v="CENTERBOX"/>
    <s v="CENTERBOX - PRQ SAO JOSE"/>
    <n v="-3.8003217999999999"/>
    <n v="-38.5880765"/>
    <s v="PARQUE SAO JOSE"/>
    <x v="0"/>
    <s v="FORTALEZA"/>
  </r>
  <r>
    <s v="CENTERBOX"/>
    <s v="CENTERBOX - SANTOS DUMONT"/>
    <n v="-3.7440842000000001"/>
    <n v="-38.474934300000001"/>
    <s v="COCO"/>
    <x v="2"/>
    <s v="FORTALEZA"/>
  </r>
  <r>
    <s v="CENTERBOX"/>
    <s v="CENTERBOX - VALPARAISO"/>
    <n v="-3.8489518"/>
    <n v="-38.512003309999997"/>
    <s v="JANGURUSSU"/>
    <x v="0"/>
    <s v="FORTALEZA"/>
  </r>
  <r>
    <s v="COMETA"/>
    <s v="COMETA (ANTONIO SALES)"/>
    <n v="-3.7440036000000001"/>
    <n v="-38.5080673"/>
    <s v="DIONISIO TORRES"/>
    <x v="1"/>
    <s v="FORTALEZA"/>
  </r>
  <r>
    <s v="COMETA"/>
    <s v="COMETA (BARAO DO RIO BRANCO)"/>
    <n v="-3.7399683800000001"/>
    <n v="-38.532371470000001"/>
    <s v="JOSE BONIFACIO"/>
    <x v="1"/>
    <s v="FORTALEZA"/>
  </r>
  <r>
    <s v="COMETA"/>
    <s v="COMETA (BENI CARVALHO)"/>
    <n v="-3.7456109999999998"/>
    <n v="-38.495747000000001"/>
    <s v="ALDEOTA"/>
    <x v="2"/>
    <s v="FORTALEZA"/>
  </r>
  <r>
    <s v="COMETA"/>
    <s v="COMETA (CASTELO BRANCO)"/>
    <n v="-3.7049139000000002"/>
    <n v="-38.578008199999999"/>
    <s v="BARRA DO CEARA"/>
    <x v="1"/>
    <s v="FORTALEZA"/>
  </r>
  <r>
    <s v="COMETA"/>
    <s v="COMETA (CENTRO)"/>
    <n v="-3.7216531000000002"/>
    <n v="-38.540228999999997"/>
    <s v="CENTRO"/>
    <x v="0"/>
    <s v="FORTALEZA"/>
  </r>
  <r>
    <s v="COMETA"/>
    <s v="COMETA (ED BR SOARES)"/>
    <n v="-3.7888980999999999"/>
    <n v="-38.475977700000001"/>
    <s v="SAPIRANGA"/>
    <x v="0"/>
    <s v="FORTALEZA"/>
  </r>
  <r>
    <s v="COMETA"/>
    <s v="COMETA (ENGENHEIRO SANTANA JR)"/>
    <n v="-3.7354447"/>
    <n v="-38.4816158"/>
    <s v="PAPICU"/>
    <x v="2"/>
    <s v="FORTALEZA"/>
  </r>
  <r>
    <s v="COMETA"/>
    <s v="COMETA (EUSEBIO)"/>
    <n v="-3.8795207"/>
    <n v="-38.4613795"/>
    <s v="COITE"/>
    <x v="1"/>
    <s v="EUSEBIO"/>
  </r>
  <r>
    <s v="COMETA"/>
    <s v="COMETA (EXPRESS 01)"/>
    <n v="-3.7675265100000002"/>
    <n v="-38.552987010000002"/>
    <s v="MONTESE"/>
    <x v="1"/>
    <s v="FORTALEZA"/>
  </r>
  <r>
    <s v="COMETA"/>
    <s v="COMETA (EXPRESS 02)"/>
    <n v="-3.76328481"/>
    <n v="-38.547735119999999"/>
    <s v="MONTESE"/>
    <x v="1"/>
    <s v="FORTALEZA"/>
  </r>
  <r>
    <s v="COMETA"/>
    <s v="COMETA (FATIMA)"/>
    <n v="-3.7532492"/>
    <n v="-38.527696200000001"/>
    <s v="FATIMA"/>
    <x v="1"/>
    <s v="FORTALEZA"/>
  </r>
  <r>
    <s v="COMETA"/>
    <s v="COMETA (FREI CIRILO)"/>
    <n v="-3.8194034000000001"/>
    <n v="-38.496373900000002"/>
    <s v="MESSEJANA"/>
    <x v="0"/>
    <s v="FORTALEZA"/>
  </r>
  <r>
    <s v="COMETA"/>
    <s v="COMETA (HENRIQUE JORGE)"/>
    <n v="-3.7598094"/>
    <n v="-38.586194599999999"/>
    <s v="HENRIQUE JORGE"/>
    <x v="0"/>
    <s v="FORTALEZA"/>
  </r>
  <r>
    <s v="COMETA"/>
    <s v="COMETA (ILDEFONSO ALBANO)"/>
    <n v="-3.7407932000000002"/>
    <n v="-38.516112999999997"/>
    <s v="JOAQUIM TAVORA"/>
    <x v="1"/>
    <s v="FORTALEZA"/>
  </r>
  <r>
    <s v="COMETA"/>
    <s v="COMETA (J DA PENHA)"/>
    <n v="-3.7374817"/>
    <n v="-38.520475500000003"/>
    <s v="CENTRO"/>
    <x v="0"/>
    <s v="FORTALEZA"/>
  </r>
  <r>
    <s v="COMETA"/>
    <s v="COMETA (JACARECANGA)"/>
    <n v="-3.7201300000000002"/>
    <n v="-38.549109999999999"/>
    <s v="JACARECANGA"/>
    <x v="0"/>
    <s v="FORTALEZA"/>
  </r>
  <r>
    <s v="COMETA"/>
    <s v="COMETA (JOAO CARLOS)"/>
    <n v="-3.782635"/>
    <n v="-38.553840100000002"/>
    <s v="SERRINHA"/>
    <x v="0"/>
    <s v="FORTALEZA"/>
  </r>
  <r>
    <s v="COMETA"/>
    <s v="COMETA (JOAO PESSOA)"/>
    <n v="-3.7570117000000001"/>
    <n v="-38.553065099999998"/>
    <s v="DAMAS"/>
    <x v="0"/>
    <s v="FORTALEZA"/>
  </r>
  <r>
    <s v="COMETA"/>
    <s v="COMETA (JOAO XXIII)"/>
    <n v="-3.7730555799999999"/>
    <n v="-38.573582760000001"/>
    <s v="JOQUEI CLUBE"/>
    <x v="1"/>
    <s v="FORTALEZA"/>
  </r>
  <r>
    <s v="COMETA"/>
    <s v="COMETA (JOAQUIM FELICIO)"/>
    <n v="-3.8301305000000001"/>
    <n v="-38.487538299999997"/>
    <s v="MESSEJANA"/>
    <x v="0"/>
    <s v="FORTALEZA"/>
  </r>
  <r>
    <s v="COMETA"/>
    <s v="COMETA (JOSE LEON)"/>
    <n v="-3.7882169000000001"/>
    <n v="-38.502043810000004"/>
    <s v="CIDADE DOS FUNCIONARIOS"/>
    <x v="1"/>
    <s v="FORTALEZA"/>
  </r>
  <r>
    <s v="COMETA"/>
    <s v="COMETA (JOSE WALTER 01)"/>
    <n v="-3.8305531300000002"/>
    <n v="-38.560497349999999"/>
    <s v="PREFEITO JOSE WALTER"/>
    <x v="0"/>
    <s v="FORTALEZA"/>
  </r>
  <r>
    <s v="COMETA"/>
    <s v="COMETA (JOSE WALTER 02)"/>
    <n v="-3.8298586000000001"/>
    <n v="-38.551655279999999"/>
    <s v="PREJEITO JOSE WALTER"/>
    <x v="0"/>
    <s v="FORTALEZA"/>
  </r>
  <r>
    <s v="COMETA"/>
    <s v="COMETA (JOVITA FEITOSA)"/>
    <n v="-3.7403103999999998"/>
    <n v="-38.560305399999997"/>
    <s v="PARQUELANDIA"/>
    <x v="1"/>
    <s v="FORTALEZA"/>
  </r>
  <r>
    <s v="COMETA"/>
    <s v="COMETA (JULIO LIMA)"/>
    <n v="-3.7960364000000002"/>
    <n v="-38.499056199999998"/>
    <s v="CIDADE DOS FUNCIONARIOS"/>
    <x v="1"/>
    <s v="FORTALEZA"/>
  </r>
  <r>
    <s v="COMETA"/>
    <s v="COMETA (MARACANAU)"/>
    <n v="-3.8819005"/>
    <n v="-38.625230000000002"/>
    <s v="BOA VISTA"/>
    <x v="0"/>
    <s v="MARACANAU"/>
  </r>
  <r>
    <s v="COMETA"/>
    <s v="COMETA (MARAPONGA)"/>
    <n v="-3.7918252699999999"/>
    <n v="-38.567140100000003"/>
    <s v="MARAPONGA"/>
    <x v="1"/>
    <s v="FORTALEZA"/>
  </r>
  <r>
    <s v="COMETA"/>
    <s v="COMETA (MATOS DOURADO)"/>
    <n v="-3.7498338000000002"/>
    <n v="-38.584688499999999"/>
    <s v="DOM LUSTOSA"/>
    <x v="0"/>
    <s v="FORTALEZA"/>
  </r>
  <r>
    <s v="COMETA"/>
    <s v="COMETA (MESSEJANA)"/>
    <n v="-3.8194224000000001"/>
    <n v="-38.481781599999998"/>
    <s v="MESSEJANA"/>
    <x v="0"/>
    <s v="FORTALEZA"/>
  </r>
  <r>
    <s v="COMETA"/>
    <s v="COMETA (MONDUBIM)"/>
    <n v="-3.8105007500000001"/>
    <n v="-38.573940989999997"/>
    <s v="MONDUBIM"/>
    <x v="1"/>
    <s v="FORTALEZA"/>
  </r>
  <r>
    <s v="COMETA"/>
    <s v="COMETA (OLIVEIRA PAIVA)"/>
    <n v="-3.7955136999999999"/>
    <n v="-38.4901664"/>
    <s v="PARQUE MANIBURA"/>
    <x v="0"/>
    <s v="FORTALEZA"/>
  </r>
  <r>
    <s v="COMETA"/>
    <s v="COMETA (OSORIO DE PAIVA)"/>
    <n v="-3.8109052000000001"/>
    <n v="-38.609222899999999"/>
    <s v="SIQUEIRA"/>
    <x v="0"/>
    <s v="FORTALEZA"/>
  </r>
  <r>
    <s v="COMETA"/>
    <s v="COMETA (PASSARE)"/>
    <n v="-3.7909333099999998"/>
    <n v="-38.537404049999999"/>
    <s v="SERRINHA"/>
    <x v="0"/>
    <s v="FORTALEZA"/>
  </r>
  <r>
    <s v="COMETA"/>
    <s v="COMETA (PATIO OLIVEIRA PAIVA)"/>
    <n v="-3.7961271399999998"/>
    <n v="-38.49383649"/>
    <s v="CIDADE DOS FUNCIONARIOS"/>
    <x v="1"/>
    <s v="FORTALEZA"/>
  </r>
  <r>
    <s v="COMETA"/>
    <s v="COMETA (PE ANTONIO TOMAS)"/>
    <n v="-3.7411919"/>
    <n v="-38.4958533"/>
    <s v="ALDEOTA"/>
    <x v="2"/>
    <s v="FORTALEZA"/>
  </r>
  <r>
    <s v="COMETA"/>
    <s v="COMETA (PINTO MADEIRA)"/>
    <n v="-3.7338116000000001"/>
    <n v="-38.5136501"/>
    <s v="ALDEOTA"/>
    <x v="2"/>
    <s v="FORTALEZA"/>
  </r>
  <r>
    <s v="COMETA"/>
    <s v="COMETA (PRESIDENTE KENNEDY)"/>
    <n v="-3.7302312"/>
    <n v="-38.568373000000001"/>
    <s v="PRESIDENTE KENNEDY"/>
    <x v="1"/>
    <s v="FORTALEZA"/>
  </r>
  <r>
    <s v="COMETA"/>
    <s v="COMETA (SERRINHA)"/>
    <n v="-3.7875019999999999"/>
    <n v="-38.547114000000001"/>
    <s v="SERRINHA"/>
    <x v="0"/>
    <s v="FORTALEZA"/>
  </r>
  <r>
    <s v="COMETA"/>
    <s v="COMETA (SIQUEIRA)"/>
    <n v="-3.7890450000000002"/>
    <n v="-38.586445500000004"/>
    <s v="VILA PERI"/>
    <x v="0"/>
    <s v="FORTALEZA"/>
  </r>
  <r>
    <s v="COMETA"/>
    <s v="COMETA (TIBURCIO CAVALCANTE)"/>
    <n v="-3.7411821999999999"/>
    <n v="-38.504152499999996"/>
    <s v="ALDEOTA"/>
    <x v="2"/>
    <s v="FORTALEZA"/>
  </r>
  <r>
    <s v="COMETA"/>
    <s v="COMETA (TREZE DE MAIO)"/>
    <n v="-3.7495748999999998"/>
    <n v="-38.528548899999997"/>
    <s v="FATIMA"/>
    <x v="1"/>
    <s v="FORTALEZA"/>
  </r>
  <r>
    <s v="COMETA"/>
    <s v="COMETA (VILA VELHA)"/>
    <n v="-3.7233182999999999"/>
    <n v="-38.596351300000002"/>
    <s v="VILA VELHA"/>
    <x v="0"/>
    <s v="FORTALEZA"/>
  </r>
  <r>
    <s v="COMETA"/>
    <s v="COMETA (VIRGILIO TAVORA)"/>
    <n v="-3.7344387000000001"/>
    <n v="-38.492260299999998"/>
    <s v="MEIRELES"/>
    <x v="2"/>
    <s v="FORTALEZA"/>
  </r>
  <r>
    <s v="COMETA"/>
    <s v="COMETA (WALDIR DIOGO)"/>
    <n v="-3.8009512999999999"/>
    <n v="-38.586655999999998"/>
    <s v="NOVO MONDUBIM"/>
    <x v="0"/>
    <s v="FORTALEZA"/>
  </r>
  <r>
    <s v="GPA"/>
    <s v="EXTRA - OLIVEIRA PAIVA"/>
    <n v="-3.7964091"/>
    <n v="-38.493697699999998"/>
    <s v="CIDADE DOS FUNCIONARIOS"/>
    <x v="1"/>
    <s v="FORTALEZA"/>
  </r>
  <r>
    <s v="GPA"/>
    <s v="EXTRA - RODOVIARIA (1404)"/>
    <n v="-3.7555418"/>
    <n v="-38.530395599999999"/>
    <s v="FATIMA"/>
    <x v="1"/>
    <s v="FORTALEZA"/>
  </r>
  <r>
    <s v="GPA"/>
    <s v="EXTRA - WASHINGTON SOARES"/>
    <n v="-3.7929007000000001"/>
    <n v="-38.479693300000001"/>
    <s v="SEIS BOCAS"/>
    <x v="0"/>
    <s v="FORTALEZA"/>
  </r>
  <r>
    <s v="FRANGOLANDIA"/>
    <s v="FRANGOLANDIA - CD"/>
    <n v="-3.8546626000000002"/>
    <n v="-38.6021541"/>
    <s v="DISTRITO INDUSTRIAL I"/>
    <x v="0"/>
    <s v="MARACANAU"/>
  </r>
  <r>
    <s v="SUPER LAGOA"/>
    <s v="LAG - BARRA DO CEARA"/>
    <n v="-3.70214343"/>
    <n v="-38.584287549999999"/>
    <s v="BARRA DO CEARA"/>
    <x v="1"/>
    <s v="FORTALEZA"/>
  </r>
  <r>
    <s v="SUPER LAGOA"/>
    <s v="LAG - MESSEJANA"/>
    <n v="-3.832713"/>
    <n v="-38.491644600000001"/>
    <s v="MESSEJANA"/>
    <x v="0"/>
    <s v="FORTALEZA"/>
  </r>
  <r>
    <s v="SUPER LAGOA"/>
    <s v="LAG - MONDUBIM"/>
    <n v="-3.8165366999999999"/>
    <n v="-38.557136999999997"/>
    <s v="MONDUBIM"/>
    <x v="1"/>
    <s v="FORTALEZA"/>
  </r>
  <r>
    <s v="MIX MATEUS"/>
    <s v="MATEUS - CAUCAIA"/>
    <n v="-3.76132708"/>
    <n v="-38.616434380000001"/>
    <s v="PARQUE GUADALAJARA (JUREMA)"/>
    <x v="0"/>
    <s v="CAUCAIA"/>
  </r>
  <r>
    <s v="MIX MATEUS"/>
    <s v="MATEUS - HENRIQUE JORGE"/>
    <n v="-3.7571424900000001"/>
    <n v="-38.590615839999998"/>
    <s v="DOM LUSTOSA"/>
    <x v="0"/>
    <s v="FORTALEZA"/>
  </r>
  <r>
    <s v="MIX MATEUS"/>
    <s v="MATEUS - JOSE WALTER"/>
    <n v="-3.8207176"/>
    <n v="-38.558851359999998"/>
    <s v="MONDUBIM"/>
    <x v="0"/>
    <s v="FORTALEZA"/>
  </r>
  <r>
    <s v="MIX MATEUS"/>
    <s v="MATEUS - MARACANAU"/>
    <n v="-3.8783071900000001"/>
    <n v="-38.596411570000001"/>
    <s v="PAJUCARA"/>
    <x v="0"/>
    <s v="MARACANAU"/>
  </r>
  <r>
    <s v="MIX MATEUS"/>
    <s v="MATEUS - MARANGUAPE"/>
    <n v="-3.8966619800000002"/>
    <n v="-38.673733319999997"/>
    <s v="TANGUEIRA"/>
    <x v="0"/>
    <s v="MARANGUAPE"/>
  </r>
  <r>
    <s v="GPA"/>
    <s v="PAO DE ACUCAR - AGUANAMBI (1398)"/>
    <n v="-3.7486290000000002"/>
    <n v="-38.522926400000003"/>
    <s v="FATIMA"/>
    <x v="1"/>
    <s v="FORTALEZA"/>
  </r>
  <r>
    <s v="GPA"/>
    <s v="PAO DE ACUCAR - ALDEOTA (1249)"/>
    <n v="-3.7340760199999998"/>
    <n v="-38.496860859999998"/>
    <s v="ALDEOTA"/>
    <x v="2"/>
    <s v="FORTALEZA"/>
  </r>
  <r>
    <s v="GPA"/>
    <s v="PAO DE ACUCAR - BEZERRA DE MENEZES (2375)"/>
    <n v="-3.7335995"/>
    <n v="-38.558626199999999"/>
    <s v="SAO GERARDO"/>
    <x v="0"/>
    <s v="FORTALEZA"/>
  </r>
  <r>
    <s v="GPA"/>
    <s v="PAO DE ACUCAR - CENTER UM (1209)"/>
    <n v="-3.7373679000000002"/>
    <n v="-38.497444100000003"/>
    <s v="ALDEOTA"/>
    <x v="2"/>
    <s v="FORTALEZA"/>
  </r>
  <r>
    <s v="GPA"/>
    <s v="PAO DE ACUCAR - COCO (1253)"/>
    <n v="-3.7430401"/>
    <n v="-38.4859163"/>
    <s v="COCO"/>
    <x v="2"/>
    <s v="FORTALEZA"/>
  </r>
  <r>
    <s v="GPA"/>
    <s v="PAO DE ACUCAR - IGUATEMI (1339)"/>
    <n v="-3.75451369"/>
    <n v="-38.489215180000002"/>
    <s v="EDSON QUEIROZ"/>
    <x v="2"/>
    <s v="FORTALEZA"/>
  </r>
  <r>
    <s v="GPA"/>
    <s v="PAO DE ACUCAR - JULIO VENTURA (1252)"/>
    <n v="-3.7399659000000001"/>
    <n v="-38.507574699999999"/>
    <s v="ALDEOTA"/>
    <x v="2"/>
    <s v="FORTALEZA"/>
  </r>
  <r>
    <s v="GPA"/>
    <s v="PAO DE ACUCAR - LUCIANO CAVALCANTE (2374)"/>
    <n v="-3.772043"/>
    <n v="-38.482836300000002"/>
    <s v="LUCIANO CAVALCANTE"/>
    <x v="2"/>
    <s v="FORTALEZA"/>
  </r>
  <r>
    <s v="GPA"/>
    <s v="PAO DE ACUCAR - MUCURIPE (1257)"/>
    <n v="-3.7277865000000001"/>
    <n v="-38.486203699999997"/>
    <s v="MUCURIPE"/>
    <x v="2"/>
    <s v="FORTALEZA"/>
  </r>
  <r>
    <s v="GPA"/>
    <s v="PAO DE ACUCAR - NAUTICO (1004)"/>
    <n v="-3.7274750999999999"/>
    <n v="-38.493779799999999"/>
    <s v="MEIRELES"/>
    <x v="2"/>
    <s v="FORTALEZA"/>
  </r>
  <r>
    <s v="GPA"/>
    <s v="PAO DE ACUCAR - SANTOS DUMONT (1220)"/>
    <n v="-3.7306636000000002"/>
    <n v="-38.513157499999998"/>
    <s v="ALDEOTA"/>
    <x v="2"/>
    <s v="FORTALEZA"/>
  </r>
  <r>
    <s v="GPA"/>
    <s v="PAO DE ACUCAR - VIRGILIO TAVORA (1298)"/>
    <n v="-3.7466669000000001"/>
    <n v="-38.4966291"/>
    <s v="DIONISIO TORRES"/>
    <x v="1"/>
    <s v="FORTALEZA"/>
  </r>
  <r>
    <s v="PINHEIRO"/>
    <s v="PINHEIRO - ANTONIO SALES"/>
    <n v="-3.7478341999999998"/>
    <n v="-38.495108999999999"/>
    <s v="DIONISIO TORRES"/>
    <x v="1"/>
    <s v="FORTALEZA"/>
  </r>
  <r>
    <s v="PINHEIRO"/>
    <s v="PINHEIRO - AQUIRAZ"/>
    <n v="-3.8622168000000001"/>
    <n v="-38.4964175"/>
    <s v="CENTRO"/>
    <x v="0"/>
    <s v="AQUIRAZ"/>
  </r>
  <r>
    <s v="PINHEIRO"/>
    <s v="PINHEIRO - MARAPONGA"/>
    <n v="-3.7855664"/>
    <n v="-38.566733300000003"/>
    <s v="MARAPONGA"/>
    <x v="1"/>
    <s v="FORTALEZA"/>
  </r>
  <r>
    <s v="PINHEIRO"/>
    <s v="PINHEIRO - MESSEJANA"/>
    <n v="-3.8214353000000001"/>
    <n v="-38.495906099999999"/>
    <s v="MESSEJANA"/>
    <x v="0"/>
    <s v="FORTALEZA"/>
  </r>
  <r>
    <s v="PINHEIRO"/>
    <s v="PINHEIRO - MONDUBIM"/>
    <n v="-3.8098494999999999"/>
    <n v="-38.574358199999999"/>
    <s v="MONDUBIM"/>
    <x v="1"/>
    <s v="FORTALEZA"/>
  </r>
  <r>
    <s v="PINHEIRO"/>
    <s v="PINHEIRO - PANAMERICANO"/>
    <n v="-3.7550758000000002"/>
    <n v="-38.569163500000002"/>
    <s v="DEMOCRITO ROCHA"/>
    <x v="0"/>
    <s v="FORTALEZA"/>
  </r>
  <r>
    <s v="PINHEIRO"/>
    <s v="PINHEIRO - PORTO DAS DUNAS"/>
    <n v="-3.84944935"/>
    <n v="-38.39635577"/>
    <s v="PORTO DAS DUNAS"/>
    <x v="2"/>
    <s v="AQUIRAZ"/>
  </r>
  <r>
    <s v="PINHEIRO"/>
    <s v="PINHEIRO - PRAIA DE IRACEMA"/>
    <n v="-3.7237559999999998"/>
    <n v="-38.513126800000002"/>
    <s v="PR DE IRACEMA"/>
    <x v="2"/>
    <s v="FORTALEZA"/>
  </r>
  <r>
    <s v="PINHEIRO"/>
    <s v="PINHEIRO - ROGACIANO LEITE"/>
    <n v="-3.7724462000000001"/>
    <n v="-38.498850599999997"/>
    <s v="SALINAS"/>
    <x v="2"/>
    <s v="FORTALEZA"/>
  </r>
  <r>
    <s v="PINHEIRO"/>
    <s v="PINHEIRO - WASHINGTON SOARES"/>
    <n v="-3.8370286999999998"/>
    <n v="-38.482281899999997"/>
    <s v="MESSEJANA"/>
    <x v="0"/>
    <s v="FORTALEZA"/>
  </r>
  <r>
    <s v="SUPER LAGOA"/>
    <s v="SUPER LAGOA - CAMBEBA"/>
    <n v="-3.8031077"/>
    <n v="-38.488356400000001"/>
    <s v="CAMBEBA"/>
    <x v="2"/>
    <s v="FORTALEZA"/>
  </r>
  <r>
    <s v="SUPER LAGOA"/>
    <s v="SUPER LAGOA - CENTRO"/>
    <n v="-3.7316218999999999"/>
    <n v="-38.526845799999997"/>
    <s v="CENTRO"/>
    <x v="0"/>
    <s v="FORTALEZA"/>
  </r>
  <r>
    <s v="SUPER LAGOA"/>
    <s v="SUPER LAGOA - CIDADE 2000"/>
    <n v="-3.7510005"/>
    <n v="-38.471921000000002"/>
    <s v="CIDADE 2000"/>
    <x v="1"/>
    <s v="FORTALEZA"/>
  </r>
  <r>
    <s v="SUPER LAGOA"/>
    <s v="SUPER LAGOA - LUCIANO CAVALCANTE"/>
    <n v="-3.768427"/>
    <n v="-38.493621699999998"/>
    <s v="LUCIANO CAVALCANTE"/>
    <x v="2"/>
    <s v="FORTALEZA"/>
  </r>
  <r>
    <s v="SUPER LAGOA"/>
    <s v="SUPER LAGOA - MOZART LUCENA"/>
    <n v="-3.7184333999999999"/>
    <n v="-38.595913500000002"/>
    <s v="VILA VELHA"/>
    <x v="0"/>
    <s v="FORTALEZA"/>
  </r>
  <r>
    <s v="SUPER LAGOA"/>
    <s v="SUPER LAGOA - NORTH SHOPPING"/>
    <n v="-3.7345866999999999"/>
    <n v="-38.56610903"/>
    <s v="SAO GERARDO"/>
    <x v="0"/>
    <s v="FORTALEZA"/>
  </r>
  <r>
    <s v="SUPER LAGOA"/>
    <s v="SUPER LAGOA - PARANGABA"/>
    <n v="-3.7739130099999998"/>
    <n v="-38.567944750000002"/>
    <s v="PARANGABA"/>
    <x v="1"/>
    <s v="FORTALEZA"/>
  </r>
  <r>
    <s v="SUPER LAGOA"/>
    <s v="SUPER LAGOA - PASSARE"/>
    <n v="-3.8006838100000002"/>
    <n v="-38.52989977"/>
    <s v="PASSARE"/>
    <x v="0"/>
    <s v="FORTALEZA"/>
  </r>
  <r>
    <s v="SUPER LAGOA"/>
    <s v="SUPER LAGOA - RODOLFO TEOFILO"/>
    <n v="-3.7468473000000002"/>
    <n v="-38.555998199999998"/>
    <s v="RODOLFO TEOFILO"/>
    <x v="1"/>
    <s v="FORTALEZA"/>
  </r>
  <r>
    <s v="SUPER LAGOA"/>
    <s v="SUPER LAGOA - SANTOS DUMONT"/>
    <n v="-3.7394701000000001"/>
    <n v="-38.489564700000003"/>
    <s v="ALDEOTA"/>
    <x v="2"/>
    <s v="FORTALEZA"/>
  </r>
  <r>
    <s v="CENTERBOX"/>
    <s v="CENTERBOX - PARQUE DOM PEDRO"/>
    <n v="-3.9069458400000001"/>
    <n v="-38.574377699999999"/>
    <s v="PARQUE DOM PEDRO"/>
    <x v="0"/>
    <s v="ITAITINGA"/>
  </r>
  <r>
    <s v="FRANGOLANDIA"/>
    <s v="FRANGOLANDIA - MONTESE"/>
    <n v="-3.7687917999999998"/>
    <n v="-38.556630800000001"/>
    <s v="MONTESE"/>
    <x v="1"/>
    <s v="FORTALEZA"/>
  </r>
  <r>
    <s v="FRANGOLANDIA"/>
    <s v="FRANGOLANDIA - VARJOTA"/>
    <n v="-3.7321667999999999"/>
    <n v="-38.488667599999999"/>
    <s v="VARJOTA"/>
    <x v="1"/>
    <s v="FORTALEZA"/>
  </r>
  <r>
    <s v="FRANGOLANDIA"/>
    <s v="FRANGOLANDIA - COCO"/>
    <n v="-3.7495167"/>
    <n v="-38.490535999999999"/>
    <s v="COCO"/>
    <x v="2"/>
    <s v="FORTALEZA"/>
  </r>
  <r>
    <s v="FRANGOLANDIA"/>
    <s v="FRANGOLANDIA - ALVARO WEYNE"/>
    <n v="-3.7146908999999599"/>
    <n v="-38.564530499999897"/>
    <s v="ALVARO WEYNE"/>
    <x v="0"/>
    <s v="FORTALEZA"/>
  </r>
  <r>
    <s v="FRANGOLANDIA"/>
    <s v="FRANGOLANDIA - MARAPONGA"/>
    <n v="-3.7976369999999999"/>
    <n v="-38.570329999999998"/>
    <s v="MARAPONGA"/>
    <x v="0"/>
    <s v="FORTALEZA"/>
  </r>
  <r>
    <s v="FRANGOLANDIA"/>
    <s v="FRANGOLANDIA - ITAPERI"/>
    <n v="-3.79190909999999"/>
    <n v="-38.549750699999997"/>
    <s v="ITAPERI"/>
    <x v="0"/>
    <s v="FORTALEZA"/>
  </r>
  <r>
    <s v="FRANGOLANDIA"/>
    <s v="FRANGOLANDIA - MONTE CASTELO"/>
    <n v="-3.7250586999999902"/>
    <n v="-38.550947599999901"/>
    <s v="MONTE CASTELO"/>
    <x v="0"/>
    <s v="FORTALEZA"/>
  </r>
  <r>
    <s v="FRANGOLANDIA"/>
    <s v="FRANGOLANDIA - PARQUE ARAXA"/>
    <n v="-3.737422"/>
    <n v="-38.5517313"/>
    <s v="PARQUE ARAXA"/>
    <x v="0"/>
    <s v="FORTALEZA"/>
  </r>
  <r>
    <s v="FRANGOLANDIA"/>
    <s v="FRANGOLANDIA - GUARARAPES"/>
    <n v="-3.7703180999999999"/>
    <n v="-38.487271399999997"/>
    <s v="GUARARAPES"/>
    <x v="0"/>
    <s v="FORTALEZA"/>
  </r>
  <r>
    <s v="FRANGOLANDIA"/>
    <s v="FRANGOLANDIA - EUSEBIO"/>
    <n v="-3.8704982999999999"/>
    <n v="-38.4675121"/>
    <s v="EUSEBIO"/>
    <x v="1"/>
    <s v="EUSEBIO"/>
  </r>
  <r>
    <s v="FRANGOLANDIA"/>
    <s v="FRANGOLANDIA - ALDEOTA"/>
    <n v="-3.7358277000000002"/>
    <n v="-38.501309900000003"/>
    <s v="ALDEOTA"/>
    <x v="2"/>
    <s v="FORTALEZA"/>
  </r>
  <r>
    <s v="FRANGOLANDIA"/>
    <s v="FRANGOLANDIA - COSTA BARROS"/>
    <n v="-3.7302949999999999"/>
    <n v="-38.512374999999999"/>
    <s v="COSTA BARROS"/>
    <x v="2"/>
    <s v="FORTALEZA"/>
  </r>
  <r>
    <s v="FRANGOLANDIA"/>
    <s v="FRANGOLANDIA - RUI BARBOSA"/>
    <n v="-3.7462949999999999"/>
    <n v="-38.512592300000001"/>
    <s v="RUI BARBOSA"/>
    <x v="2"/>
    <s v="FORTALEZA"/>
  </r>
  <r>
    <s v="FRANGOLANDIA"/>
    <s v="FRANGOLANDIA - SANTOS DUMONT"/>
    <n v="-3.7429041000000001"/>
    <n v="-38.479431499999997"/>
    <s v="SANTOS DUMONT"/>
    <x v="2"/>
    <s v="FORTALEZA"/>
  </r>
  <r>
    <s v="FRANGOLANDIA"/>
    <s v="FRANGOLANDIA - MESSEJANA"/>
    <n v="-3.8322623999999998"/>
    <n v="-38.492342700000002"/>
    <s v="MESSEJANA"/>
    <x v="0"/>
    <s v="FORTALEZA"/>
  </r>
  <r>
    <s v="FRANGOLANDIA"/>
    <s v="FRANGOLANDIA - MOLINA CENTER"/>
    <n v="-3.7929617000000002"/>
    <n v="-38.480639199999999"/>
    <s v="MOLINA CENTER"/>
    <x v="0"/>
    <s v="FORTALEZA"/>
  </r>
  <r>
    <s v="SUPER DO POVO"/>
    <s v="SUPER DO POVO - GUARARAPES"/>
    <n v="-3.7619289999999999"/>
    <n v="-38.490659200000003"/>
    <s v="GUARARAPES"/>
    <x v="0"/>
    <s v="FORTALEZA"/>
  </r>
  <r>
    <s v="SUPER DO POVO"/>
    <s v="SUPER DO POVO - CONJUNTO CEARA"/>
    <n v="-3.7694439000000002"/>
    <n v="-38.604547099999998"/>
    <s v="CONJUNTO CEARA"/>
    <x v="0"/>
    <s v="FORTALEZA"/>
  </r>
  <r>
    <s v="SUPER DO POVO"/>
    <s v="SUPER DO POVO - HENRIQUE JORGE"/>
    <n v="-3.7580958"/>
    <n v="-38.5843396"/>
    <s v="HENRIQUE JORGE"/>
    <x v="0"/>
    <s v="FORTALEZA"/>
  </r>
  <r>
    <s v="SUPER DO POVO"/>
    <s v="SUPER DO POVO - JUREMA"/>
    <n v="-3.7738472999999999"/>
    <n v="-38.628238899999999"/>
    <s v="JUREMA"/>
    <x v="0"/>
    <s v="FORTALEZA"/>
  </r>
  <r>
    <s v="SUPER DO POVO"/>
    <s v="SUPER DO POVO - PASSARE"/>
    <n v="-3.7930875999999998"/>
    <n v="-38.533530300000002"/>
    <s v="PASSARE"/>
    <x v="0"/>
    <s v="FORTALEZA"/>
  </r>
  <r>
    <s v="SUPER DO POVO"/>
    <s v="SUPER DO POVO - MINI MARKET"/>
    <n v="-3.7426267000000002"/>
    <n v="-38.512502400000002"/>
    <s v="MINI MARKET"/>
    <x v="2"/>
    <s v="FORTALEZA"/>
  </r>
  <r>
    <s v="SUPER DO POVO"/>
    <s v="SUPER DO POVO - CAMBEBA"/>
    <n v="-3.8101341999999998"/>
    <n v="-38.493818400000002"/>
    <s v="CAMBEBA"/>
    <x v="0"/>
    <s v="FORTALEZA"/>
  </r>
  <r>
    <s v="SUPER DO POVO"/>
    <s v="SUPER DO POVO - PARQUE DOIS IRMAOS"/>
    <n v="-3.8211124999999999"/>
    <n v="-38.5562854"/>
    <s v="PARQUE DOIS IRMAOS"/>
    <x v="0"/>
    <s v="FORTALEZA"/>
  </r>
  <r>
    <s v="SUPER DO POVO"/>
    <s v="SUPER DO POVO - PREF JOSE WALTER"/>
    <n v="-3.8314092000000199"/>
    <n v="-38.5605403"/>
    <s v="PREF JOSE WALTER"/>
    <x v="0"/>
    <s v="FORTALEZ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A5B2D-CEF6-4926-B5D0-DDE7046CABBA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I17" firstHeaderRow="1" firstDataRow="2" firstDataCol="1"/>
  <pivotFields count="8">
    <pivotField axis="axisRow" showAll="0" defaultSubtotal="0">
      <items count="8">
        <item sd="0" x="0"/>
        <item sd="0" x="1"/>
        <item sd="0" x="3"/>
        <item sd="0" x="2"/>
        <item sd="0" x="5"/>
        <item sd="0" x="6"/>
        <item sd="0" x="7"/>
        <item sd="0" x="4"/>
      </items>
    </pivotField>
    <pivotField axis="axisRow" dataField="1" showAll="0" defaultSubtota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</items>
    </pivotField>
    <pivotField showAll="0" defaultSubtotal="0"/>
    <pivotField numFmtId="165" showAll="0" defaultSubtotal="0"/>
    <pivotField showAll="0" defaultSubtotal="0"/>
    <pivotField axis="axisCol" showAll="0" defaultSubtotal="0">
      <items count="3">
        <item x="2"/>
        <item x="1"/>
        <item x="0"/>
      </items>
    </pivotField>
    <pivotField showAll="0" defaultSubtotal="0"/>
    <pivotField axis="axisRow" showAll="0" defaultSubtotal="0">
      <items count="4">
        <item x="3"/>
        <item x="0"/>
        <item x="2"/>
        <item x="1"/>
      </items>
    </pivotField>
  </pivotFields>
  <rowFields count="3">
    <field x="7"/>
    <field x="0"/>
    <field x="1"/>
  </rowFields>
  <rowItems count="13">
    <i>
      <x/>
    </i>
    <i r="1">
      <x v="4"/>
    </i>
    <i>
      <x v="1"/>
    </i>
    <i r="1">
      <x/>
    </i>
    <i r="1">
      <x v="5"/>
    </i>
    <i r="1">
      <x v="6"/>
    </i>
    <i r="1">
      <x v="7"/>
    </i>
    <i>
      <x v="2"/>
    </i>
    <i r="1">
      <x v="3"/>
    </i>
    <i>
      <x v="3"/>
    </i>
    <i r="1">
      <x v="1"/>
    </i>
    <i r="1"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CLIENTE" fld="1" subtotal="count" baseField="0" baseItem="0"/>
  </dataFields>
  <formats count="3">
    <format dxfId="2">
      <pivotArea dataOnly="0" labelOnly="1" fieldPosition="0">
        <references count="1">
          <reference field="5" count="0"/>
        </references>
      </pivotArea>
    </format>
    <format dxfId="1">
      <pivotArea dataOnly="0" outline="0" fieldPosition="0">
        <references count="1">
          <reference field="5" count="0"/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87915-E174-4667-B123-815CE6738DDD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showAll="0"/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CLIEN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CD09-E390-46C0-B344-FF2164D9092A}">
  <dimension ref="A1:G115"/>
  <sheetViews>
    <sheetView workbookViewId="0">
      <selection activeCell="E2" sqref="E2:E115"/>
    </sheetView>
  </sheetViews>
  <sheetFormatPr defaultColWidth="8.7109375" defaultRowHeight="15" x14ac:dyDescent="0.25"/>
  <cols>
    <col min="1" max="1" width="16.5703125" style="3" bestFit="1" customWidth="1"/>
    <col min="2" max="2" width="45.28515625" style="3" bestFit="1" customWidth="1"/>
    <col min="3" max="3" width="11.42578125" style="3" bestFit="1" customWidth="1"/>
    <col min="4" max="4" width="13.140625" style="3" bestFit="1" customWidth="1"/>
    <col min="5" max="5" width="35" style="3" customWidth="1"/>
    <col min="6" max="6" width="15.85546875" style="4" customWidth="1"/>
    <col min="7" max="7" width="20.28515625" style="3" bestFit="1" customWidth="1"/>
    <col min="8" max="16384" width="8.7109375" style="3"/>
  </cols>
  <sheetData>
    <row r="1" spans="1:7" x14ac:dyDescent="0.25">
      <c r="A1" s="6" t="s">
        <v>0</v>
      </c>
      <c r="B1" s="6" t="s">
        <v>1</v>
      </c>
      <c r="C1" s="6" t="s">
        <v>201</v>
      </c>
      <c r="D1" s="6" t="s">
        <v>202</v>
      </c>
      <c r="E1" s="6" t="s">
        <v>197</v>
      </c>
      <c r="F1" s="2" t="s">
        <v>198</v>
      </c>
      <c r="G1" s="6" t="s">
        <v>200</v>
      </c>
    </row>
    <row r="2" spans="1:7" customFormat="1" x14ac:dyDescent="0.25">
      <c r="A2" t="s">
        <v>2</v>
      </c>
      <c r="B2" t="s">
        <v>3</v>
      </c>
      <c r="C2">
        <v>-37807157</v>
      </c>
      <c r="D2">
        <v>-386223482</v>
      </c>
      <c r="E2" t="s">
        <v>179</v>
      </c>
      <c r="G2" t="s">
        <v>4</v>
      </c>
    </row>
    <row r="3" spans="1:7" customFormat="1" x14ac:dyDescent="0.25">
      <c r="A3" t="s">
        <v>2</v>
      </c>
      <c r="B3" t="s">
        <v>5</v>
      </c>
      <c r="C3">
        <v>-37100856</v>
      </c>
      <c r="D3">
        <v>-385897058</v>
      </c>
      <c r="E3" t="s">
        <v>180</v>
      </c>
      <c r="G3" t="s">
        <v>4</v>
      </c>
    </row>
    <row r="4" spans="1:7" customFormat="1" x14ac:dyDescent="0.25">
      <c r="A4" t="s">
        <v>2</v>
      </c>
      <c r="B4" t="s">
        <v>6</v>
      </c>
      <c r="C4">
        <v>-37347353</v>
      </c>
      <c r="D4">
        <v>-386595839</v>
      </c>
      <c r="E4" t="s">
        <v>181</v>
      </c>
      <c r="G4" t="s">
        <v>7</v>
      </c>
    </row>
    <row r="5" spans="1:7" customFormat="1" x14ac:dyDescent="0.25">
      <c r="A5" t="s">
        <v>2</v>
      </c>
      <c r="B5" t="s">
        <v>8</v>
      </c>
      <c r="C5">
        <v>-37135362</v>
      </c>
      <c r="D5">
        <v>-385885703</v>
      </c>
      <c r="E5" t="s">
        <v>180</v>
      </c>
      <c r="G5" t="s">
        <v>4</v>
      </c>
    </row>
    <row r="6" spans="1:7" customFormat="1" x14ac:dyDescent="0.25">
      <c r="A6" t="s">
        <v>2</v>
      </c>
      <c r="B6" t="s">
        <v>9</v>
      </c>
      <c r="C6">
        <v>-37424091</v>
      </c>
      <c r="D6">
        <v>-384867581</v>
      </c>
      <c r="E6" t="s">
        <v>10</v>
      </c>
      <c r="F6" t="s">
        <v>199</v>
      </c>
      <c r="G6" t="s">
        <v>4</v>
      </c>
    </row>
    <row r="7" spans="1:7" customFormat="1" x14ac:dyDescent="0.25">
      <c r="A7" t="s">
        <v>2</v>
      </c>
      <c r="B7" t="s">
        <v>11</v>
      </c>
      <c r="C7">
        <v>-38268863</v>
      </c>
      <c r="D7">
        <v>-3846624181</v>
      </c>
      <c r="E7" t="s">
        <v>182</v>
      </c>
      <c r="G7" t="s">
        <v>4</v>
      </c>
    </row>
    <row r="8" spans="1:7" customFormat="1" x14ac:dyDescent="0.25">
      <c r="A8" t="s">
        <v>2</v>
      </c>
      <c r="B8" t="s">
        <v>12</v>
      </c>
      <c r="C8">
        <v>-38071766</v>
      </c>
      <c r="D8">
        <v>-38555096</v>
      </c>
      <c r="E8" t="s">
        <v>13</v>
      </c>
      <c r="G8" t="s">
        <v>4</v>
      </c>
    </row>
    <row r="9" spans="1:7" customFormat="1" x14ac:dyDescent="0.25">
      <c r="A9" t="s">
        <v>2</v>
      </c>
      <c r="B9" t="s">
        <v>14</v>
      </c>
      <c r="C9">
        <v>-377778933</v>
      </c>
      <c r="D9">
        <v>-3859964399</v>
      </c>
      <c r="E9" t="s">
        <v>15</v>
      </c>
      <c r="G9" t="s">
        <v>4</v>
      </c>
    </row>
    <row r="10" spans="1:7" customFormat="1" x14ac:dyDescent="0.25">
      <c r="A10" t="s">
        <v>2</v>
      </c>
      <c r="B10" t="s">
        <v>16</v>
      </c>
      <c r="C10">
        <v>-371767679</v>
      </c>
      <c r="D10">
        <v>-3857899347</v>
      </c>
      <c r="E10" t="s">
        <v>17</v>
      </c>
      <c r="G10" t="s">
        <v>4</v>
      </c>
    </row>
    <row r="11" spans="1:7" customFormat="1" x14ac:dyDescent="0.25">
      <c r="A11" t="s">
        <v>2</v>
      </c>
      <c r="B11" t="s">
        <v>18</v>
      </c>
      <c r="C11">
        <v>-377289</v>
      </c>
      <c r="D11">
        <v>-385882422</v>
      </c>
      <c r="E11" t="s">
        <v>183</v>
      </c>
      <c r="G11" t="s">
        <v>4</v>
      </c>
    </row>
    <row r="12" spans="1:7" customFormat="1" x14ac:dyDescent="0.25">
      <c r="A12" t="s">
        <v>2</v>
      </c>
      <c r="B12" t="s">
        <v>19</v>
      </c>
      <c r="C12">
        <v>-37548351</v>
      </c>
      <c r="D12">
        <v>-385561623</v>
      </c>
      <c r="E12" t="s">
        <v>20</v>
      </c>
      <c r="G12" t="s">
        <v>4</v>
      </c>
    </row>
    <row r="13" spans="1:7" customFormat="1" x14ac:dyDescent="0.25">
      <c r="A13" t="s">
        <v>2</v>
      </c>
      <c r="B13" t="s">
        <v>21</v>
      </c>
      <c r="C13">
        <v>-382635425</v>
      </c>
      <c r="D13">
        <v>-3847426069</v>
      </c>
      <c r="E13" t="s">
        <v>182</v>
      </c>
      <c r="G13" t="s">
        <v>4</v>
      </c>
    </row>
    <row r="14" spans="1:7" customFormat="1" x14ac:dyDescent="0.25">
      <c r="A14" t="s">
        <v>2</v>
      </c>
      <c r="B14" t="s">
        <v>22</v>
      </c>
      <c r="C14">
        <v>-38185168</v>
      </c>
      <c r="D14">
        <v>-384971878</v>
      </c>
      <c r="E14" t="s">
        <v>184</v>
      </c>
      <c r="G14" t="s">
        <v>4</v>
      </c>
    </row>
    <row r="15" spans="1:7" customFormat="1" x14ac:dyDescent="0.25">
      <c r="A15" t="s">
        <v>2</v>
      </c>
      <c r="B15" t="s">
        <v>23</v>
      </c>
      <c r="C15">
        <v>-3830081</v>
      </c>
      <c r="D15">
        <v>-38509759</v>
      </c>
      <c r="E15" t="s">
        <v>24</v>
      </c>
      <c r="G15" t="s">
        <v>4</v>
      </c>
    </row>
    <row r="16" spans="1:7" customFormat="1" x14ac:dyDescent="0.25">
      <c r="A16" t="s">
        <v>2</v>
      </c>
      <c r="B16" t="s">
        <v>25</v>
      </c>
      <c r="C16">
        <v>-38573702</v>
      </c>
      <c r="D16">
        <v>-385025713</v>
      </c>
      <c r="E16" t="s">
        <v>26</v>
      </c>
      <c r="G16" t="s">
        <v>4</v>
      </c>
    </row>
    <row r="17" spans="1:7" customFormat="1" x14ac:dyDescent="0.25">
      <c r="A17" t="s">
        <v>2</v>
      </c>
      <c r="B17" t="s">
        <v>27</v>
      </c>
      <c r="C17">
        <v>-37429477</v>
      </c>
      <c r="D17">
        <v>-385599157</v>
      </c>
      <c r="E17" t="s">
        <v>28</v>
      </c>
      <c r="G17" t="s">
        <v>4</v>
      </c>
    </row>
    <row r="18" spans="1:7" customFormat="1" x14ac:dyDescent="0.25">
      <c r="A18" t="s">
        <v>2</v>
      </c>
      <c r="B18" t="s">
        <v>29</v>
      </c>
      <c r="C18">
        <v>-389368547</v>
      </c>
      <c r="D18">
        <v>-3851477265</v>
      </c>
      <c r="E18" t="s">
        <v>185</v>
      </c>
      <c r="G18" t="s">
        <v>4</v>
      </c>
    </row>
    <row r="19" spans="1:7" customFormat="1" x14ac:dyDescent="0.25">
      <c r="A19" t="s">
        <v>2</v>
      </c>
      <c r="B19" t="s">
        <v>30</v>
      </c>
      <c r="C19">
        <v>-380290818</v>
      </c>
      <c r="D19">
        <v>-3849478307</v>
      </c>
      <c r="E19" t="s">
        <v>31</v>
      </c>
      <c r="G19" t="s">
        <v>4</v>
      </c>
    </row>
    <row r="20" spans="1:7" customFormat="1" x14ac:dyDescent="0.25">
      <c r="A20" t="s">
        <v>2</v>
      </c>
      <c r="B20" t="s">
        <v>32</v>
      </c>
      <c r="C20">
        <v>-37566112</v>
      </c>
      <c r="D20">
        <v>-386024185</v>
      </c>
      <c r="E20" t="s">
        <v>33</v>
      </c>
      <c r="F20" s="1"/>
      <c r="G20" t="s">
        <v>4</v>
      </c>
    </row>
    <row r="21" spans="1:7" customFormat="1" x14ac:dyDescent="0.25">
      <c r="A21" t="s">
        <v>2</v>
      </c>
      <c r="B21" t="s">
        <v>34</v>
      </c>
      <c r="C21">
        <v>-38003218</v>
      </c>
      <c r="D21">
        <v>-385880765</v>
      </c>
      <c r="E21" t="s">
        <v>35</v>
      </c>
      <c r="G21" t="s">
        <v>4</v>
      </c>
    </row>
    <row r="22" spans="1:7" customFormat="1" x14ac:dyDescent="0.25">
      <c r="A22" t="s">
        <v>2</v>
      </c>
      <c r="B22" t="s">
        <v>36</v>
      </c>
      <c r="C22">
        <v>-37440842</v>
      </c>
      <c r="D22">
        <v>-384749343</v>
      </c>
      <c r="E22" t="s">
        <v>10</v>
      </c>
      <c r="F22" t="s">
        <v>199</v>
      </c>
      <c r="G22" t="s">
        <v>4</v>
      </c>
    </row>
    <row r="23" spans="1:7" customFormat="1" x14ac:dyDescent="0.25">
      <c r="A23" t="s">
        <v>2</v>
      </c>
      <c r="B23" t="s">
        <v>37</v>
      </c>
      <c r="C23">
        <v>-38489518</v>
      </c>
      <c r="D23">
        <v>-3851200331</v>
      </c>
      <c r="E23" t="s">
        <v>186</v>
      </c>
      <c r="G23" t="s">
        <v>4</v>
      </c>
    </row>
    <row r="24" spans="1:7" x14ac:dyDescent="0.25">
      <c r="A24" s="3" t="s">
        <v>38</v>
      </c>
      <c r="B24" s="3" t="s">
        <v>39</v>
      </c>
      <c r="C24" s="3">
        <v>-37440036</v>
      </c>
      <c r="D24" s="3">
        <v>-385080673</v>
      </c>
      <c r="E24" s="3" t="s">
        <v>40</v>
      </c>
      <c r="F24" s="4" t="s">
        <v>199</v>
      </c>
      <c r="G24" s="3" t="s">
        <v>4</v>
      </c>
    </row>
    <row r="25" spans="1:7" customFormat="1" x14ac:dyDescent="0.25">
      <c r="A25" t="s">
        <v>38</v>
      </c>
      <c r="B25" t="s">
        <v>41</v>
      </c>
      <c r="C25">
        <v>-373996838</v>
      </c>
      <c r="D25">
        <v>-3853237147</v>
      </c>
      <c r="E25" t="s">
        <v>42</v>
      </c>
      <c r="G25" t="s">
        <v>4</v>
      </c>
    </row>
    <row r="26" spans="1:7" x14ac:dyDescent="0.25">
      <c r="A26" s="3" t="s">
        <v>38</v>
      </c>
      <c r="B26" s="3" t="s">
        <v>43</v>
      </c>
      <c r="C26" s="3">
        <v>-3745611</v>
      </c>
      <c r="D26" s="3">
        <v>-38495747</v>
      </c>
      <c r="E26" s="3" t="s">
        <v>44</v>
      </c>
      <c r="F26" s="4" t="s">
        <v>199</v>
      </c>
      <c r="G26" s="3" t="s">
        <v>4</v>
      </c>
    </row>
    <row r="27" spans="1:7" customFormat="1" x14ac:dyDescent="0.25">
      <c r="A27" t="s">
        <v>38</v>
      </c>
      <c r="B27" t="s">
        <v>45</v>
      </c>
      <c r="C27">
        <v>-37049139</v>
      </c>
      <c r="D27">
        <v>-385780082</v>
      </c>
      <c r="E27" t="s">
        <v>180</v>
      </c>
      <c r="G27" t="s">
        <v>4</v>
      </c>
    </row>
    <row r="28" spans="1:7" customFormat="1" x14ac:dyDescent="0.25">
      <c r="A28" t="s">
        <v>38</v>
      </c>
      <c r="B28" t="s">
        <v>46</v>
      </c>
      <c r="C28">
        <v>-37216531</v>
      </c>
      <c r="D28">
        <v>-38540229</v>
      </c>
      <c r="E28" t="s">
        <v>181</v>
      </c>
      <c r="G28" t="s">
        <v>4</v>
      </c>
    </row>
    <row r="29" spans="1:7" customFormat="1" x14ac:dyDescent="0.25">
      <c r="A29" t="s">
        <v>38</v>
      </c>
      <c r="B29" t="s">
        <v>47</v>
      </c>
      <c r="C29">
        <v>-37888981</v>
      </c>
      <c r="D29">
        <v>-384759777</v>
      </c>
      <c r="E29" t="s">
        <v>48</v>
      </c>
      <c r="G29" t="s">
        <v>4</v>
      </c>
    </row>
    <row r="30" spans="1:7" x14ac:dyDescent="0.25">
      <c r="A30" s="3" t="s">
        <v>38</v>
      </c>
      <c r="B30" s="3" t="s">
        <v>49</v>
      </c>
      <c r="C30" s="3">
        <v>-37354447</v>
      </c>
      <c r="D30" s="3">
        <v>-384816158</v>
      </c>
      <c r="E30" s="3" t="s">
        <v>50</v>
      </c>
      <c r="F30" s="4" t="s">
        <v>199</v>
      </c>
      <c r="G30" s="3" t="s">
        <v>4</v>
      </c>
    </row>
    <row r="31" spans="1:7" x14ac:dyDescent="0.25">
      <c r="A31" s="3" t="s">
        <v>38</v>
      </c>
      <c r="B31" s="3" t="s">
        <v>51</v>
      </c>
      <c r="C31" s="3">
        <v>-38795207</v>
      </c>
      <c r="D31" s="3">
        <v>-384613795</v>
      </c>
      <c r="E31" s="3" t="s">
        <v>52</v>
      </c>
      <c r="F31" s="5" t="s">
        <v>199</v>
      </c>
      <c r="G31" s="3" t="s">
        <v>53</v>
      </c>
    </row>
    <row r="32" spans="1:7" customFormat="1" x14ac:dyDescent="0.25">
      <c r="A32" t="s">
        <v>38</v>
      </c>
      <c r="B32" t="s">
        <v>54</v>
      </c>
      <c r="C32">
        <v>-376752651</v>
      </c>
      <c r="D32">
        <v>-3855298701</v>
      </c>
      <c r="E32" t="s">
        <v>187</v>
      </c>
      <c r="G32" t="s">
        <v>4</v>
      </c>
    </row>
    <row r="33" spans="1:7" customFormat="1" x14ac:dyDescent="0.25">
      <c r="A33" t="s">
        <v>38</v>
      </c>
      <c r="B33" t="s">
        <v>55</v>
      </c>
      <c r="C33">
        <v>-376328481</v>
      </c>
      <c r="D33">
        <v>-3854773512</v>
      </c>
      <c r="E33" t="s">
        <v>187</v>
      </c>
      <c r="G33" t="s">
        <v>4</v>
      </c>
    </row>
    <row r="34" spans="1:7" x14ac:dyDescent="0.25">
      <c r="A34" s="3" t="s">
        <v>38</v>
      </c>
      <c r="B34" s="3" t="s">
        <v>56</v>
      </c>
      <c r="C34" s="3">
        <v>-37532492</v>
      </c>
      <c r="D34" s="3">
        <v>-385276962</v>
      </c>
      <c r="E34" s="3" t="s">
        <v>57</v>
      </c>
      <c r="F34" s="4" t="s">
        <v>199</v>
      </c>
      <c r="G34" s="3" t="s">
        <v>4</v>
      </c>
    </row>
    <row r="35" spans="1:7" customFormat="1" x14ac:dyDescent="0.25">
      <c r="A35" t="s">
        <v>38</v>
      </c>
      <c r="B35" t="s">
        <v>58</v>
      </c>
      <c r="C35">
        <v>-38194034</v>
      </c>
      <c r="D35">
        <v>-384963739</v>
      </c>
      <c r="E35" t="s">
        <v>184</v>
      </c>
      <c r="G35" t="s">
        <v>4</v>
      </c>
    </row>
    <row r="36" spans="1:7" customFormat="1" x14ac:dyDescent="0.25">
      <c r="A36" t="s">
        <v>38</v>
      </c>
      <c r="B36" t="s">
        <v>59</v>
      </c>
      <c r="C36">
        <v>-37598094</v>
      </c>
      <c r="D36">
        <v>-385861946</v>
      </c>
      <c r="E36" t="s">
        <v>60</v>
      </c>
      <c r="G36" t="s">
        <v>4</v>
      </c>
    </row>
    <row r="37" spans="1:7" customFormat="1" x14ac:dyDescent="0.25">
      <c r="A37" t="s">
        <v>38</v>
      </c>
      <c r="B37" t="s">
        <v>61</v>
      </c>
      <c r="C37">
        <v>-37407932</v>
      </c>
      <c r="D37">
        <v>-38516113</v>
      </c>
      <c r="E37" t="s">
        <v>62</v>
      </c>
      <c r="G37" t="s">
        <v>4</v>
      </c>
    </row>
    <row r="38" spans="1:7" customFormat="1" x14ac:dyDescent="0.25">
      <c r="A38" t="s">
        <v>38</v>
      </c>
      <c r="B38" t="s">
        <v>63</v>
      </c>
      <c r="C38">
        <v>-37374817</v>
      </c>
      <c r="D38">
        <v>-385204755</v>
      </c>
      <c r="E38" t="s">
        <v>181</v>
      </c>
      <c r="G38" t="s">
        <v>4</v>
      </c>
    </row>
    <row r="39" spans="1:7" customFormat="1" x14ac:dyDescent="0.25">
      <c r="A39" t="s">
        <v>38</v>
      </c>
      <c r="B39" t="s">
        <v>64</v>
      </c>
      <c r="C39">
        <v>-372013</v>
      </c>
      <c r="D39">
        <v>-3854911</v>
      </c>
      <c r="E39" t="s">
        <v>188</v>
      </c>
      <c r="G39" t="s">
        <v>4</v>
      </c>
    </row>
    <row r="40" spans="1:7" customFormat="1" x14ac:dyDescent="0.25">
      <c r="A40" t="s">
        <v>38</v>
      </c>
      <c r="B40" t="s">
        <v>65</v>
      </c>
      <c r="C40">
        <v>-3782635</v>
      </c>
      <c r="D40">
        <v>-385538401</v>
      </c>
      <c r="E40" t="s">
        <v>66</v>
      </c>
      <c r="G40" t="s">
        <v>4</v>
      </c>
    </row>
    <row r="41" spans="1:7" customFormat="1" x14ac:dyDescent="0.25">
      <c r="A41" t="s">
        <v>38</v>
      </c>
      <c r="B41" t="s">
        <v>67</v>
      </c>
      <c r="C41">
        <v>-37570117</v>
      </c>
      <c r="D41">
        <v>-385530651</v>
      </c>
      <c r="E41" t="s">
        <v>189</v>
      </c>
      <c r="G41" t="s">
        <v>4</v>
      </c>
    </row>
    <row r="42" spans="1:7" customFormat="1" x14ac:dyDescent="0.25">
      <c r="A42" t="s">
        <v>38</v>
      </c>
      <c r="B42" t="s">
        <v>68</v>
      </c>
      <c r="C42">
        <v>-377305558</v>
      </c>
      <c r="D42">
        <v>-3857358276</v>
      </c>
      <c r="E42" t="s">
        <v>69</v>
      </c>
      <c r="G42" t="s">
        <v>4</v>
      </c>
    </row>
    <row r="43" spans="1:7" customFormat="1" x14ac:dyDescent="0.25">
      <c r="A43" t="s">
        <v>38</v>
      </c>
      <c r="B43" t="s">
        <v>70</v>
      </c>
      <c r="C43">
        <v>-38301305</v>
      </c>
      <c r="D43">
        <v>-384875383</v>
      </c>
      <c r="E43" t="s">
        <v>184</v>
      </c>
      <c r="G43" t="s">
        <v>4</v>
      </c>
    </row>
    <row r="44" spans="1:7" customFormat="1" x14ac:dyDescent="0.25">
      <c r="A44" t="s">
        <v>38</v>
      </c>
      <c r="B44" t="s">
        <v>71</v>
      </c>
      <c r="C44">
        <v>-37882169</v>
      </c>
      <c r="D44">
        <v>-3850204381</v>
      </c>
      <c r="E44" t="s">
        <v>72</v>
      </c>
      <c r="G44" t="s">
        <v>4</v>
      </c>
    </row>
    <row r="45" spans="1:7" customFormat="1" x14ac:dyDescent="0.25">
      <c r="A45" t="s">
        <v>38</v>
      </c>
      <c r="B45" t="s">
        <v>73</v>
      </c>
      <c r="C45">
        <v>-383055313</v>
      </c>
      <c r="D45">
        <v>-3856049735</v>
      </c>
      <c r="E45" t="s">
        <v>74</v>
      </c>
      <c r="G45" t="s">
        <v>4</v>
      </c>
    </row>
    <row r="46" spans="1:7" customFormat="1" x14ac:dyDescent="0.25">
      <c r="A46" t="s">
        <v>38</v>
      </c>
      <c r="B46" t="s">
        <v>75</v>
      </c>
      <c r="C46">
        <v>-38298586</v>
      </c>
      <c r="D46">
        <v>-3855165528</v>
      </c>
      <c r="E46" t="s">
        <v>76</v>
      </c>
      <c r="G46" t="s">
        <v>4</v>
      </c>
    </row>
    <row r="47" spans="1:7" customFormat="1" x14ac:dyDescent="0.25">
      <c r="A47" t="s">
        <v>38</v>
      </c>
      <c r="B47" t="s">
        <v>77</v>
      </c>
      <c r="C47">
        <v>-37403104</v>
      </c>
      <c r="D47">
        <v>-385603054</v>
      </c>
      <c r="E47" t="s">
        <v>28</v>
      </c>
      <c r="G47" t="s">
        <v>4</v>
      </c>
    </row>
    <row r="48" spans="1:7" customFormat="1" x14ac:dyDescent="0.25">
      <c r="A48" t="s">
        <v>38</v>
      </c>
      <c r="B48" t="s">
        <v>78</v>
      </c>
      <c r="C48">
        <v>-37960364</v>
      </c>
      <c r="D48">
        <v>-384990562</v>
      </c>
      <c r="E48" t="s">
        <v>72</v>
      </c>
      <c r="G48" t="s">
        <v>4</v>
      </c>
    </row>
    <row r="49" spans="1:7" customFormat="1" x14ac:dyDescent="0.25">
      <c r="A49" t="s">
        <v>38</v>
      </c>
      <c r="B49" t="s">
        <v>79</v>
      </c>
      <c r="C49">
        <v>-38819005</v>
      </c>
      <c r="D49">
        <v>-3862523</v>
      </c>
      <c r="E49" t="s">
        <v>80</v>
      </c>
      <c r="G49" t="s">
        <v>81</v>
      </c>
    </row>
    <row r="50" spans="1:7" customFormat="1" x14ac:dyDescent="0.25">
      <c r="A50" t="s">
        <v>38</v>
      </c>
      <c r="B50" t="s">
        <v>82</v>
      </c>
      <c r="C50">
        <v>-379182527</v>
      </c>
      <c r="D50">
        <v>-385671401</v>
      </c>
      <c r="E50" t="s">
        <v>83</v>
      </c>
      <c r="G50" t="s">
        <v>4</v>
      </c>
    </row>
    <row r="51" spans="1:7" customFormat="1" x14ac:dyDescent="0.25">
      <c r="A51" t="s">
        <v>38</v>
      </c>
      <c r="B51" t="s">
        <v>84</v>
      </c>
      <c r="C51">
        <v>-37498338</v>
      </c>
      <c r="D51">
        <v>-385846885</v>
      </c>
      <c r="E51" t="s">
        <v>85</v>
      </c>
      <c r="G51" t="s">
        <v>4</v>
      </c>
    </row>
    <row r="52" spans="1:7" customFormat="1" x14ac:dyDescent="0.25">
      <c r="A52" t="s">
        <v>38</v>
      </c>
      <c r="B52" t="s">
        <v>86</v>
      </c>
      <c r="C52">
        <v>-38194224</v>
      </c>
      <c r="D52">
        <v>-384817816</v>
      </c>
      <c r="E52" t="s">
        <v>184</v>
      </c>
      <c r="G52" t="s">
        <v>4</v>
      </c>
    </row>
    <row r="53" spans="1:7" customFormat="1" x14ac:dyDescent="0.25">
      <c r="A53" t="s">
        <v>38</v>
      </c>
      <c r="B53" t="s">
        <v>87</v>
      </c>
      <c r="C53">
        <v>-381050075</v>
      </c>
      <c r="D53">
        <v>-3857394099</v>
      </c>
      <c r="E53" t="s">
        <v>190</v>
      </c>
      <c r="G53" t="s">
        <v>4</v>
      </c>
    </row>
    <row r="54" spans="1:7" customFormat="1" x14ac:dyDescent="0.25">
      <c r="A54" t="s">
        <v>38</v>
      </c>
      <c r="B54" t="s">
        <v>88</v>
      </c>
      <c r="C54">
        <v>-37955137</v>
      </c>
      <c r="D54">
        <v>-384901664</v>
      </c>
      <c r="E54" t="s">
        <v>89</v>
      </c>
      <c r="G54" t="s">
        <v>4</v>
      </c>
    </row>
    <row r="55" spans="1:7" customFormat="1" x14ac:dyDescent="0.25">
      <c r="A55" t="s">
        <v>38</v>
      </c>
      <c r="B55" t="s">
        <v>90</v>
      </c>
      <c r="C55">
        <v>-38109052</v>
      </c>
      <c r="D55">
        <v>-386092229</v>
      </c>
      <c r="E55" t="s">
        <v>191</v>
      </c>
      <c r="G55" t="s">
        <v>4</v>
      </c>
    </row>
    <row r="56" spans="1:7" customFormat="1" x14ac:dyDescent="0.25">
      <c r="A56" t="s">
        <v>38</v>
      </c>
      <c r="B56" t="s">
        <v>91</v>
      </c>
      <c r="C56">
        <v>-379093331</v>
      </c>
      <c r="D56">
        <v>-3853740405</v>
      </c>
      <c r="E56" t="s">
        <v>66</v>
      </c>
      <c r="G56" t="s">
        <v>4</v>
      </c>
    </row>
    <row r="57" spans="1:7" customFormat="1" x14ac:dyDescent="0.25">
      <c r="A57" t="s">
        <v>38</v>
      </c>
      <c r="B57" t="s">
        <v>92</v>
      </c>
      <c r="C57">
        <v>-379612714</v>
      </c>
      <c r="D57">
        <v>-3849383649</v>
      </c>
      <c r="E57" t="s">
        <v>72</v>
      </c>
      <c r="G57" t="s">
        <v>4</v>
      </c>
    </row>
    <row r="58" spans="1:7" x14ac:dyDescent="0.25">
      <c r="A58" s="3" t="s">
        <v>38</v>
      </c>
      <c r="B58" s="3" t="s">
        <v>93</v>
      </c>
      <c r="C58" s="3">
        <v>-37411919</v>
      </c>
      <c r="D58" s="3">
        <v>-384958533</v>
      </c>
      <c r="E58" s="3" t="s">
        <v>44</v>
      </c>
      <c r="F58" s="4" t="s">
        <v>199</v>
      </c>
      <c r="G58" s="3" t="s">
        <v>4</v>
      </c>
    </row>
    <row r="59" spans="1:7" x14ac:dyDescent="0.25">
      <c r="A59" s="3" t="s">
        <v>38</v>
      </c>
      <c r="B59" s="3" t="s">
        <v>94</v>
      </c>
      <c r="C59" s="3">
        <v>-37338116</v>
      </c>
      <c r="D59" s="3">
        <v>-385136501</v>
      </c>
      <c r="E59" s="3" t="s">
        <v>44</v>
      </c>
      <c r="F59" s="4" t="s">
        <v>199</v>
      </c>
      <c r="G59" s="3" t="s">
        <v>4</v>
      </c>
    </row>
    <row r="60" spans="1:7" customFormat="1" x14ac:dyDescent="0.25">
      <c r="A60" t="s">
        <v>38</v>
      </c>
      <c r="B60" t="s">
        <v>95</v>
      </c>
      <c r="C60">
        <v>-37302312</v>
      </c>
      <c r="D60">
        <v>-38568373</v>
      </c>
      <c r="E60" t="s">
        <v>96</v>
      </c>
      <c r="G60" t="s">
        <v>4</v>
      </c>
    </row>
    <row r="61" spans="1:7" customFormat="1" x14ac:dyDescent="0.25">
      <c r="A61" t="s">
        <v>38</v>
      </c>
      <c r="B61" t="s">
        <v>97</v>
      </c>
      <c r="C61">
        <v>-3787502</v>
      </c>
      <c r="D61">
        <v>-38547114</v>
      </c>
      <c r="E61" t="s">
        <v>66</v>
      </c>
      <c r="G61" t="s">
        <v>4</v>
      </c>
    </row>
    <row r="62" spans="1:7" customFormat="1" x14ac:dyDescent="0.25">
      <c r="A62" t="s">
        <v>38</v>
      </c>
      <c r="B62" t="s">
        <v>98</v>
      </c>
      <c r="C62">
        <v>-3789045</v>
      </c>
      <c r="D62">
        <v>-385864455</v>
      </c>
      <c r="E62" t="s">
        <v>192</v>
      </c>
      <c r="G62" t="s">
        <v>4</v>
      </c>
    </row>
    <row r="63" spans="1:7" x14ac:dyDescent="0.25">
      <c r="A63" s="3" t="s">
        <v>38</v>
      </c>
      <c r="B63" s="3" t="s">
        <v>99</v>
      </c>
      <c r="C63" s="3">
        <v>-37411822</v>
      </c>
      <c r="D63" s="3">
        <v>-385041525</v>
      </c>
      <c r="E63" s="3" t="s">
        <v>44</v>
      </c>
      <c r="F63" s="4" t="s">
        <v>199</v>
      </c>
      <c r="G63" s="3" t="s">
        <v>4</v>
      </c>
    </row>
    <row r="64" spans="1:7" x14ac:dyDescent="0.25">
      <c r="A64" s="3" t="s">
        <v>38</v>
      </c>
      <c r="B64" s="3" t="s">
        <v>100</v>
      </c>
      <c r="C64" s="3">
        <v>-37495749</v>
      </c>
      <c r="D64" s="3">
        <v>-385285489</v>
      </c>
      <c r="E64" s="3" t="s">
        <v>57</v>
      </c>
      <c r="F64" s="4" t="s">
        <v>199</v>
      </c>
      <c r="G64" s="3" t="s">
        <v>4</v>
      </c>
    </row>
    <row r="65" spans="1:7" customFormat="1" x14ac:dyDescent="0.25">
      <c r="A65" t="s">
        <v>38</v>
      </c>
      <c r="B65" t="s">
        <v>101</v>
      </c>
      <c r="C65">
        <v>-37233183</v>
      </c>
      <c r="D65">
        <v>-385963513</v>
      </c>
      <c r="E65" t="s">
        <v>193</v>
      </c>
      <c r="G65" t="s">
        <v>4</v>
      </c>
    </row>
    <row r="66" spans="1:7" x14ac:dyDescent="0.25">
      <c r="A66" s="3" t="s">
        <v>38</v>
      </c>
      <c r="B66" s="3" t="s">
        <v>102</v>
      </c>
      <c r="C66" s="3">
        <v>-37344387</v>
      </c>
      <c r="D66" s="3">
        <v>-384922603</v>
      </c>
      <c r="E66" s="3" t="s">
        <v>103</v>
      </c>
      <c r="F66" s="4" t="s">
        <v>199</v>
      </c>
      <c r="G66" s="3" t="s">
        <v>4</v>
      </c>
    </row>
    <row r="67" spans="1:7" customFormat="1" x14ac:dyDescent="0.25">
      <c r="A67" t="s">
        <v>38</v>
      </c>
      <c r="B67" t="s">
        <v>104</v>
      </c>
      <c r="C67">
        <v>-38009513</v>
      </c>
      <c r="D67">
        <v>-38586656</v>
      </c>
      <c r="E67" t="s">
        <v>105</v>
      </c>
      <c r="G67" t="s">
        <v>4</v>
      </c>
    </row>
    <row r="68" spans="1:7" customFormat="1" x14ac:dyDescent="0.25">
      <c r="A68" t="s">
        <v>106</v>
      </c>
      <c r="B68" t="s">
        <v>107</v>
      </c>
      <c r="C68">
        <v>-37964091</v>
      </c>
      <c r="D68">
        <v>-384936977</v>
      </c>
      <c r="E68" t="s">
        <v>72</v>
      </c>
      <c r="G68" t="s">
        <v>4</v>
      </c>
    </row>
    <row r="69" spans="1:7" x14ac:dyDescent="0.25">
      <c r="A69" s="3" t="s">
        <v>106</v>
      </c>
      <c r="B69" s="3" t="s">
        <v>108</v>
      </c>
      <c r="C69" s="3">
        <v>-37555418</v>
      </c>
      <c r="D69" s="3">
        <v>-385303956</v>
      </c>
      <c r="E69" s="3" t="s">
        <v>57</v>
      </c>
      <c r="F69" s="4" t="s">
        <v>199</v>
      </c>
      <c r="G69" s="3" t="s">
        <v>4</v>
      </c>
    </row>
    <row r="70" spans="1:7" customFormat="1" x14ac:dyDescent="0.25">
      <c r="A70" t="s">
        <v>106</v>
      </c>
      <c r="B70" t="s">
        <v>109</v>
      </c>
      <c r="C70">
        <v>-37929007</v>
      </c>
      <c r="D70">
        <v>-384796933</v>
      </c>
      <c r="E70" t="s">
        <v>110</v>
      </c>
      <c r="G70" t="s">
        <v>4</v>
      </c>
    </row>
    <row r="71" spans="1:7" customFormat="1" x14ac:dyDescent="0.25">
      <c r="A71" t="s">
        <v>111</v>
      </c>
      <c r="B71" t="s">
        <v>112</v>
      </c>
      <c r="C71">
        <v>-38546626</v>
      </c>
      <c r="D71">
        <v>-386021541</v>
      </c>
      <c r="E71" t="s">
        <v>113</v>
      </c>
      <c r="G71" t="s">
        <v>81</v>
      </c>
    </row>
    <row r="72" spans="1:7" customFormat="1" x14ac:dyDescent="0.25">
      <c r="A72" t="s">
        <v>114</v>
      </c>
      <c r="B72" t="s">
        <v>115</v>
      </c>
      <c r="C72">
        <v>-370214343</v>
      </c>
      <c r="D72">
        <v>-3858428755</v>
      </c>
      <c r="E72" t="s">
        <v>180</v>
      </c>
      <c r="G72" t="s">
        <v>4</v>
      </c>
    </row>
    <row r="73" spans="1:7" customFormat="1" x14ac:dyDescent="0.25">
      <c r="A73" t="s">
        <v>114</v>
      </c>
      <c r="B73" t="s">
        <v>116</v>
      </c>
      <c r="C73">
        <v>-3832713</v>
      </c>
      <c r="D73">
        <v>-384916446</v>
      </c>
      <c r="E73" t="s">
        <v>184</v>
      </c>
      <c r="G73" t="s">
        <v>4</v>
      </c>
    </row>
    <row r="74" spans="1:7" customFormat="1" x14ac:dyDescent="0.25">
      <c r="A74" t="s">
        <v>114</v>
      </c>
      <c r="B74" t="s">
        <v>117</v>
      </c>
      <c r="C74">
        <v>-38165367</v>
      </c>
      <c r="D74">
        <v>-38557137</v>
      </c>
      <c r="E74" t="s">
        <v>190</v>
      </c>
      <c r="G74" t="s">
        <v>4</v>
      </c>
    </row>
    <row r="75" spans="1:7" customFormat="1" x14ac:dyDescent="0.25">
      <c r="A75" t="s">
        <v>118</v>
      </c>
      <c r="B75" t="s">
        <v>119</v>
      </c>
      <c r="C75">
        <v>-376132708</v>
      </c>
      <c r="D75">
        <v>-3861643438</v>
      </c>
      <c r="E75" t="s">
        <v>194</v>
      </c>
      <c r="G75" t="s">
        <v>7</v>
      </c>
    </row>
    <row r="76" spans="1:7" customFormat="1" x14ac:dyDescent="0.25">
      <c r="A76" t="s">
        <v>118</v>
      </c>
      <c r="B76" t="s">
        <v>120</v>
      </c>
      <c r="C76">
        <v>-375714249</v>
      </c>
      <c r="D76">
        <v>-3859061584</v>
      </c>
      <c r="E76" t="s">
        <v>85</v>
      </c>
      <c r="G76" t="s">
        <v>4</v>
      </c>
    </row>
    <row r="77" spans="1:7" customFormat="1" x14ac:dyDescent="0.25">
      <c r="A77" t="s">
        <v>118</v>
      </c>
      <c r="B77" t="s">
        <v>121</v>
      </c>
      <c r="C77">
        <v>-38207176</v>
      </c>
      <c r="D77">
        <v>-3855885136</v>
      </c>
      <c r="E77" t="s">
        <v>190</v>
      </c>
      <c r="G77" t="s">
        <v>4</v>
      </c>
    </row>
    <row r="78" spans="1:7" customFormat="1" x14ac:dyDescent="0.25">
      <c r="A78" t="s">
        <v>118</v>
      </c>
      <c r="B78" t="s">
        <v>122</v>
      </c>
      <c r="C78">
        <v>-387830719</v>
      </c>
      <c r="D78">
        <v>-3859641157</v>
      </c>
      <c r="E78" t="s">
        <v>123</v>
      </c>
      <c r="G78" t="s">
        <v>81</v>
      </c>
    </row>
    <row r="79" spans="1:7" customFormat="1" x14ac:dyDescent="0.25">
      <c r="A79" t="s">
        <v>118</v>
      </c>
      <c r="B79" t="s">
        <v>124</v>
      </c>
      <c r="C79">
        <v>-389666198</v>
      </c>
      <c r="D79">
        <v>-3867373332</v>
      </c>
      <c r="E79" t="s">
        <v>125</v>
      </c>
      <c r="G79" t="s">
        <v>126</v>
      </c>
    </row>
    <row r="80" spans="1:7" customFormat="1" x14ac:dyDescent="0.25">
      <c r="A80" t="s">
        <v>111</v>
      </c>
      <c r="B80" t="s">
        <v>127</v>
      </c>
      <c r="C80">
        <v>-38139469</v>
      </c>
      <c r="D80">
        <v>-384994049</v>
      </c>
      <c r="E80" t="s">
        <v>128</v>
      </c>
      <c r="G80" t="s">
        <v>4</v>
      </c>
    </row>
    <row r="81" spans="1:7" x14ac:dyDescent="0.25">
      <c r="A81" s="3" t="s">
        <v>106</v>
      </c>
      <c r="B81" s="3" t="s">
        <v>129</v>
      </c>
      <c r="C81" s="3">
        <v>-3748629</v>
      </c>
      <c r="D81" s="3">
        <v>-385229264</v>
      </c>
      <c r="E81" s="3" t="s">
        <v>57</v>
      </c>
      <c r="F81" s="4" t="s">
        <v>199</v>
      </c>
      <c r="G81" s="3" t="s">
        <v>4</v>
      </c>
    </row>
    <row r="82" spans="1:7" x14ac:dyDescent="0.25">
      <c r="A82" s="3" t="s">
        <v>106</v>
      </c>
      <c r="B82" s="3" t="s">
        <v>130</v>
      </c>
      <c r="C82" s="3">
        <v>-373407602</v>
      </c>
      <c r="D82" s="3">
        <v>-3849686086</v>
      </c>
      <c r="E82" s="3" t="s">
        <v>44</v>
      </c>
      <c r="F82" s="4" t="s">
        <v>199</v>
      </c>
      <c r="G82" s="3" t="s">
        <v>4</v>
      </c>
    </row>
    <row r="83" spans="1:7" customFormat="1" x14ac:dyDescent="0.25">
      <c r="A83" t="s">
        <v>106</v>
      </c>
      <c r="B83" t="s">
        <v>131</v>
      </c>
      <c r="C83">
        <v>-37335995</v>
      </c>
      <c r="D83">
        <v>-385586262</v>
      </c>
      <c r="E83" t="s">
        <v>132</v>
      </c>
      <c r="G83" t="s">
        <v>4</v>
      </c>
    </row>
    <row r="84" spans="1:7" x14ac:dyDescent="0.25">
      <c r="A84" s="3" t="s">
        <v>106</v>
      </c>
      <c r="B84" s="3" t="s">
        <v>133</v>
      </c>
      <c r="C84" s="3">
        <v>-37373679</v>
      </c>
      <c r="D84" s="3">
        <v>-384974441</v>
      </c>
      <c r="E84" s="3" t="s">
        <v>44</v>
      </c>
      <c r="F84" s="4" t="s">
        <v>199</v>
      </c>
      <c r="G84" s="3" t="s">
        <v>4</v>
      </c>
    </row>
    <row r="85" spans="1:7" customFormat="1" x14ac:dyDescent="0.25">
      <c r="A85" t="s">
        <v>106</v>
      </c>
      <c r="B85" t="s">
        <v>134</v>
      </c>
      <c r="C85">
        <v>-37430401</v>
      </c>
      <c r="D85">
        <v>-384859163</v>
      </c>
      <c r="E85" t="s">
        <v>10</v>
      </c>
      <c r="F85" t="s">
        <v>199</v>
      </c>
      <c r="G85" t="s">
        <v>4</v>
      </c>
    </row>
    <row r="86" spans="1:7" x14ac:dyDescent="0.25">
      <c r="A86" s="3" t="s">
        <v>106</v>
      </c>
      <c r="B86" s="3" t="s">
        <v>135</v>
      </c>
      <c r="C86" s="3">
        <v>-375451369</v>
      </c>
      <c r="D86" s="3">
        <v>-3848921518</v>
      </c>
      <c r="E86" s="3" t="s">
        <v>136</v>
      </c>
      <c r="F86" s="4" t="s">
        <v>199</v>
      </c>
      <c r="G86" s="3" t="s">
        <v>4</v>
      </c>
    </row>
    <row r="87" spans="1:7" x14ac:dyDescent="0.25">
      <c r="A87" s="3" t="s">
        <v>106</v>
      </c>
      <c r="B87" s="3" t="s">
        <v>137</v>
      </c>
      <c r="C87" s="3">
        <v>-37399659</v>
      </c>
      <c r="D87" s="3">
        <v>-385075747</v>
      </c>
      <c r="E87" s="3" t="s">
        <v>44</v>
      </c>
      <c r="F87" s="4" t="s">
        <v>199</v>
      </c>
      <c r="G87" s="3" t="s">
        <v>4</v>
      </c>
    </row>
    <row r="88" spans="1:7" x14ac:dyDescent="0.25">
      <c r="A88" s="3" t="s">
        <v>106</v>
      </c>
      <c r="B88" s="3" t="s">
        <v>138</v>
      </c>
      <c r="C88" s="3">
        <v>-3772043</v>
      </c>
      <c r="D88" s="3">
        <v>-384828363</v>
      </c>
      <c r="E88" s="3" t="s">
        <v>139</v>
      </c>
      <c r="F88" s="4" t="s">
        <v>199</v>
      </c>
      <c r="G88" s="3" t="s">
        <v>4</v>
      </c>
    </row>
    <row r="89" spans="1:7" x14ac:dyDescent="0.25">
      <c r="A89" s="3" t="s">
        <v>106</v>
      </c>
      <c r="B89" s="3" t="s">
        <v>140</v>
      </c>
      <c r="C89" s="3">
        <v>-37277865</v>
      </c>
      <c r="D89" s="3">
        <v>-384862037</v>
      </c>
      <c r="E89" s="3" t="s">
        <v>195</v>
      </c>
      <c r="F89" s="4" t="s">
        <v>199</v>
      </c>
      <c r="G89" s="3" t="s">
        <v>4</v>
      </c>
    </row>
    <row r="90" spans="1:7" x14ac:dyDescent="0.25">
      <c r="A90" s="3" t="s">
        <v>106</v>
      </c>
      <c r="B90" s="3" t="s">
        <v>141</v>
      </c>
      <c r="C90" s="3">
        <v>-37274751</v>
      </c>
      <c r="D90" s="3">
        <v>-384937798</v>
      </c>
      <c r="E90" s="3" t="s">
        <v>103</v>
      </c>
      <c r="F90" s="4" t="s">
        <v>199</v>
      </c>
      <c r="G90" s="3" t="s">
        <v>4</v>
      </c>
    </row>
    <row r="91" spans="1:7" x14ac:dyDescent="0.25">
      <c r="A91" s="3" t="s">
        <v>106</v>
      </c>
      <c r="B91" s="3" t="s">
        <v>142</v>
      </c>
      <c r="C91" s="3">
        <v>-37306636</v>
      </c>
      <c r="D91" s="3">
        <v>-385131575</v>
      </c>
      <c r="E91" s="3" t="s">
        <v>44</v>
      </c>
      <c r="F91" s="4" t="s">
        <v>199</v>
      </c>
      <c r="G91" s="3" t="s">
        <v>4</v>
      </c>
    </row>
    <row r="92" spans="1:7" x14ac:dyDescent="0.25">
      <c r="A92" s="3" t="s">
        <v>106</v>
      </c>
      <c r="B92" s="3" t="s">
        <v>143</v>
      </c>
      <c r="C92" s="3">
        <v>-37466669</v>
      </c>
      <c r="D92" s="3">
        <v>-384966291</v>
      </c>
      <c r="E92" s="3" t="s">
        <v>40</v>
      </c>
      <c r="F92" s="4" t="s">
        <v>199</v>
      </c>
      <c r="G92" s="3" t="s">
        <v>4</v>
      </c>
    </row>
    <row r="93" spans="1:7" x14ac:dyDescent="0.25">
      <c r="A93" s="3" t="s">
        <v>144</v>
      </c>
      <c r="B93" s="3" t="s">
        <v>145</v>
      </c>
      <c r="C93" s="3">
        <v>-37478342</v>
      </c>
      <c r="D93" s="3">
        <v>-38495109</v>
      </c>
      <c r="E93" s="3" t="s">
        <v>40</v>
      </c>
      <c r="F93" s="4" t="s">
        <v>199</v>
      </c>
      <c r="G93" s="3" t="s">
        <v>4</v>
      </c>
    </row>
    <row r="94" spans="1:7" x14ac:dyDescent="0.25">
      <c r="A94" s="3" t="s">
        <v>144</v>
      </c>
      <c r="B94" s="3" t="s">
        <v>146</v>
      </c>
      <c r="C94" s="3">
        <v>-38622168</v>
      </c>
      <c r="D94" s="3">
        <v>-384964175</v>
      </c>
      <c r="E94" s="3" t="s">
        <v>181</v>
      </c>
      <c r="F94" s="5" t="s">
        <v>199</v>
      </c>
      <c r="G94" s="3" t="s">
        <v>147</v>
      </c>
    </row>
    <row r="95" spans="1:7" customFormat="1" x14ac:dyDescent="0.25">
      <c r="A95" t="s">
        <v>144</v>
      </c>
      <c r="B95" t="s">
        <v>148</v>
      </c>
      <c r="C95">
        <v>-38622118</v>
      </c>
      <c r="D95">
        <v>-384959971</v>
      </c>
      <c r="E95" t="s">
        <v>196</v>
      </c>
      <c r="G95" t="s">
        <v>4</v>
      </c>
    </row>
    <row r="96" spans="1:7" customFormat="1" x14ac:dyDescent="0.25">
      <c r="A96" t="s">
        <v>144</v>
      </c>
      <c r="B96" t="s">
        <v>149</v>
      </c>
      <c r="C96">
        <v>-37855664</v>
      </c>
      <c r="D96">
        <v>-385667333</v>
      </c>
      <c r="E96" t="s">
        <v>83</v>
      </c>
      <c r="G96" t="s">
        <v>4</v>
      </c>
    </row>
    <row r="97" spans="1:7" customFormat="1" x14ac:dyDescent="0.25">
      <c r="A97" t="s">
        <v>144</v>
      </c>
      <c r="B97" t="s">
        <v>150</v>
      </c>
      <c r="C97">
        <v>-38214353</v>
      </c>
      <c r="D97">
        <v>-384959061</v>
      </c>
      <c r="E97" t="s">
        <v>184</v>
      </c>
      <c r="G97" t="s">
        <v>4</v>
      </c>
    </row>
    <row r="98" spans="1:7" customFormat="1" x14ac:dyDescent="0.25">
      <c r="A98" t="s">
        <v>144</v>
      </c>
      <c r="B98" t="s">
        <v>151</v>
      </c>
      <c r="C98">
        <v>-38098495</v>
      </c>
      <c r="D98">
        <v>-385743582</v>
      </c>
      <c r="E98" t="s">
        <v>190</v>
      </c>
      <c r="G98" t="s">
        <v>4</v>
      </c>
    </row>
    <row r="99" spans="1:7" customFormat="1" x14ac:dyDescent="0.25">
      <c r="A99" t="s">
        <v>144</v>
      </c>
      <c r="B99" t="s">
        <v>152</v>
      </c>
      <c r="C99">
        <v>-37550758</v>
      </c>
      <c r="D99">
        <v>-385691635</v>
      </c>
      <c r="E99" t="s">
        <v>153</v>
      </c>
      <c r="G99" t="s">
        <v>4</v>
      </c>
    </row>
    <row r="100" spans="1:7" x14ac:dyDescent="0.25">
      <c r="A100" s="3" t="s">
        <v>144</v>
      </c>
      <c r="B100" s="3" t="s">
        <v>154</v>
      </c>
      <c r="C100" s="3">
        <v>-384944935</v>
      </c>
      <c r="D100" s="3">
        <v>-3839635577</v>
      </c>
      <c r="E100" s="3" t="s">
        <v>155</v>
      </c>
      <c r="F100" s="5" t="s">
        <v>199</v>
      </c>
      <c r="G100" s="3" t="s">
        <v>147</v>
      </c>
    </row>
    <row r="101" spans="1:7" customFormat="1" x14ac:dyDescent="0.25">
      <c r="A101" t="s">
        <v>144</v>
      </c>
      <c r="B101" t="s">
        <v>156</v>
      </c>
      <c r="C101">
        <v>-3723756</v>
      </c>
      <c r="D101">
        <v>-385131268</v>
      </c>
      <c r="E101" t="s">
        <v>157</v>
      </c>
      <c r="G101" t="s">
        <v>4</v>
      </c>
    </row>
    <row r="102" spans="1:7" customFormat="1" x14ac:dyDescent="0.25">
      <c r="A102" t="s">
        <v>144</v>
      </c>
      <c r="B102" t="s">
        <v>158</v>
      </c>
      <c r="C102">
        <v>-37724462</v>
      </c>
      <c r="D102">
        <v>-384988506</v>
      </c>
      <c r="E102" t="s">
        <v>159</v>
      </c>
      <c r="G102" t="s">
        <v>4</v>
      </c>
    </row>
    <row r="103" spans="1:7" customFormat="1" x14ac:dyDescent="0.25">
      <c r="A103" t="s">
        <v>144</v>
      </c>
      <c r="B103" t="s">
        <v>160</v>
      </c>
      <c r="C103">
        <v>-38370287</v>
      </c>
      <c r="D103">
        <v>-384822819</v>
      </c>
      <c r="E103" t="s">
        <v>184</v>
      </c>
      <c r="G103" t="s">
        <v>4</v>
      </c>
    </row>
    <row r="104" spans="1:7" customFormat="1" x14ac:dyDescent="0.25">
      <c r="A104" t="s">
        <v>161</v>
      </c>
      <c r="B104" t="s">
        <v>162</v>
      </c>
      <c r="C104">
        <v>-37929966</v>
      </c>
      <c r="D104">
        <v>-385335303</v>
      </c>
      <c r="E104" t="s">
        <v>163</v>
      </c>
      <c r="G104" t="s">
        <v>4</v>
      </c>
    </row>
    <row r="105" spans="1:7" customFormat="1" x14ac:dyDescent="0.25">
      <c r="A105" t="s">
        <v>114</v>
      </c>
      <c r="B105" t="s">
        <v>164</v>
      </c>
      <c r="C105">
        <v>-38031077</v>
      </c>
      <c r="D105">
        <v>-384883564</v>
      </c>
      <c r="E105" t="s">
        <v>165</v>
      </c>
      <c r="G105" t="s">
        <v>4</v>
      </c>
    </row>
    <row r="106" spans="1:7" customFormat="1" x14ac:dyDescent="0.25">
      <c r="A106" t="s">
        <v>114</v>
      </c>
      <c r="B106" t="s">
        <v>166</v>
      </c>
      <c r="C106">
        <v>-381528198</v>
      </c>
      <c r="D106">
        <v>-3855661271</v>
      </c>
      <c r="E106" t="s">
        <v>163</v>
      </c>
      <c r="G106" t="s">
        <v>4</v>
      </c>
    </row>
    <row r="107" spans="1:7" customFormat="1" x14ac:dyDescent="0.25">
      <c r="A107" t="s">
        <v>114</v>
      </c>
      <c r="B107" t="s">
        <v>167</v>
      </c>
      <c r="C107">
        <v>-37316219</v>
      </c>
      <c r="D107">
        <v>-385268458</v>
      </c>
      <c r="E107" t="s">
        <v>181</v>
      </c>
      <c r="G107" t="s">
        <v>4</v>
      </c>
    </row>
    <row r="108" spans="1:7" customFormat="1" x14ac:dyDescent="0.25">
      <c r="A108" t="s">
        <v>114</v>
      </c>
      <c r="B108" t="s">
        <v>168</v>
      </c>
      <c r="C108">
        <v>-37510005</v>
      </c>
      <c r="D108">
        <v>-38471921</v>
      </c>
      <c r="E108" t="s">
        <v>169</v>
      </c>
      <c r="G108" t="s">
        <v>4</v>
      </c>
    </row>
    <row r="109" spans="1:7" x14ac:dyDescent="0.25">
      <c r="A109" s="3" t="s">
        <v>114</v>
      </c>
      <c r="B109" s="3" t="s">
        <v>170</v>
      </c>
      <c r="C109" s="3">
        <v>-3768427</v>
      </c>
      <c r="D109" s="3">
        <v>-384936217</v>
      </c>
      <c r="E109" s="3" t="s">
        <v>139</v>
      </c>
      <c r="F109" s="4" t="s">
        <v>199</v>
      </c>
      <c r="G109" s="3" t="s">
        <v>4</v>
      </c>
    </row>
    <row r="110" spans="1:7" customFormat="1" x14ac:dyDescent="0.25">
      <c r="A110" t="s">
        <v>114</v>
      </c>
      <c r="B110" t="s">
        <v>171</v>
      </c>
      <c r="C110">
        <v>-37184334</v>
      </c>
      <c r="D110">
        <v>-385959135</v>
      </c>
      <c r="E110" t="s">
        <v>193</v>
      </c>
      <c r="G110" t="s">
        <v>4</v>
      </c>
    </row>
    <row r="111" spans="1:7" customFormat="1" x14ac:dyDescent="0.25">
      <c r="A111" t="s">
        <v>114</v>
      </c>
      <c r="B111" t="s">
        <v>172</v>
      </c>
      <c r="C111">
        <v>-37345867</v>
      </c>
      <c r="D111">
        <v>-3856610903</v>
      </c>
      <c r="E111" t="s">
        <v>132</v>
      </c>
      <c r="G111" t="s">
        <v>4</v>
      </c>
    </row>
    <row r="112" spans="1:7" customFormat="1" x14ac:dyDescent="0.25">
      <c r="A112" t="s">
        <v>114</v>
      </c>
      <c r="B112" t="s">
        <v>173</v>
      </c>
      <c r="C112">
        <v>-377391301</v>
      </c>
      <c r="D112">
        <v>-3856794475</v>
      </c>
      <c r="E112" t="s">
        <v>174</v>
      </c>
      <c r="G112" t="s">
        <v>4</v>
      </c>
    </row>
    <row r="113" spans="1:7" customFormat="1" x14ac:dyDescent="0.25">
      <c r="A113" t="s">
        <v>114</v>
      </c>
      <c r="B113" t="s">
        <v>175</v>
      </c>
      <c r="C113">
        <v>-380068381</v>
      </c>
      <c r="D113">
        <v>-3852989977</v>
      </c>
      <c r="E113" t="s">
        <v>163</v>
      </c>
      <c r="G113" t="s">
        <v>4</v>
      </c>
    </row>
    <row r="114" spans="1:7" customFormat="1" x14ac:dyDescent="0.25">
      <c r="A114" t="s">
        <v>114</v>
      </c>
      <c r="B114" t="s">
        <v>176</v>
      </c>
      <c r="C114">
        <v>-37468473</v>
      </c>
      <c r="D114">
        <v>-385559982</v>
      </c>
      <c r="E114" t="s">
        <v>177</v>
      </c>
      <c r="G114" t="s">
        <v>4</v>
      </c>
    </row>
    <row r="115" spans="1:7" x14ac:dyDescent="0.25">
      <c r="A115" s="3" t="s">
        <v>114</v>
      </c>
      <c r="B115" s="3" t="s">
        <v>178</v>
      </c>
      <c r="C115" s="3">
        <v>-37394701</v>
      </c>
      <c r="D115" s="3">
        <v>-384895647</v>
      </c>
      <c r="E115" s="3" t="s">
        <v>44</v>
      </c>
      <c r="F115" s="4" t="s">
        <v>199</v>
      </c>
      <c r="G115" s="3" t="s">
        <v>4</v>
      </c>
    </row>
  </sheetData>
  <autoFilter ref="A1:G115" xr:uid="{E016CD09-E390-46C0-B344-FF2164D9092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08F1-ACAA-4EA6-9180-588FB5BEC962}">
  <dimension ref="A3:I17"/>
  <sheetViews>
    <sheetView workbookViewId="0">
      <selection activeCell="D13" sqref="D13"/>
    </sheetView>
  </sheetViews>
  <sheetFormatPr defaultRowHeight="15" x14ac:dyDescent="0.25"/>
  <cols>
    <col min="1" max="1" width="18.42578125" bestFit="1" customWidth="1"/>
    <col min="2" max="2" width="21.5703125" bestFit="1" customWidth="1"/>
    <col min="5" max="5" width="24" bestFit="1" customWidth="1"/>
    <col min="6" max="6" width="20.140625" bestFit="1" customWidth="1"/>
    <col min="7" max="7" width="7.42578125" customWidth="1"/>
    <col min="8" max="8" width="6.42578125" customWidth="1"/>
    <col min="9" max="9" width="10.7109375" bestFit="1" customWidth="1"/>
  </cols>
  <sheetData>
    <row r="3" spans="1:9" x14ac:dyDescent="0.25">
      <c r="A3" s="10" t="s">
        <v>205</v>
      </c>
      <c r="B3" t="s">
        <v>207</v>
      </c>
      <c r="E3" s="10" t="s">
        <v>207</v>
      </c>
      <c r="F3" s="10" t="s">
        <v>222</v>
      </c>
    </row>
    <row r="4" spans="1:9" x14ac:dyDescent="0.25">
      <c r="A4" s="11" t="s">
        <v>199</v>
      </c>
      <c r="B4">
        <v>29</v>
      </c>
      <c r="C4" s="13">
        <f>B4/$B7</f>
        <v>0.21323529411764705</v>
      </c>
      <c r="E4" s="10" t="s">
        <v>205</v>
      </c>
      <c r="F4" s="14" t="s">
        <v>199</v>
      </c>
      <c r="G4" s="14" t="s">
        <v>203</v>
      </c>
      <c r="H4" s="14" t="s">
        <v>204</v>
      </c>
      <c r="I4" t="s">
        <v>206</v>
      </c>
    </row>
    <row r="5" spans="1:9" x14ac:dyDescent="0.25">
      <c r="A5" s="11" t="s">
        <v>203</v>
      </c>
      <c r="B5">
        <v>37</v>
      </c>
      <c r="C5" s="13">
        <f>B5/$B7</f>
        <v>0.27205882352941174</v>
      </c>
      <c r="E5" s="11" t="s">
        <v>221</v>
      </c>
      <c r="F5" s="14"/>
      <c r="G5" s="14"/>
      <c r="H5" s="14"/>
      <c r="I5" s="14"/>
    </row>
    <row r="6" spans="1:9" x14ac:dyDescent="0.25">
      <c r="A6" s="11" t="s">
        <v>204</v>
      </c>
      <c r="B6">
        <v>70</v>
      </c>
      <c r="C6" s="13">
        <f>B6/$B7</f>
        <v>0.51470588235294112</v>
      </c>
      <c r="E6" s="15" t="s">
        <v>118</v>
      </c>
      <c r="F6" s="14"/>
      <c r="G6" s="14"/>
      <c r="H6" s="14">
        <v>5</v>
      </c>
      <c r="I6" s="14">
        <v>5</v>
      </c>
    </row>
    <row r="7" spans="1:9" x14ac:dyDescent="0.25">
      <c r="A7" s="11" t="s">
        <v>206</v>
      </c>
      <c r="B7">
        <v>136</v>
      </c>
      <c r="C7" s="12"/>
      <c r="E7" s="11" t="s">
        <v>218</v>
      </c>
      <c r="F7" s="14"/>
      <c r="G7" s="14"/>
      <c r="H7" s="14"/>
      <c r="I7" s="14"/>
    </row>
    <row r="8" spans="1:9" x14ac:dyDescent="0.25">
      <c r="E8" s="15" t="s">
        <v>2</v>
      </c>
      <c r="F8" s="14">
        <v>2</v>
      </c>
      <c r="G8" s="14">
        <v>5</v>
      </c>
      <c r="H8" s="14">
        <v>16</v>
      </c>
      <c r="I8" s="14">
        <v>23</v>
      </c>
    </row>
    <row r="9" spans="1:9" x14ac:dyDescent="0.25">
      <c r="E9" s="15" t="s">
        <v>144</v>
      </c>
      <c r="F9" s="14">
        <v>3</v>
      </c>
      <c r="G9" s="14">
        <v>3</v>
      </c>
      <c r="H9" s="14">
        <v>4</v>
      </c>
      <c r="I9" s="14">
        <v>10</v>
      </c>
    </row>
    <row r="10" spans="1:9" x14ac:dyDescent="0.25">
      <c r="E10" s="15" t="s">
        <v>161</v>
      </c>
      <c r="F10" s="14">
        <v>1</v>
      </c>
      <c r="G10" s="14"/>
      <c r="H10" s="14">
        <v>8</v>
      </c>
      <c r="I10" s="14">
        <v>9</v>
      </c>
    </row>
    <row r="11" spans="1:9" x14ac:dyDescent="0.25">
      <c r="E11" s="15" t="s">
        <v>114</v>
      </c>
      <c r="F11" s="14">
        <v>3</v>
      </c>
      <c r="G11" s="14">
        <v>5</v>
      </c>
      <c r="H11" s="14">
        <v>5</v>
      </c>
      <c r="I11" s="14">
        <v>13</v>
      </c>
    </row>
    <row r="12" spans="1:9" x14ac:dyDescent="0.25">
      <c r="E12" s="11" t="s">
        <v>220</v>
      </c>
      <c r="F12" s="14"/>
      <c r="G12" s="14"/>
      <c r="H12" s="14"/>
      <c r="I12" s="14"/>
    </row>
    <row r="13" spans="1:9" x14ac:dyDescent="0.25">
      <c r="E13" s="15" t="s">
        <v>106</v>
      </c>
      <c r="F13" s="14">
        <v>9</v>
      </c>
      <c r="G13" s="14">
        <v>4</v>
      </c>
      <c r="H13" s="14">
        <v>2</v>
      </c>
      <c r="I13" s="14">
        <v>15</v>
      </c>
    </row>
    <row r="14" spans="1:9" x14ac:dyDescent="0.25">
      <c r="E14" s="11" t="s">
        <v>219</v>
      </c>
      <c r="F14" s="14"/>
      <c r="G14" s="14"/>
      <c r="H14" s="14"/>
      <c r="I14" s="14"/>
    </row>
    <row r="15" spans="1:9" x14ac:dyDescent="0.25">
      <c r="E15" s="15" t="s">
        <v>38</v>
      </c>
      <c r="F15" s="14">
        <v>6</v>
      </c>
      <c r="G15" s="14">
        <v>17</v>
      </c>
      <c r="H15" s="14">
        <v>21</v>
      </c>
      <c r="I15" s="14">
        <v>44</v>
      </c>
    </row>
    <row r="16" spans="1:9" x14ac:dyDescent="0.25">
      <c r="E16" s="15" t="s">
        <v>111</v>
      </c>
      <c r="F16" s="14">
        <v>5</v>
      </c>
      <c r="G16" s="14">
        <v>3</v>
      </c>
      <c r="H16" s="14">
        <v>9</v>
      </c>
      <c r="I16" s="14">
        <v>17</v>
      </c>
    </row>
    <row r="17" spans="5:9" x14ac:dyDescent="0.25">
      <c r="E17" s="11" t="s">
        <v>206</v>
      </c>
      <c r="F17" s="14">
        <v>29</v>
      </c>
      <c r="G17" s="14">
        <v>37</v>
      </c>
      <c r="H17" s="14">
        <v>70</v>
      </c>
      <c r="I17" s="14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DD5-00AB-44D8-AAF0-44F8A23BC9BB}">
  <dimension ref="A1:I137"/>
  <sheetViews>
    <sheetView tabSelected="1" topLeftCell="B15" zoomScale="85" zoomScaleNormal="85" workbookViewId="0">
      <selection activeCell="B11" sqref="B11"/>
    </sheetView>
  </sheetViews>
  <sheetFormatPr defaultColWidth="8.7109375" defaultRowHeight="15" x14ac:dyDescent="0.25"/>
  <cols>
    <col min="1" max="1" width="16.5703125" style="3" bestFit="1" customWidth="1"/>
    <col min="2" max="2" width="45.28515625" style="3" bestFit="1" customWidth="1"/>
    <col min="3" max="3" width="11.42578125" style="5" customWidth="1"/>
    <col min="4" max="4" width="13.140625" style="5" customWidth="1"/>
    <col min="5" max="5" width="35" style="3" customWidth="1"/>
    <col min="6" max="6" width="15.85546875" style="9" customWidth="1"/>
    <col min="7" max="7" width="20.28515625" style="3" bestFit="1" customWidth="1"/>
    <col min="8" max="8" width="21" style="3" bestFit="1" customWidth="1"/>
    <col min="9" max="9" width="21.7109375" style="3" bestFit="1" customWidth="1"/>
    <col min="10" max="16384" width="8.7109375" style="3"/>
  </cols>
  <sheetData>
    <row r="1" spans="1:9" x14ac:dyDescent="0.25">
      <c r="A1" s="6" t="s">
        <v>0</v>
      </c>
      <c r="B1" s="6" t="s">
        <v>1</v>
      </c>
      <c r="C1" s="16" t="s">
        <v>201</v>
      </c>
      <c r="D1" s="16" t="s">
        <v>202</v>
      </c>
      <c r="E1" s="6" t="s">
        <v>197</v>
      </c>
      <c r="F1" s="7" t="s">
        <v>198</v>
      </c>
      <c r="G1" s="6" t="s">
        <v>200</v>
      </c>
      <c r="H1" s="6" t="s">
        <v>217</v>
      </c>
      <c r="I1" s="6" t="s">
        <v>209</v>
      </c>
    </row>
    <row r="2" spans="1:9" customFormat="1" x14ac:dyDescent="0.25">
      <c r="A2" t="s">
        <v>2</v>
      </c>
      <c r="B2" t="s">
        <v>3</v>
      </c>
      <c r="C2" s="17">
        <v>-3.7807157</v>
      </c>
      <c r="D2" s="18">
        <v>-38.622348199999998</v>
      </c>
      <c r="E2" t="s">
        <v>179</v>
      </c>
      <c r="F2" s="8" t="s">
        <v>204</v>
      </c>
      <c r="G2" t="s">
        <v>4</v>
      </c>
      <c r="H2" t="s">
        <v>218</v>
      </c>
      <c r="I2" t="s">
        <v>210</v>
      </c>
    </row>
    <row r="3" spans="1:9" customFormat="1" x14ac:dyDescent="0.25">
      <c r="A3" t="s">
        <v>2</v>
      </c>
      <c r="B3" t="s">
        <v>5</v>
      </c>
      <c r="C3" s="14">
        <v>-3.7100856000000002</v>
      </c>
      <c r="D3" s="18">
        <v>-38.589705799999997</v>
      </c>
      <c r="E3" t="s">
        <v>180</v>
      </c>
      <c r="F3" s="8" t="s">
        <v>203</v>
      </c>
      <c r="G3" t="s">
        <v>4</v>
      </c>
      <c r="H3" t="s">
        <v>218</v>
      </c>
      <c r="I3" t="s">
        <v>211</v>
      </c>
    </row>
    <row r="4" spans="1:9" customFormat="1" x14ac:dyDescent="0.25">
      <c r="A4" t="s">
        <v>2</v>
      </c>
      <c r="B4" t="s">
        <v>6</v>
      </c>
      <c r="C4" s="14">
        <v>-3.7347353000000001</v>
      </c>
      <c r="D4" s="18">
        <v>-38.659583900000001</v>
      </c>
      <c r="E4" t="s">
        <v>181</v>
      </c>
      <c r="F4" s="8" t="s">
        <v>204</v>
      </c>
      <c r="G4" t="s">
        <v>7</v>
      </c>
      <c r="H4" t="s">
        <v>218</v>
      </c>
      <c r="I4" t="s">
        <v>212</v>
      </c>
    </row>
    <row r="5" spans="1:9" customFormat="1" x14ac:dyDescent="0.25">
      <c r="A5" t="s">
        <v>2</v>
      </c>
      <c r="B5" t="s">
        <v>8</v>
      </c>
      <c r="C5" s="14">
        <v>-3.7135362000000001</v>
      </c>
      <c r="D5" s="18">
        <v>-38.588570300000001</v>
      </c>
      <c r="E5" t="s">
        <v>180</v>
      </c>
      <c r="F5" s="8" t="s">
        <v>203</v>
      </c>
      <c r="G5" t="s">
        <v>4</v>
      </c>
      <c r="H5" t="s">
        <v>218</v>
      </c>
      <c r="I5" t="s">
        <v>213</v>
      </c>
    </row>
    <row r="6" spans="1:9" customFormat="1" x14ac:dyDescent="0.25">
      <c r="A6" t="s">
        <v>2</v>
      </c>
      <c r="B6" t="s">
        <v>9</v>
      </c>
      <c r="C6" s="14">
        <v>-3.7424091000000002</v>
      </c>
      <c r="D6" s="18">
        <v>-38.486758100000003</v>
      </c>
      <c r="E6" t="s">
        <v>10</v>
      </c>
      <c r="F6" s="8" t="s">
        <v>199</v>
      </c>
      <c r="G6" t="s">
        <v>4</v>
      </c>
      <c r="H6" t="s">
        <v>218</v>
      </c>
      <c r="I6" t="s">
        <v>214</v>
      </c>
    </row>
    <row r="7" spans="1:9" customFormat="1" x14ac:dyDescent="0.25">
      <c r="A7" t="s">
        <v>2</v>
      </c>
      <c r="B7" t="s">
        <v>11</v>
      </c>
      <c r="C7" s="14">
        <v>-3.8268863</v>
      </c>
      <c r="D7" s="18">
        <v>-38.46624181</v>
      </c>
      <c r="E7" t="s">
        <v>182</v>
      </c>
      <c r="F7" s="8" t="s">
        <v>203</v>
      </c>
      <c r="G7" t="s">
        <v>4</v>
      </c>
      <c r="H7" t="s">
        <v>218</v>
      </c>
      <c r="I7" t="s">
        <v>215</v>
      </c>
    </row>
    <row r="8" spans="1:9" customFormat="1" x14ac:dyDescent="0.25">
      <c r="A8" t="s">
        <v>2</v>
      </c>
      <c r="B8" t="s">
        <v>12</v>
      </c>
      <c r="C8" s="14">
        <v>-3.8071766</v>
      </c>
      <c r="D8" s="18">
        <v>-38.555095999999999</v>
      </c>
      <c r="E8" t="s">
        <v>13</v>
      </c>
      <c r="F8" s="8" t="s">
        <v>204</v>
      </c>
      <c r="G8" t="s">
        <v>4</v>
      </c>
      <c r="H8" t="s">
        <v>218</v>
      </c>
      <c r="I8" t="s">
        <v>216</v>
      </c>
    </row>
    <row r="9" spans="1:9" customFormat="1" x14ac:dyDescent="0.25">
      <c r="A9" t="s">
        <v>2</v>
      </c>
      <c r="B9" t="s">
        <v>14</v>
      </c>
      <c r="C9" s="14">
        <v>-3.7777893300000001</v>
      </c>
      <c r="D9" s="18">
        <v>-38.599643989999997</v>
      </c>
      <c r="E9" t="s">
        <v>15</v>
      </c>
      <c r="F9" s="8" t="s">
        <v>204</v>
      </c>
      <c r="G9" t="s">
        <v>4</v>
      </c>
      <c r="H9" t="s">
        <v>218</v>
      </c>
    </row>
    <row r="10" spans="1:9" customFormat="1" x14ac:dyDescent="0.25">
      <c r="A10" t="s">
        <v>2</v>
      </c>
      <c r="B10" t="s">
        <v>16</v>
      </c>
      <c r="C10" s="14">
        <v>-3.7176767900000001</v>
      </c>
      <c r="D10" s="18">
        <v>-38.57899347</v>
      </c>
      <c r="E10" t="s">
        <v>17</v>
      </c>
      <c r="F10" s="8" t="s">
        <v>204</v>
      </c>
      <c r="G10" t="s">
        <v>4</v>
      </c>
      <c r="H10" t="s">
        <v>218</v>
      </c>
    </row>
    <row r="11" spans="1:9" customFormat="1" x14ac:dyDescent="0.25">
      <c r="A11" t="s">
        <v>2</v>
      </c>
      <c r="B11" t="s">
        <v>18</v>
      </c>
      <c r="C11" s="14">
        <v>-3.7728899999999999</v>
      </c>
      <c r="D11" s="18">
        <v>-38.588242200000003</v>
      </c>
      <c r="E11" t="s">
        <v>183</v>
      </c>
      <c r="F11" s="8" t="s">
        <v>204</v>
      </c>
      <c r="G11" t="s">
        <v>4</v>
      </c>
      <c r="H11" t="s">
        <v>218</v>
      </c>
    </row>
    <row r="12" spans="1:9" customFormat="1" x14ac:dyDescent="0.25">
      <c r="A12" t="s">
        <v>2</v>
      </c>
      <c r="B12" t="s">
        <v>19</v>
      </c>
      <c r="C12" s="14">
        <v>-3.7548351000000002</v>
      </c>
      <c r="D12" s="18">
        <v>-38.556162299999997</v>
      </c>
      <c r="E12" t="s">
        <v>20</v>
      </c>
      <c r="F12" s="8" t="s">
        <v>204</v>
      </c>
      <c r="G12" t="s">
        <v>4</v>
      </c>
      <c r="H12" t="s">
        <v>218</v>
      </c>
    </row>
    <row r="13" spans="1:9" customFormat="1" x14ac:dyDescent="0.25">
      <c r="A13" t="s">
        <v>2</v>
      </c>
      <c r="B13" t="s">
        <v>21</v>
      </c>
      <c r="C13" s="14">
        <v>-3.8263542500000001</v>
      </c>
      <c r="D13" s="18">
        <v>-38.474260690000001</v>
      </c>
      <c r="E13" t="s">
        <v>182</v>
      </c>
      <c r="F13" s="8" t="s">
        <v>203</v>
      </c>
      <c r="G13" t="s">
        <v>4</v>
      </c>
      <c r="H13" t="s">
        <v>218</v>
      </c>
    </row>
    <row r="14" spans="1:9" customFormat="1" x14ac:dyDescent="0.25">
      <c r="A14" t="s">
        <v>2</v>
      </c>
      <c r="B14" t="s">
        <v>22</v>
      </c>
      <c r="C14" s="14">
        <v>-3.8185167999999998</v>
      </c>
      <c r="D14" s="18">
        <v>-38.497187799999999</v>
      </c>
      <c r="E14" t="s">
        <v>184</v>
      </c>
      <c r="F14" s="8" t="s">
        <v>204</v>
      </c>
      <c r="G14" t="s">
        <v>4</v>
      </c>
      <c r="H14" t="s">
        <v>218</v>
      </c>
    </row>
    <row r="15" spans="1:9" customFormat="1" x14ac:dyDescent="0.25">
      <c r="A15" t="s">
        <v>2</v>
      </c>
      <c r="B15" t="s">
        <v>23</v>
      </c>
      <c r="C15" s="14">
        <v>-3.8300809999999998</v>
      </c>
      <c r="D15" s="18">
        <v>-38.509759000000003</v>
      </c>
      <c r="E15" t="s">
        <v>24</v>
      </c>
      <c r="F15" s="8" t="s">
        <v>204</v>
      </c>
      <c r="G15" t="s">
        <v>4</v>
      </c>
      <c r="H15" t="s">
        <v>218</v>
      </c>
    </row>
    <row r="16" spans="1:9" customFormat="1" x14ac:dyDescent="0.25">
      <c r="A16" t="s">
        <v>2</v>
      </c>
      <c r="B16" t="s">
        <v>25</v>
      </c>
      <c r="C16" s="14">
        <v>-3.8573702000000001</v>
      </c>
      <c r="D16" s="18">
        <v>-38.5025713</v>
      </c>
      <c r="E16" t="s">
        <v>26</v>
      </c>
      <c r="F16" s="8" t="s">
        <v>204</v>
      </c>
      <c r="G16" t="s">
        <v>4</v>
      </c>
      <c r="H16" t="s">
        <v>218</v>
      </c>
    </row>
    <row r="17" spans="1:8" customFormat="1" x14ac:dyDescent="0.25">
      <c r="A17" t="s">
        <v>2</v>
      </c>
      <c r="B17" t="s">
        <v>27</v>
      </c>
      <c r="C17" s="14">
        <v>-3.7429477000000002</v>
      </c>
      <c r="D17" s="18">
        <v>-38.559915699999998</v>
      </c>
      <c r="E17" t="s">
        <v>28</v>
      </c>
      <c r="F17" s="8" t="s">
        <v>203</v>
      </c>
      <c r="G17" t="s">
        <v>4</v>
      </c>
      <c r="H17" t="s">
        <v>218</v>
      </c>
    </row>
    <row r="18" spans="1:8" customFormat="1" x14ac:dyDescent="0.25">
      <c r="A18" t="s">
        <v>2</v>
      </c>
      <c r="B18" t="s">
        <v>29</v>
      </c>
      <c r="C18" s="14">
        <v>-3.8936854699999999</v>
      </c>
      <c r="D18" s="18">
        <v>-38.514772649999998</v>
      </c>
      <c r="E18" t="s">
        <v>185</v>
      </c>
      <c r="F18" s="8" t="s">
        <v>204</v>
      </c>
      <c r="G18" t="s">
        <v>4</v>
      </c>
      <c r="H18" t="s">
        <v>218</v>
      </c>
    </row>
    <row r="19" spans="1:8" customFormat="1" x14ac:dyDescent="0.25">
      <c r="A19" t="s">
        <v>2</v>
      </c>
      <c r="B19" t="s">
        <v>30</v>
      </c>
      <c r="C19" s="14">
        <v>-3.8029081800000002</v>
      </c>
      <c r="D19" s="18">
        <v>-38.494783069999997</v>
      </c>
      <c r="E19" t="s">
        <v>31</v>
      </c>
      <c r="F19" s="8" t="s">
        <v>204</v>
      </c>
      <c r="G19" t="s">
        <v>4</v>
      </c>
      <c r="H19" t="s">
        <v>218</v>
      </c>
    </row>
    <row r="20" spans="1:8" customFormat="1" x14ac:dyDescent="0.25">
      <c r="A20" t="s">
        <v>2</v>
      </c>
      <c r="B20" t="s">
        <v>32</v>
      </c>
      <c r="C20" s="14">
        <v>-3.7566112</v>
      </c>
      <c r="D20" s="18">
        <v>-38.602418499999999</v>
      </c>
      <c r="E20" t="s">
        <v>33</v>
      </c>
      <c r="F20" s="8" t="s">
        <v>204</v>
      </c>
      <c r="G20" t="s">
        <v>4</v>
      </c>
      <c r="H20" t="s">
        <v>218</v>
      </c>
    </row>
    <row r="21" spans="1:8" customFormat="1" x14ac:dyDescent="0.25">
      <c r="A21" t="s">
        <v>2</v>
      </c>
      <c r="B21" t="s">
        <v>34</v>
      </c>
      <c r="C21" s="14">
        <v>-3.8003217999999999</v>
      </c>
      <c r="D21" s="18">
        <v>-38.5880765</v>
      </c>
      <c r="E21" t="s">
        <v>35</v>
      </c>
      <c r="F21" s="8" t="s">
        <v>204</v>
      </c>
      <c r="G21" t="s">
        <v>4</v>
      </c>
      <c r="H21" t="s">
        <v>218</v>
      </c>
    </row>
    <row r="22" spans="1:8" customFormat="1" x14ac:dyDescent="0.25">
      <c r="A22" t="s">
        <v>2</v>
      </c>
      <c r="B22" t="s">
        <v>36</v>
      </c>
      <c r="C22" s="14">
        <v>-3.7440842000000001</v>
      </c>
      <c r="D22" s="18">
        <v>-38.474934300000001</v>
      </c>
      <c r="E22" t="s">
        <v>10</v>
      </c>
      <c r="F22" s="8" t="s">
        <v>199</v>
      </c>
      <c r="G22" t="s">
        <v>4</v>
      </c>
      <c r="H22" t="s">
        <v>218</v>
      </c>
    </row>
    <row r="23" spans="1:8" customFormat="1" x14ac:dyDescent="0.25">
      <c r="A23" t="s">
        <v>2</v>
      </c>
      <c r="B23" t="s">
        <v>37</v>
      </c>
      <c r="C23" s="14">
        <v>-3.8489518</v>
      </c>
      <c r="D23" s="18">
        <v>-38.512003309999997</v>
      </c>
      <c r="E23" t="s">
        <v>186</v>
      </c>
      <c r="F23" s="8" t="s">
        <v>204</v>
      </c>
      <c r="G23" t="s">
        <v>4</v>
      </c>
      <c r="H23" t="s">
        <v>218</v>
      </c>
    </row>
    <row r="24" spans="1:8" x14ac:dyDescent="0.25">
      <c r="A24" s="3" t="s">
        <v>38</v>
      </c>
      <c r="B24" s="3" t="s">
        <v>39</v>
      </c>
      <c r="C24" s="14">
        <v>-3.7440036000000001</v>
      </c>
      <c r="D24" s="18">
        <v>-38.5080673</v>
      </c>
      <c r="E24" s="3" t="s">
        <v>40</v>
      </c>
      <c r="F24" s="8" t="s">
        <v>203</v>
      </c>
      <c r="G24" s="3" t="s">
        <v>4</v>
      </c>
      <c r="H24" s="3" t="s">
        <v>219</v>
      </c>
    </row>
    <row r="25" spans="1:8" customFormat="1" x14ac:dyDescent="0.25">
      <c r="A25" t="s">
        <v>38</v>
      </c>
      <c r="B25" t="s">
        <v>41</v>
      </c>
      <c r="C25" s="14">
        <v>-3.7399683800000001</v>
      </c>
      <c r="D25" s="18">
        <v>-38.532371470000001</v>
      </c>
      <c r="E25" t="s">
        <v>42</v>
      </c>
      <c r="F25" s="8" t="s">
        <v>203</v>
      </c>
      <c r="G25" t="s">
        <v>4</v>
      </c>
      <c r="H25" s="3" t="s">
        <v>219</v>
      </c>
    </row>
    <row r="26" spans="1:8" x14ac:dyDescent="0.25">
      <c r="A26" s="3" t="s">
        <v>38</v>
      </c>
      <c r="B26" s="3" t="s">
        <v>43</v>
      </c>
      <c r="C26" s="14">
        <v>-3.7456109999999998</v>
      </c>
      <c r="D26" s="18">
        <v>-38.495747000000001</v>
      </c>
      <c r="E26" s="3" t="s">
        <v>44</v>
      </c>
      <c r="F26" s="8" t="s">
        <v>199</v>
      </c>
      <c r="G26" s="3" t="s">
        <v>4</v>
      </c>
      <c r="H26" s="3" t="s">
        <v>219</v>
      </c>
    </row>
    <row r="27" spans="1:8" customFormat="1" x14ac:dyDescent="0.25">
      <c r="A27" t="s">
        <v>38</v>
      </c>
      <c r="B27" t="s">
        <v>45</v>
      </c>
      <c r="C27" s="14">
        <v>-3.7049139000000002</v>
      </c>
      <c r="D27" s="18">
        <v>-38.578008199999999</v>
      </c>
      <c r="E27" t="s">
        <v>180</v>
      </c>
      <c r="F27" s="8" t="s">
        <v>203</v>
      </c>
      <c r="G27" t="s">
        <v>4</v>
      </c>
      <c r="H27" s="3" t="s">
        <v>219</v>
      </c>
    </row>
    <row r="28" spans="1:8" customFormat="1" x14ac:dyDescent="0.25">
      <c r="A28" t="s">
        <v>38</v>
      </c>
      <c r="B28" t="s">
        <v>46</v>
      </c>
      <c r="C28" s="14">
        <v>-3.7216531000000002</v>
      </c>
      <c r="D28" s="18">
        <v>-38.540228999999997</v>
      </c>
      <c r="E28" t="s">
        <v>181</v>
      </c>
      <c r="F28" s="8" t="s">
        <v>204</v>
      </c>
      <c r="G28" t="s">
        <v>4</v>
      </c>
      <c r="H28" s="3" t="s">
        <v>219</v>
      </c>
    </row>
    <row r="29" spans="1:8" customFormat="1" x14ac:dyDescent="0.25">
      <c r="A29" t="s">
        <v>38</v>
      </c>
      <c r="B29" t="s">
        <v>47</v>
      </c>
      <c r="C29" s="14">
        <v>-3.7888980999999999</v>
      </c>
      <c r="D29" s="18">
        <v>-38.475977700000001</v>
      </c>
      <c r="E29" t="s">
        <v>48</v>
      </c>
      <c r="F29" s="8" t="s">
        <v>204</v>
      </c>
      <c r="G29" t="s">
        <v>4</v>
      </c>
      <c r="H29" s="3" t="s">
        <v>219</v>
      </c>
    </row>
    <row r="30" spans="1:8" x14ac:dyDescent="0.25">
      <c r="A30" s="3" t="s">
        <v>38</v>
      </c>
      <c r="B30" s="3" t="s">
        <v>49</v>
      </c>
      <c r="C30" s="14">
        <v>-3.7354447</v>
      </c>
      <c r="D30" s="18">
        <v>-38.4816158</v>
      </c>
      <c r="E30" s="3" t="s">
        <v>50</v>
      </c>
      <c r="F30" s="8" t="s">
        <v>199</v>
      </c>
      <c r="G30" s="3" t="s">
        <v>4</v>
      </c>
      <c r="H30" s="3" t="s">
        <v>219</v>
      </c>
    </row>
    <row r="31" spans="1:8" x14ac:dyDescent="0.25">
      <c r="A31" s="3" t="s">
        <v>38</v>
      </c>
      <c r="B31" s="3" t="s">
        <v>51</v>
      </c>
      <c r="C31" s="14">
        <v>-3.8795207</v>
      </c>
      <c r="D31" s="18">
        <v>-38.4613795</v>
      </c>
      <c r="E31" s="3" t="s">
        <v>52</v>
      </c>
      <c r="F31" s="8" t="s">
        <v>203</v>
      </c>
      <c r="G31" s="3" t="s">
        <v>53</v>
      </c>
      <c r="H31" s="3" t="s">
        <v>219</v>
      </c>
    </row>
    <row r="32" spans="1:8" customFormat="1" x14ac:dyDescent="0.25">
      <c r="A32" t="s">
        <v>38</v>
      </c>
      <c r="B32" t="s">
        <v>54</v>
      </c>
      <c r="C32" s="14">
        <v>-3.7675265100000002</v>
      </c>
      <c r="D32" s="18">
        <v>-38.552987010000002</v>
      </c>
      <c r="E32" t="s">
        <v>187</v>
      </c>
      <c r="F32" s="8" t="s">
        <v>203</v>
      </c>
      <c r="G32" t="s">
        <v>4</v>
      </c>
      <c r="H32" s="3" t="s">
        <v>219</v>
      </c>
    </row>
    <row r="33" spans="1:8" customFormat="1" x14ac:dyDescent="0.25">
      <c r="A33" t="s">
        <v>38</v>
      </c>
      <c r="B33" t="s">
        <v>55</v>
      </c>
      <c r="C33" s="14">
        <v>-3.76328481</v>
      </c>
      <c r="D33" s="18">
        <v>-38.547735119999999</v>
      </c>
      <c r="E33" t="s">
        <v>187</v>
      </c>
      <c r="F33" s="8" t="s">
        <v>203</v>
      </c>
      <c r="G33" t="s">
        <v>4</v>
      </c>
      <c r="H33" s="3" t="s">
        <v>219</v>
      </c>
    </row>
    <row r="34" spans="1:8" x14ac:dyDescent="0.25">
      <c r="A34" s="3" t="s">
        <v>38</v>
      </c>
      <c r="B34" s="3" t="s">
        <v>56</v>
      </c>
      <c r="C34" s="14">
        <v>-3.7532492</v>
      </c>
      <c r="D34" s="18">
        <v>-38.527696200000001</v>
      </c>
      <c r="E34" s="3" t="s">
        <v>57</v>
      </c>
      <c r="F34" s="8" t="s">
        <v>203</v>
      </c>
      <c r="G34" s="3" t="s">
        <v>4</v>
      </c>
      <c r="H34" s="3" t="s">
        <v>219</v>
      </c>
    </row>
    <row r="35" spans="1:8" customFormat="1" x14ac:dyDescent="0.25">
      <c r="A35" t="s">
        <v>38</v>
      </c>
      <c r="B35" t="s">
        <v>58</v>
      </c>
      <c r="C35" s="14">
        <v>-3.8194034000000001</v>
      </c>
      <c r="D35" s="18">
        <v>-38.496373900000002</v>
      </c>
      <c r="E35" t="s">
        <v>184</v>
      </c>
      <c r="F35" s="8" t="s">
        <v>204</v>
      </c>
      <c r="G35" t="s">
        <v>4</v>
      </c>
      <c r="H35" s="3" t="s">
        <v>219</v>
      </c>
    </row>
    <row r="36" spans="1:8" customFormat="1" x14ac:dyDescent="0.25">
      <c r="A36" t="s">
        <v>38</v>
      </c>
      <c r="B36" t="s">
        <v>59</v>
      </c>
      <c r="C36" s="14">
        <v>-3.7598094</v>
      </c>
      <c r="D36" s="18">
        <v>-38.586194599999999</v>
      </c>
      <c r="E36" t="s">
        <v>60</v>
      </c>
      <c r="F36" s="8" t="s">
        <v>204</v>
      </c>
      <c r="G36" t="s">
        <v>4</v>
      </c>
      <c r="H36" s="3" t="s">
        <v>219</v>
      </c>
    </row>
    <row r="37" spans="1:8" customFormat="1" x14ac:dyDescent="0.25">
      <c r="A37" t="s">
        <v>38</v>
      </c>
      <c r="B37" t="s">
        <v>61</v>
      </c>
      <c r="C37" s="14">
        <v>-3.7407932000000002</v>
      </c>
      <c r="D37" s="18">
        <v>-38.516112999999997</v>
      </c>
      <c r="E37" t="s">
        <v>62</v>
      </c>
      <c r="F37" s="8" t="s">
        <v>203</v>
      </c>
      <c r="G37" t="s">
        <v>4</v>
      </c>
      <c r="H37" s="3" t="s">
        <v>219</v>
      </c>
    </row>
    <row r="38" spans="1:8" customFormat="1" x14ac:dyDescent="0.25">
      <c r="A38" t="s">
        <v>38</v>
      </c>
      <c r="B38" t="s">
        <v>63</v>
      </c>
      <c r="C38" s="14">
        <v>-3.7374817</v>
      </c>
      <c r="D38" s="18">
        <v>-38.520475500000003</v>
      </c>
      <c r="E38" t="s">
        <v>181</v>
      </c>
      <c r="F38" s="8" t="s">
        <v>204</v>
      </c>
      <c r="G38" t="s">
        <v>4</v>
      </c>
      <c r="H38" s="3" t="s">
        <v>219</v>
      </c>
    </row>
    <row r="39" spans="1:8" customFormat="1" x14ac:dyDescent="0.25">
      <c r="A39" t="s">
        <v>38</v>
      </c>
      <c r="B39" t="s">
        <v>64</v>
      </c>
      <c r="C39" s="14">
        <v>-3.7201300000000002</v>
      </c>
      <c r="D39" s="18">
        <v>-38.549109999999999</v>
      </c>
      <c r="E39" t="s">
        <v>188</v>
      </c>
      <c r="F39" s="8" t="s">
        <v>204</v>
      </c>
      <c r="G39" t="s">
        <v>4</v>
      </c>
      <c r="H39" s="3" t="s">
        <v>219</v>
      </c>
    </row>
    <row r="40" spans="1:8" customFormat="1" x14ac:dyDescent="0.25">
      <c r="A40" t="s">
        <v>38</v>
      </c>
      <c r="B40" t="s">
        <v>65</v>
      </c>
      <c r="C40" s="14">
        <v>-3.782635</v>
      </c>
      <c r="D40" s="18">
        <v>-38.553840100000002</v>
      </c>
      <c r="E40" t="s">
        <v>66</v>
      </c>
      <c r="F40" s="8" t="s">
        <v>204</v>
      </c>
      <c r="G40" t="s">
        <v>4</v>
      </c>
      <c r="H40" s="3" t="s">
        <v>219</v>
      </c>
    </row>
    <row r="41" spans="1:8" customFormat="1" x14ac:dyDescent="0.25">
      <c r="A41" t="s">
        <v>38</v>
      </c>
      <c r="B41" t="s">
        <v>67</v>
      </c>
      <c r="C41" s="14">
        <v>-3.7570117000000001</v>
      </c>
      <c r="D41" s="18">
        <v>-38.553065099999998</v>
      </c>
      <c r="E41" t="s">
        <v>189</v>
      </c>
      <c r="F41" s="8" t="s">
        <v>204</v>
      </c>
      <c r="G41" t="s">
        <v>4</v>
      </c>
      <c r="H41" s="3" t="s">
        <v>219</v>
      </c>
    </row>
    <row r="42" spans="1:8" customFormat="1" x14ac:dyDescent="0.25">
      <c r="A42" t="s">
        <v>38</v>
      </c>
      <c r="B42" t="s">
        <v>68</v>
      </c>
      <c r="C42" s="14">
        <v>-3.7730555799999999</v>
      </c>
      <c r="D42" s="18">
        <v>-38.573582760000001</v>
      </c>
      <c r="E42" t="s">
        <v>69</v>
      </c>
      <c r="F42" s="8" t="s">
        <v>203</v>
      </c>
      <c r="G42" t="s">
        <v>4</v>
      </c>
      <c r="H42" s="3" t="s">
        <v>219</v>
      </c>
    </row>
    <row r="43" spans="1:8" customFormat="1" x14ac:dyDescent="0.25">
      <c r="A43" t="s">
        <v>38</v>
      </c>
      <c r="B43" t="s">
        <v>70</v>
      </c>
      <c r="C43" s="14">
        <v>-3.8301305000000001</v>
      </c>
      <c r="D43" s="18">
        <v>-38.487538299999997</v>
      </c>
      <c r="E43" t="s">
        <v>184</v>
      </c>
      <c r="F43" s="8" t="s">
        <v>204</v>
      </c>
      <c r="G43" t="s">
        <v>4</v>
      </c>
      <c r="H43" s="3" t="s">
        <v>219</v>
      </c>
    </row>
    <row r="44" spans="1:8" customFormat="1" x14ac:dyDescent="0.25">
      <c r="A44" t="s">
        <v>38</v>
      </c>
      <c r="B44" t="s">
        <v>71</v>
      </c>
      <c r="C44" s="14">
        <v>-3.7882169000000001</v>
      </c>
      <c r="D44" s="18">
        <v>-38.502043810000004</v>
      </c>
      <c r="E44" t="s">
        <v>72</v>
      </c>
      <c r="F44" s="8" t="s">
        <v>203</v>
      </c>
      <c r="G44" t="s">
        <v>4</v>
      </c>
      <c r="H44" s="3" t="s">
        <v>219</v>
      </c>
    </row>
    <row r="45" spans="1:8" customFormat="1" x14ac:dyDescent="0.25">
      <c r="A45" t="s">
        <v>38</v>
      </c>
      <c r="B45" t="s">
        <v>73</v>
      </c>
      <c r="C45" s="14">
        <v>-3.8305531300000002</v>
      </c>
      <c r="D45" s="18">
        <v>-38.560497349999999</v>
      </c>
      <c r="E45" t="s">
        <v>74</v>
      </c>
      <c r="F45" s="8" t="s">
        <v>204</v>
      </c>
      <c r="G45" t="s">
        <v>4</v>
      </c>
      <c r="H45" s="3" t="s">
        <v>219</v>
      </c>
    </row>
    <row r="46" spans="1:8" customFormat="1" x14ac:dyDescent="0.25">
      <c r="A46" t="s">
        <v>38</v>
      </c>
      <c r="B46" t="s">
        <v>75</v>
      </c>
      <c r="C46" s="14">
        <v>-3.8298586000000001</v>
      </c>
      <c r="D46" s="18">
        <v>-38.551655279999999</v>
      </c>
      <c r="E46" t="s">
        <v>76</v>
      </c>
      <c r="F46" s="8" t="s">
        <v>204</v>
      </c>
      <c r="G46" t="s">
        <v>4</v>
      </c>
      <c r="H46" s="3" t="s">
        <v>219</v>
      </c>
    </row>
    <row r="47" spans="1:8" customFormat="1" x14ac:dyDescent="0.25">
      <c r="A47" t="s">
        <v>38</v>
      </c>
      <c r="B47" t="s">
        <v>77</v>
      </c>
      <c r="C47" s="14">
        <v>-3.7403103999999998</v>
      </c>
      <c r="D47" s="18">
        <v>-38.560305399999997</v>
      </c>
      <c r="E47" t="s">
        <v>28</v>
      </c>
      <c r="F47" s="8" t="s">
        <v>203</v>
      </c>
      <c r="G47" t="s">
        <v>4</v>
      </c>
      <c r="H47" s="3" t="s">
        <v>219</v>
      </c>
    </row>
    <row r="48" spans="1:8" customFormat="1" x14ac:dyDescent="0.25">
      <c r="A48" t="s">
        <v>38</v>
      </c>
      <c r="B48" t="s">
        <v>78</v>
      </c>
      <c r="C48" s="14">
        <v>-3.7960364000000002</v>
      </c>
      <c r="D48" s="18">
        <v>-38.499056199999998</v>
      </c>
      <c r="E48" t="s">
        <v>72</v>
      </c>
      <c r="F48" s="8" t="s">
        <v>203</v>
      </c>
      <c r="G48" t="s">
        <v>4</v>
      </c>
      <c r="H48" s="3" t="s">
        <v>219</v>
      </c>
    </row>
    <row r="49" spans="1:8" customFormat="1" x14ac:dyDescent="0.25">
      <c r="A49" t="s">
        <v>38</v>
      </c>
      <c r="B49" t="s">
        <v>79</v>
      </c>
      <c r="C49" s="14">
        <v>-3.8819005</v>
      </c>
      <c r="D49" s="18">
        <v>-38.625230000000002</v>
      </c>
      <c r="E49" t="s">
        <v>80</v>
      </c>
      <c r="F49" s="8" t="s">
        <v>204</v>
      </c>
      <c r="G49" t="s">
        <v>81</v>
      </c>
      <c r="H49" s="3" t="s">
        <v>219</v>
      </c>
    </row>
    <row r="50" spans="1:8" customFormat="1" x14ac:dyDescent="0.25">
      <c r="A50" t="s">
        <v>38</v>
      </c>
      <c r="B50" t="s">
        <v>82</v>
      </c>
      <c r="C50" s="14">
        <v>-3.7918252699999999</v>
      </c>
      <c r="D50" s="18">
        <v>-38.567140100000003</v>
      </c>
      <c r="E50" t="s">
        <v>83</v>
      </c>
      <c r="F50" s="8" t="s">
        <v>203</v>
      </c>
      <c r="G50" t="s">
        <v>4</v>
      </c>
      <c r="H50" s="3" t="s">
        <v>219</v>
      </c>
    </row>
    <row r="51" spans="1:8" customFormat="1" x14ac:dyDescent="0.25">
      <c r="A51" t="s">
        <v>38</v>
      </c>
      <c r="B51" t="s">
        <v>84</v>
      </c>
      <c r="C51" s="14">
        <v>-3.7498338000000002</v>
      </c>
      <c r="D51" s="18">
        <v>-38.584688499999999</v>
      </c>
      <c r="E51" t="s">
        <v>85</v>
      </c>
      <c r="F51" s="8" t="s">
        <v>204</v>
      </c>
      <c r="G51" t="s">
        <v>4</v>
      </c>
      <c r="H51" s="3" t="s">
        <v>219</v>
      </c>
    </row>
    <row r="52" spans="1:8" customFormat="1" x14ac:dyDescent="0.25">
      <c r="A52" t="s">
        <v>38</v>
      </c>
      <c r="B52" t="s">
        <v>86</v>
      </c>
      <c r="C52" s="14">
        <v>-3.8194224000000001</v>
      </c>
      <c r="D52" s="18">
        <v>-38.481781599999998</v>
      </c>
      <c r="E52" t="s">
        <v>184</v>
      </c>
      <c r="F52" s="8" t="s">
        <v>204</v>
      </c>
      <c r="G52" t="s">
        <v>4</v>
      </c>
      <c r="H52" s="3" t="s">
        <v>219</v>
      </c>
    </row>
    <row r="53" spans="1:8" customFormat="1" x14ac:dyDescent="0.25">
      <c r="A53" t="s">
        <v>38</v>
      </c>
      <c r="B53" t="s">
        <v>87</v>
      </c>
      <c r="C53" s="14">
        <v>-3.8105007500000001</v>
      </c>
      <c r="D53" s="18">
        <v>-38.573940989999997</v>
      </c>
      <c r="E53" t="s">
        <v>190</v>
      </c>
      <c r="F53" s="8" t="s">
        <v>203</v>
      </c>
      <c r="G53" t="s">
        <v>4</v>
      </c>
      <c r="H53" s="3" t="s">
        <v>219</v>
      </c>
    </row>
    <row r="54" spans="1:8" customFormat="1" x14ac:dyDescent="0.25">
      <c r="A54" t="s">
        <v>38</v>
      </c>
      <c r="B54" t="s">
        <v>88</v>
      </c>
      <c r="C54" s="14">
        <v>-3.7955136999999999</v>
      </c>
      <c r="D54" s="18">
        <v>-38.4901664</v>
      </c>
      <c r="E54" t="s">
        <v>89</v>
      </c>
      <c r="F54" s="8" t="s">
        <v>204</v>
      </c>
      <c r="G54" t="s">
        <v>4</v>
      </c>
      <c r="H54" s="3" t="s">
        <v>219</v>
      </c>
    </row>
    <row r="55" spans="1:8" customFormat="1" x14ac:dyDescent="0.25">
      <c r="A55" t="s">
        <v>38</v>
      </c>
      <c r="B55" t="s">
        <v>90</v>
      </c>
      <c r="C55" s="14">
        <v>-3.8109052000000001</v>
      </c>
      <c r="D55" s="18">
        <v>-38.609222899999999</v>
      </c>
      <c r="E55" t="s">
        <v>191</v>
      </c>
      <c r="F55" s="8" t="s">
        <v>204</v>
      </c>
      <c r="G55" t="s">
        <v>4</v>
      </c>
      <c r="H55" s="3" t="s">
        <v>219</v>
      </c>
    </row>
    <row r="56" spans="1:8" customFormat="1" x14ac:dyDescent="0.25">
      <c r="A56" t="s">
        <v>38</v>
      </c>
      <c r="B56" t="s">
        <v>91</v>
      </c>
      <c r="C56" s="14">
        <v>-3.7909333099999998</v>
      </c>
      <c r="D56" s="18">
        <v>-38.537404049999999</v>
      </c>
      <c r="E56" t="s">
        <v>66</v>
      </c>
      <c r="F56" s="8" t="s">
        <v>204</v>
      </c>
      <c r="G56" t="s">
        <v>4</v>
      </c>
      <c r="H56" s="3" t="s">
        <v>219</v>
      </c>
    </row>
    <row r="57" spans="1:8" customFormat="1" x14ac:dyDescent="0.25">
      <c r="A57" t="s">
        <v>38</v>
      </c>
      <c r="B57" t="s">
        <v>92</v>
      </c>
      <c r="C57" s="14">
        <v>-3.7961271399999998</v>
      </c>
      <c r="D57" s="18">
        <v>-38.49383649</v>
      </c>
      <c r="E57" t="s">
        <v>72</v>
      </c>
      <c r="F57" s="8" t="s">
        <v>203</v>
      </c>
      <c r="G57" t="s">
        <v>4</v>
      </c>
      <c r="H57" s="3" t="s">
        <v>219</v>
      </c>
    </row>
    <row r="58" spans="1:8" x14ac:dyDescent="0.25">
      <c r="A58" s="3" t="s">
        <v>38</v>
      </c>
      <c r="B58" s="3" t="s">
        <v>93</v>
      </c>
      <c r="C58" s="14">
        <v>-3.7411919</v>
      </c>
      <c r="D58" s="18">
        <v>-38.4958533</v>
      </c>
      <c r="E58" s="3" t="s">
        <v>44</v>
      </c>
      <c r="F58" s="8" t="s">
        <v>199</v>
      </c>
      <c r="G58" s="3" t="s">
        <v>4</v>
      </c>
      <c r="H58" s="3" t="s">
        <v>219</v>
      </c>
    </row>
    <row r="59" spans="1:8" x14ac:dyDescent="0.25">
      <c r="A59" s="3" t="s">
        <v>38</v>
      </c>
      <c r="B59" s="3" t="s">
        <v>94</v>
      </c>
      <c r="C59" s="14">
        <v>-3.7338116000000001</v>
      </c>
      <c r="D59" s="18">
        <v>-38.5136501</v>
      </c>
      <c r="E59" s="3" t="s">
        <v>44</v>
      </c>
      <c r="F59" s="8" t="s">
        <v>199</v>
      </c>
      <c r="G59" s="3" t="s">
        <v>4</v>
      </c>
      <c r="H59" s="3" t="s">
        <v>219</v>
      </c>
    </row>
    <row r="60" spans="1:8" customFormat="1" x14ac:dyDescent="0.25">
      <c r="A60" t="s">
        <v>38</v>
      </c>
      <c r="B60" t="s">
        <v>95</v>
      </c>
      <c r="C60" s="14">
        <v>-3.7302312</v>
      </c>
      <c r="D60" s="18">
        <v>-38.568373000000001</v>
      </c>
      <c r="E60" t="s">
        <v>96</v>
      </c>
      <c r="F60" s="8" t="s">
        <v>203</v>
      </c>
      <c r="G60" t="s">
        <v>4</v>
      </c>
      <c r="H60" s="3" t="s">
        <v>219</v>
      </c>
    </row>
    <row r="61" spans="1:8" customFormat="1" x14ac:dyDescent="0.25">
      <c r="A61" t="s">
        <v>38</v>
      </c>
      <c r="B61" t="s">
        <v>97</v>
      </c>
      <c r="C61" s="14">
        <v>-3.7875019999999999</v>
      </c>
      <c r="D61" s="18">
        <v>-38.547114000000001</v>
      </c>
      <c r="E61" t="s">
        <v>66</v>
      </c>
      <c r="F61" s="8" t="s">
        <v>204</v>
      </c>
      <c r="G61" t="s">
        <v>4</v>
      </c>
      <c r="H61" s="3" t="s">
        <v>219</v>
      </c>
    </row>
    <row r="62" spans="1:8" customFormat="1" x14ac:dyDescent="0.25">
      <c r="A62" t="s">
        <v>38</v>
      </c>
      <c r="B62" t="s">
        <v>98</v>
      </c>
      <c r="C62" s="14">
        <v>-3.7890450000000002</v>
      </c>
      <c r="D62" s="18">
        <v>-38.586445500000004</v>
      </c>
      <c r="E62" t="s">
        <v>192</v>
      </c>
      <c r="F62" s="8" t="s">
        <v>204</v>
      </c>
      <c r="G62" t="s">
        <v>4</v>
      </c>
      <c r="H62" s="3" t="s">
        <v>219</v>
      </c>
    </row>
    <row r="63" spans="1:8" x14ac:dyDescent="0.25">
      <c r="A63" s="3" t="s">
        <v>38</v>
      </c>
      <c r="B63" s="3" t="s">
        <v>99</v>
      </c>
      <c r="C63" s="14">
        <v>-3.7411821999999999</v>
      </c>
      <c r="D63" s="18">
        <v>-38.504152499999996</v>
      </c>
      <c r="E63" s="3" t="s">
        <v>44</v>
      </c>
      <c r="F63" s="8" t="s">
        <v>199</v>
      </c>
      <c r="G63" s="3" t="s">
        <v>4</v>
      </c>
      <c r="H63" s="3" t="s">
        <v>219</v>
      </c>
    </row>
    <row r="64" spans="1:8" x14ac:dyDescent="0.25">
      <c r="A64" s="3" t="s">
        <v>38</v>
      </c>
      <c r="B64" s="3" t="s">
        <v>100</v>
      </c>
      <c r="C64" s="14">
        <v>-3.7495748999999998</v>
      </c>
      <c r="D64" s="18">
        <v>-38.528548899999997</v>
      </c>
      <c r="E64" s="3" t="s">
        <v>57</v>
      </c>
      <c r="F64" s="8" t="s">
        <v>203</v>
      </c>
      <c r="G64" s="3" t="s">
        <v>4</v>
      </c>
      <c r="H64" s="3" t="s">
        <v>219</v>
      </c>
    </row>
    <row r="65" spans="1:8" customFormat="1" x14ac:dyDescent="0.25">
      <c r="A65" t="s">
        <v>38</v>
      </c>
      <c r="B65" t="s">
        <v>101</v>
      </c>
      <c r="C65" s="14">
        <v>-3.7233182999999999</v>
      </c>
      <c r="D65" s="18">
        <v>-38.596351300000002</v>
      </c>
      <c r="E65" t="s">
        <v>193</v>
      </c>
      <c r="F65" s="8" t="s">
        <v>204</v>
      </c>
      <c r="G65" t="s">
        <v>4</v>
      </c>
      <c r="H65" s="3" t="s">
        <v>219</v>
      </c>
    </row>
    <row r="66" spans="1:8" x14ac:dyDescent="0.25">
      <c r="A66" s="3" t="s">
        <v>38</v>
      </c>
      <c r="B66" s="3" t="s">
        <v>102</v>
      </c>
      <c r="C66" s="14">
        <v>-3.7344387000000001</v>
      </c>
      <c r="D66" s="18">
        <v>-38.492260299999998</v>
      </c>
      <c r="E66" s="3" t="s">
        <v>103</v>
      </c>
      <c r="F66" s="8" t="s">
        <v>199</v>
      </c>
      <c r="G66" s="3" t="s">
        <v>4</v>
      </c>
      <c r="H66" s="3" t="s">
        <v>219</v>
      </c>
    </row>
    <row r="67" spans="1:8" customFormat="1" x14ac:dyDescent="0.25">
      <c r="A67" t="s">
        <v>38</v>
      </c>
      <c r="B67" t="s">
        <v>104</v>
      </c>
      <c r="C67" s="14">
        <v>-3.8009512999999999</v>
      </c>
      <c r="D67" s="18">
        <v>-38.586655999999998</v>
      </c>
      <c r="E67" t="s">
        <v>105</v>
      </c>
      <c r="F67" s="8" t="s">
        <v>204</v>
      </c>
      <c r="G67" t="s">
        <v>4</v>
      </c>
      <c r="H67" s="3" t="s">
        <v>219</v>
      </c>
    </row>
    <row r="68" spans="1:8" customFormat="1" x14ac:dyDescent="0.25">
      <c r="A68" t="s">
        <v>106</v>
      </c>
      <c r="B68" t="s">
        <v>107</v>
      </c>
      <c r="C68" s="14">
        <v>-3.7964091</v>
      </c>
      <c r="D68" s="18">
        <v>-38.493697699999998</v>
      </c>
      <c r="E68" t="s">
        <v>72</v>
      </c>
      <c r="F68" s="8" t="s">
        <v>203</v>
      </c>
      <c r="G68" t="s">
        <v>4</v>
      </c>
      <c r="H68" t="s">
        <v>220</v>
      </c>
    </row>
    <row r="69" spans="1:8" x14ac:dyDescent="0.25">
      <c r="A69" s="3" t="s">
        <v>106</v>
      </c>
      <c r="B69" s="3" t="s">
        <v>108</v>
      </c>
      <c r="C69" s="14">
        <v>-3.7555418</v>
      </c>
      <c r="D69" s="18">
        <v>-38.530395599999999</v>
      </c>
      <c r="E69" s="3" t="s">
        <v>57</v>
      </c>
      <c r="F69" s="8" t="s">
        <v>203</v>
      </c>
      <c r="G69" s="3" t="s">
        <v>4</v>
      </c>
      <c r="H69" t="s">
        <v>220</v>
      </c>
    </row>
    <row r="70" spans="1:8" customFormat="1" x14ac:dyDescent="0.25">
      <c r="A70" t="s">
        <v>106</v>
      </c>
      <c r="B70" t="s">
        <v>109</v>
      </c>
      <c r="C70" s="14">
        <v>-3.7929007000000001</v>
      </c>
      <c r="D70" s="18">
        <v>-38.479693300000001</v>
      </c>
      <c r="E70" t="s">
        <v>110</v>
      </c>
      <c r="F70" s="8" t="s">
        <v>204</v>
      </c>
      <c r="G70" t="s">
        <v>4</v>
      </c>
      <c r="H70" t="s">
        <v>220</v>
      </c>
    </row>
    <row r="71" spans="1:8" customFormat="1" x14ac:dyDescent="0.25">
      <c r="A71" t="s">
        <v>111</v>
      </c>
      <c r="B71" t="s">
        <v>112</v>
      </c>
      <c r="C71" s="14">
        <v>-3.8546626000000002</v>
      </c>
      <c r="D71" s="18">
        <v>-38.6021541</v>
      </c>
      <c r="E71" t="s">
        <v>113</v>
      </c>
      <c r="F71" s="8" t="s">
        <v>204</v>
      </c>
      <c r="G71" t="s">
        <v>81</v>
      </c>
      <c r="H71" s="3" t="s">
        <v>219</v>
      </c>
    </row>
    <row r="72" spans="1:8" customFormat="1" x14ac:dyDescent="0.25">
      <c r="A72" t="s">
        <v>114</v>
      </c>
      <c r="B72" t="s">
        <v>115</v>
      </c>
      <c r="C72" s="14">
        <v>-3.70214343</v>
      </c>
      <c r="D72" s="18">
        <v>-38.584287549999999</v>
      </c>
      <c r="E72" t="s">
        <v>180</v>
      </c>
      <c r="F72" s="8" t="s">
        <v>203</v>
      </c>
      <c r="G72" t="s">
        <v>4</v>
      </c>
      <c r="H72" t="s">
        <v>218</v>
      </c>
    </row>
    <row r="73" spans="1:8" customFormat="1" x14ac:dyDescent="0.25">
      <c r="A73" t="s">
        <v>114</v>
      </c>
      <c r="B73" t="s">
        <v>116</v>
      </c>
      <c r="C73" s="14">
        <v>-3.832713</v>
      </c>
      <c r="D73" s="18">
        <v>-38.491644600000001</v>
      </c>
      <c r="E73" t="s">
        <v>184</v>
      </c>
      <c r="F73" s="8" t="s">
        <v>204</v>
      </c>
      <c r="G73" t="s">
        <v>4</v>
      </c>
      <c r="H73" t="s">
        <v>218</v>
      </c>
    </row>
    <row r="74" spans="1:8" customFormat="1" x14ac:dyDescent="0.25">
      <c r="A74" t="s">
        <v>114</v>
      </c>
      <c r="B74" t="s">
        <v>117</v>
      </c>
      <c r="C74" s="14">
        <v>-3.8165366999999999</v>
      </c>
      <c r="D74" s="18">
        <v>-38.557136999999997</v>
      </c>
      <c r="E74" t="s">
        <v>190</v>
      </c>
      <c r="F74" s="8" t="s">
        <v>203</v>
      </c>
      <c r="G74" t="s">
        <v>4</v>
      </c>
      <c r="H74" t="s">
        <v>218</v>
      </c>
    </row>
    <row r="75" spans="1:8" customFormat="1" x14ac:dyDescent="0.25">
      <c r="A75" t="s">
        <v>118</v>
      </c>
      <c r="B75" t="s">
        <v>119</v>
      </c>
      <c r="C75" s="14">
        <v>-3.76132708</v>
      </c>
      <c r="D75" s="18">
        <v>-38.616434380000001</v>
      </c>
      <c r="E75" t="s">
        <v>194</v>
      </c>
      <c r="F75" s="8" t="s">
        <v>204</v>
      </c>
      <c r="G75" t="s">
        <v>7</v>
      </c>
      <c r="H75" t="s">
        <v>221</v>
      </c>
    </row>
    <row r="76" spans="1:8" customFormat="1" x14ac:dyDescent="0.25">
      <c r="A76" t="s">
        <v>118</v>
      </c>
      <c r="B76" t="s">
        <v>120</v>
      </c>
      <c r="C76" s="14">
        <v>-3.7571424900000001</v>
      </c>
      <c r="D76" s="18">
        <v>-38.590615839999998</v>
      </c>
      <c r="E76" t="s">
        <v>85</v>
      </c>
      <c r="F76" s="8" t="s">
        <v>204</v>
      </c>
      <c r="G76" t="s">
        <v>4</v>
      </c>
      <c r="H76" t="s">
        <v>221</v>
      </c>
    </row>
    <row r="77" spans="1:8" customFormat="1" x14ac:dyDescent="0.25">
      <c r="A77" t="s">
        <v>118</v>
      </c>
      <c r="B77" t="s">
        <v>121</v>
      </c>
      <c r="C77" s="14">
        <v>-3.8207176</v>
      </c>
      <c r="D77" s="18">
        <v>-38.558851359999998</v>
      </c>
      <c r="E77" t="s">
        <v>190</v>
      </c>
      <c r="F77" s="8" t="s">
        <v>204</v>
      </c>
      <c r="G77" t="s">
        <v>4</v>
      </c>
      <c r="H77" t="s">
        <v>221</v>
      </c>
    </row>
    <row r="78" spans="1:8" customFormat="1" x14ac:dyDescent="0.25">
      <c r="A78" t="s">
        <v>118</v>
      </c>
      <c r="B78" t="s">
        <v>122</v>
      </c>
      <c r="C78" s="14">
        <v>-3.8783071900000001</v>
      </c>
      <c r="D78" s="18">
        <v>-38.596411570000001</v>
      </c>
      <c r="E78" t="s">
        <v>123</v>
      </c>
      <c r="F78" s="8" t="s">
        <v>204</v>
      </c>
      <c r="G78" t="s">
        <v>81</v>
      </c>
      <c r="H78" t="s">
        <v>221</v>
      </c>
    </row>
    <row r="79" spans="1:8" customFormat="1" x14ac:dyDescent="0.25">
      <c r="A79" t="s">
        <v>118</v>
      </c>
      <c r="B79" t="s">
        <v>124</v>
      </c>
      <c r="C79" s="14">
        <v>-3.8966619800000002</v>
      </c>
      <c r="D79" s="18">
        <v>-38.673733319999997</v>
      </c>
      <c r="E79" t="s">
        <v>125</v>
      </c>
      <c r="F79" s="8" t="s">
        <v>204</v>
      </c>
      <c r="G79" t="s">
        <v>126</v>
      </c>
      <c r="H79" t="s">
        <v>221</v>
      </c>
    </row>
    <row r="80" spans="1:8" x14ac:dyDescent="0.25">
      <c r="A80" s="3" t="s">
        <v>106</v>
      </c>
      <c r="B80" s="3" t="s">
        <v>129</v>
      </c>
      <c r="C80" s="14">
        <v>-3.7486290000000002</v>
      </c>
      <c r="D80" s="18">
        <v>-38.522926400000003</v>
      </c>
      <c r="E80" s="3" t="s">
        <v>57</v>
      </c>
      <c r="F80" s="8" t="s">
        <v>203</v>
      </c>
      <c r="G80" s="3" t="s">
        <v>4</v>
      </c>
      <c r="H80" t="s">
        <v>220</v>
      </c>
    </row>
    <row r="81" spans="1:8" x14ac:dyDescent="0.25">
      <c r="A81" s="3" t="s">
        <v>106</v>
      </c>
      <c r="B81" s="3" t="s">
        <v>130</v>
      </c>
      <c r="C81" s="14">
        <v>-3.7340760199999998</v>
      </c>
      <c r="D81" s="18">
        <v>-38.496860859999998</v>
      </c>
      <c r="E81" s="3" t="s">
        <v>44</v>
      </c>
      <c r="F81" s="8" t="s">
        <v>199</v>
      </c>
      <c r="G81" s="3" t="s">
        <v>4</v>
      </c>
      <c r="H81" t="s">
        <v>220</v>
      </c>
    </row>
    <row r="82" spans="1:8" customFormat="1" x14ac:dyDescent="0.25">
      <c r="A82" t="s">
        <v>106</v>
      </c>
      <c r="B82" t="s">
        <v>131</v>
      </c>
      <c r="C82" s="14">
        <v>-3.7335995</v>
      </c>
      <c r="D82" s="18">
        <v>-38.558626199999999</v>
      </c>
      <c r="E82" t="s">
        <v>132</v>
      </c>
      <c r="F82" s="8" t="s">
        <v>204</v>
      </c>
      <c r="G82" t="s">
        <v>4</v>
      </c>
      <c r="H82" t="s">
        <v>220</v>
      </c>
    </row>
    <row r="83" spans="1:8" x14ac:dyDescent="0.25">
      <c r="A83" s="3" t="s">
        <v>106</v>
      </c>
      <c r="B83" s="3" t="s">
        <v>133</v>
      </c>
      <c r="C83" s="14">
        <v>-3.7373679000000002</v>
      </c>
      <c r="D83" s="18">
        <v>-38.497444100000003</v>
      </c>
      <c r="E83" s="3" t="s">
        <v>44</v>
      </c>
      <c r="F83" s="8" t="s">
        <v>199</v>
      </c>
      <c r="G83" s="3" t="s">
        <v>4</v>
      </c>
      <c r="H83" t="s">
        <v>220</v>
      </c>
    </row>
    <row r="84" spans="1:8" customFormat="1" x14ac:dyDescent="0.25">
      <c r="A84" t="s">
        <v>106</v>
      </c>
      <c r="B84" t="s">
        <v>134</v>
      </c>
      <c r="C84" s="14">
        <v>-3.7430401</v>
      </c>
      <c r="D84" s="18">
        <v>-38.4859163</v>
      </c>
      <c r="E84" t="s">
        <v>10</v>
      </c>
      <c r="F84" s="8" t="s">
        <v>199</v>
      </c>
      <c r="G84" t="s">
        <v>4</v>
      </c>
      <c r="H84" t="s">
        <v>220</v>
      </c>
    </row>
    <row r="85" spans="1:8" x14ac:dyDescent="0.25">
      <c r="A85" s="3" t="s">
        <v>106</v>
      </c>
      <c r="B85" s="3" t="s">
        <v>135</v>
      </c>
      <c r="C85" s="14">
        <v>-3.75451369</v>
      </c>
      <c r="D85" s="18">
        <v>-38.489215180000002</v>
      </c>
      <c r="E85" s="3" t="s">
        <v>136</v>
      </c>
      <c r="F85" s="8" t="s">
        <v>199</v>
      </c>
      <c r="G85" s="3" t="s">
        <v>4</v>
      </c>
      <c r="H85" t="s">
        <v>220</v>
      </c>
    </row>
    <row r="86" spans="1:8" x14ac:dyDescent="0.25">
      <c r="A86" s="3" t="s">
        <v>106</v>
      </c>
      <c r="B86" s="3" t="s">
        <v>137</v>
      </c>
      <c r="C86" s="14">
        <v>-3.7399659000000001</v>
      </c>
      <c r="D86" s="18">
        <v>-38.507574699999999</v>
      </c>
      <c r="E86" s="3" t="s">
        <v>44</v>
      </c>
      <c r="F86" s="8" t="s">
        <v>199</v>
      </c>
      <c r="G86" s="3" t="s">
        <v>4</v>
      </c>
      <c r="H86" t="s">
        <v>220</v>
      </c>
    </row>
    <row r="87" spans="1:8" x14ac:dyDescent="0.25">
      <c r="A87" s="3" t="s">
        <v>106</v>
      </c>
      <c r="B87" s="3" t="s">
        <v>138</v>
      </c>
      <c r="C87" s="14">
        <v>-3.772043</v>
      </c>
      <c r="D87" s="18">
        <v>-38.482836300000002</v>
      </c>
      <c r="E87" s="3" t="s">
        <v>139</v>
      </c>
      <c r="F87" s="8" t="s">
        <v>199</v>
      </c>
      <c r="G87" s="3" t="s">
        <v>4</v>
      </c>
      <c r="H87" t="s">
        <v>220</v>
      </c>
    </row>
    <row r="88" spans="1:8" x14ac:dyDescent="0.25">
      <c r="A88" s="3" t="s">
        <v>106</v>
      </c>
      <c r="B88" s="3" t="s">
        <v>140</v>
      </c>
      <c r="C88" s="14">
        <v>-3.7277865000000001</v>
      </c>
      <c r="D88" s="18">
        <v>-38.486203699999997</v>
      </c>
      <c r="E88" s="3" t="s">
        <v>195</v>
      </c>
      <c r="F88" s="8" t="s">
        <v>199</v>
      </c>
      <c r="G88" s="3" t="s">
        <v>4</v>
      </c>
      <c r="H88" t="s">
        <v>220</v>
      </c>
    </row>
    <row r="89" spans="1:8" x14ac:dyDescent="0.25">
      <c r="A89" s="3" t="s">
        <v>106</v>
      </c>
      <c r="B89" s="3" t="s">
        <v>141</v>
      </c>
      <c r="C89" s="14">
        <v>-3.7274750999999999</v>
      </c>
      <c r="D89" s="18">
        <v>-38.493779799999999</v>
      </c>
      <c r="E89" s="3" t="s">
        <v>103</v>
      </c>
      <c r="F89" s="8" t="s">
        <v>199</v>
      </c>
      <c r="G89" s="3" t="s">
        <v>4</v>
      </c>
      <c r="H89" t="s">
        <v>220</v>
      </c>
    </row>
    <row r="90" spans="1:8" x14ac:dyDescent="0.25">
      <c r="A90" s="3" t="s">
        <v>106</v>
      </c>
      <c r="B90" s="3" t="s">
        <v>142</v>
      </c>
      <c r="C90" s="14">
        <v>-3.7306636000000002</v>
      </c>
      <c r="D90" s="18">
        <v>-38.513157499999998</v>
      </c>
      <c r="E90" s="3" t="s">
        <v>44</v>
      </c>
      <c r="F90" s="8" t="s">
        <v>199</v>
      </c>
      <c r="G90" s="3" t="s">
        <v>4</v>
      </c>
      <c r="H90" t="s">
        <v>220</v>
      </c>
    </row>
    <row r="91" spans="1:8" x14ac:dyDescent="0.25">
      <c r="A91" s="3" t="s">
        <v>106</v>
      </c>
      <c r="B91" s="3" t="s">
        <v>143</v>
      </c>
      <c r="C91" s="14">
        <v>-3.7466669000000001</v>
      </c>
      <c r="D91" s="18">
        <v>-38.4966291</v>
      </c>
      <c r="E91" s="3" t="s">
        <v>40</v>
      </c>
      <c r="F91" s="8" t="s">
        <v>203</v>
      </c>
      <c r="G91" s="3" t="s">
        <v>4</v>
      </c>
      <c r="H91" t="s">
        <v>220</v>
      </c>
    </row>
    <row r="92" spans="1:8" x14ac:dyDescent="0.25">
      <c r="A92" s="3" t="s">
        <v>144</v>
      </c>
      <c r="B92" s="3" t="s">
        <v>145</v>
      </c>
      <c r="C92" s="14">
        <v>-3.7478341999999998</v>
      </c>
      <c r="D92" s="18">
        <v>-38.495108999999999</v>
      </c>
      <c r="E92" s="3" t="s">
        <v>40</v>
      </c>
      <c r="F92" s="8" t="s">
        <v>203</v>
      </c>
      <c r="G92" s="3" t="s">
        <v>4</v>
      </c>
      <c r="H92" t="s">
        <v>218</v>
      </c>
    </row>
    <row r="93" spans="1:8" x14ac:dyDescent="0.25">
      <c r="A93" s="3" t="s">
        <v>144</v>
      </c>
      <c r="B93" s="3" t="s">
        <v>146</v>
      </c>
      <c r="C93" s="14">
        <v>-3.8622168000000001</v>
      </c>
      <c r="D93" s="18">
        <v>-38.4964175</v>
      </c>
      <c r="E93" s="3" t="s">
        <v>181</v>
      </c>
      <c r="F93" s="8" t="s">
        <v>204</v>
      </c>
      <c r="G93" s="3" t="s">
        <v>147</v>
      </c>
      <c r="H93" t="s">
        <v>218</v>
      </c>
    </row>
    <row r="94" spans="1:8" customFormat="1" x14ac:dyDescent="0.25">
      <c r="A94" t="s">
        <v>144</v>
      </c>
      <c r="B94" t="s">
        <v>149</v>
      </c>
      <c r="C94" s="14">
        <v>-3.7855664</v>
      </c>
      <c r="D94" s="18">
        <v>-38.566733300000003</v>
      </c>
      <c r="E94" t="s">
        <v>83</v>
      </c>
      <c r="F94" s="8" t="s">
        <v>203</v>
      </c>
      <c r="G94" t="s">
        <v>4</v>
      </c>
      <c r="H94" t="s">
        <v>218</v>
      </c>
    </row>
    <row r="95" spans="1:8" customFormat="1" x14ac:dyDescent="0.25">
      <c r="A95" t="s">
        <v>144</v>
      </c>
      <c r="B95" t="s">
        <v>150</v>
      </c>
      <c r="C95" s="14">
        <v>-3.8214353000000001</v>
      </c>
      <c r="D95" s="18">
        <v>-38.495906099999999</v>
      </c>
      <c r="E95" t="s">
        <v>184</v>
      </c>
      <c r="F95" s="8" t="s">
        <v>204</v>
      </c>
      <c r="G95" t="s">
        <v>4</v>
      </c>
      <c r="H95" t="s">
        <v>218</v>
      </c>
    </row>
    <row r="96" spans="1:8" customFormat="1" x14ac:dyDescent="0.25">
      <c r="A96" t="s">
        <v>144</v>
      </c>
      <c r="B96" t="s">
        <v>151</v>
      </c>
      <c r="C96" s="14">
        <v>-3.8098494999999999</v>
      </c>
      <c r="D96" s="18">
        <v>-38.574358199999999</v>
      </c>
      <c r="E96" t="s">
        <v>190</v>
      </c>
      <c r="F96" s="8" t="s">
        <v>203</v>
      </c>
      <c r="G96" t="s">
        <v>4</v>
      </c>
      <c r="H96" t="s">
        <v>218</v>
      </c>
    </row>
    <row r="97" spans="1:8" customFormat="1" x14ac:dyDescent="0.25">
      <c r="A97" t="s">
        <v>144</v>
      </c>
      <c r="B97" t="s">
        <v>152</v>
      </c>
      <c r="C97" s="14">
        <v>-3.7550758000000002</v>
      </c>
      <c r="D97" s="18">
        <v>-38.569163500000002</v>
      </c>
      <c r="E97" t="s">
        <v>153</v>
      </c>
      <c r="F97" s="8" t="s">
        <v>204</v>
      </c>
      <c r="G97" t="s">
        <v>4</v>
      </c>
      <c r="H97" t="s">
        <v>218</v>
      </c>
    </row>
    <row r="98" spans="1:8" x14ac:dyDescent="0.25">
      <c r="A98" s="3" t="s">
        <v>144</v>
      </c>
      <c r="B98" s="3" t="s">
        <v>154</v>
      </c>
      <c r="C98" s="14">
        <v>-3.84944935</v>
      </c>
      <c r="D98" s="18">
        <v>-38.39635577</v>
      </c>
      <c r="E98" s="3" t="s">
        <v>155</v>
      </c>
      <c r="F98" s="8" t="s">
        <v>199</v>
      </c>
      <c r="G98" s="3" t="s">
        <v>147</v>
      </c>
      <c r="H98" t="s">
        <v>218</v>
      </c>
    </row>
    <row r="99" spans="1:8" customFormat="1" x14ac:dyDescent="0.25">
      <c r="A99" t="s">
        <v>144</v>
      </c>
      <c r="B99" t="s">
        <v>156</v>
      </c>
      <c r="C99" s="14">
        <v>-3.7237559999999998</v>
      </c>
      <c r="D99" s="18">
        <v>-38.513126800000002</v>
      </c>
      <c r="E99" t="s">
        <v>157</v>
      </c>
      <c r="F99" s="8" t="s">
        <v>199</v>
      </c>
      <c r="G99" t="s">
        <v>4</v>
      </c>
      <c r="H99" t="s">
        <v>218</v>
      </c>
    </row>
    <row r="100" spans="1:8" customFormat="1" x14ac:dyDescent="0.25">
      <c r="A100" t="s">
        <v>144</v>
      </c>
      <c r="B100" t="s">
        <v>158</v>
      </c>
      <c r="C100" s="14">
        <v>-3.7724462000000001</v>
      </c>
      <c r="D100" s="18">
        <v>-38.498850599999997</v>
      </c>
      <c r="E100" t="s">
        <v>159</v>
      </c>
      <c r="F100" s="8" t="s">
        <v>199</v>
      </c>
      <c r="G100" t="s">
        <v>4</v>
      </c>
      <c r="H100" t="s">
        <v>218</v>
      </c>
    </row>
    <row r="101" spans="1:8" customFormat="1" x14ac:dyDescent="0.25">
      <c r="A101" t="s">
        <v>144</v>
      </c>
      <c r="B101" t="s">
        <v>160</v>
      </c>
      <c r="C101" s="14">
        <v>-3.8370286999999998</v>
      </c>
      <c r="D101" s="18">
        <v>-38.482281899999997</v>
      </c>
      <c r="E101" t="s">
        <v>184</v>
      </c>
      <c r="F101" s="8" t="s">
        <v>204</v>
      </c>
      <c r="G101" t="s">
        <v>4</v>
      </c>
      <c r="H101" t="s">
        <v>218</v>
      </c>
    </row>
    <row r="102" spans="1:8" customFormat="1" x14ac:dyDescent="0.25">
      <c r="A102" t="s">
        <v>114</v>
      </c>
      <c r="B102" t="s">
        <v>164</v>
      </c>
      <c r="C102" s="14">
        <v>-3.8031077</v>
      </c>
      <c r="D102" s="18">
        <v>-38.488356400000001</v>
      </c>
      <c r="E102" t="s">
        <v>165</v>
      </c>
      <c r="F102" s="8" t="s">
        <v>199</v>
      </c>
      <c r="G102" t="s">
        <v>4</v>
      </c>
      <c r="H102" t="s">
        <v>218</v>
      </c>
    </row>
    <row r="103" spans="1:8" customFormat="1" x14ac:dyDescent="0.25">
      <c r="A103" t="s">
        <v>114</v>
      </c>
      <c r="B103" t="s">
        <v>167</v>
      </c>
      <c r="C103" s="14">
        <v>-3.7316218999999999</v>
      </c>
      <c r="D103" s="18">
        <v>-38.526845799999997</v>
      </c>
      <c r="E103" t="s">
        <v>181</v>
      </c>
      <c r="F103" s="8" t="s">
        <v>204</v>
      </c>
      <c r="G103" t="s">
        <v>4</v>
      </c>
      <c r="H103" t="s">
        <v>218</v>
      </c>
    </row>
    <row r="104" spans="1:8" customFormat="1" x14ac:dyDescent="0.25">
      <c r="A104" t="s">
        <v>114</v>
      </c>
      <c r="B104" t="s">
        <v>168</v>
      </c>
      <c r="C104" s="14">
        <v>-3.7510005</v>
      </c>
      <c r="D104" s="18">
        <v>-38.471921000000002</v>
      </c>
      <c r="E104" t="s">
        <v>169</v>
      </c>
      <c r="F104" s="8" t="s">
        <v>203</v>
      </c>
      <c r="G104" t="s">
        <v>4</v>
      </c>
      <c r="H104" t="s">
        <v>218</v>
      </c>
    </row>
    <row r="105" spans="1:8" x14ac:dyDescent="0.25">
      <c r="A105" s="3" t="s">
        <v>114</v>
      </c>
      <c r="B105" s="3" t="s">
        <v>170</v>
      </c>
      <c r="C105" s="14">
        <v>-3.768427</v>
      </c>
      <c r="D105" s="18">
        <v>-38.493621699999998</v>
      </c>
      <c r="E105" s="3" t="s">
        <v>139</v>
      </c>
      <c r="F105" s="8" t="s">
        <v>199</v>
      </c>
      <c r="G105" s="3" t="s">
        <v>4</v>
      </c>
      <c r="H105" t="s">
        <v>218</v>
      </c>
    </row>
    <row r="106" spans="1:8" customFormat="1" x14ac:dyDescent="0.25">
      <c r="A106" t="s">
        <v>114</v>
      </c>
      <c r="B106" t="s">
        <v>171</v>
      </c>
      <c r="C106" s="14">
        <v>-3.7184333999999999</v>
      </c>
      <c r="D106" s="18">
        <v>-38.595913500000002</v>
      </c>
      <c r="E106" t="s">
        <v>193</v>
      </c>
      <c r="F106" s="8" t="s">
        <v>204</v>
      </c>
      <c r="G106" t="s">
        <v>4</v>
      </c>
      <c r="H106" t="s">
        <v>218</v>
      </c>
    </row>
    <row r="107" spans="1:8" customFormat="1" x14ac:dyDescent="0.25">
      <c r="A107" t="s">
        <v>114</v>
      </c>
      <c r="B107" t="s">
        <v>172</v>
      </c>
      <c r="C107" s="14">
        <v>-3.7345866999999999</v>
      </c>
      <c r="D107" s="18">
        <v>-38.56610903</v>
      </c>
      <c r="E107" t="s">
        <v>132</v>
      </c>
      <c r="F107" s="8" t="s">
        <v>204</v>
      </c>
      <c r="G107" t="s">
        <v>4</v>
      </c>
      <c r="H107" t="s">
        <v>218</v>
      </c>
    </row>
    <row r="108" spans="1:8" customFormat="1" x14ac:dyDescent="0.25">
      <c r="A108" t="s">
        <v>114</v>
      </c>
      <c r="B108" t="s">
        <v>173</v>
      </c>
      <c r="C108" s="14">
        <v>-3.7739130099999998</v>
      </c>
      <c r="D108" s="18">
        <v>-38.567944750000002</v>
      </c>
      <c r="E108" t="s">
        <v>174</v>
      </c>
      <c r="F108" s="8" t="s">
        <v>203</v>
      </c>
      <c r="G108" t="s">
        <v>4</v>
      </c>
      <c r="H108" t="s">
        <v>218</v>
      </c>
    </row>
    <row r="109" spans="1:8" customFormat="1" x14ac:dyDescent="0.25">
      <c r="A109" t="s">
        <v>114</v>
      </c>
      <c r="B109" t="s">
        <v>175</v>
      </c>
      <c r="C109" s="14">
        <v>-3.8006838100000002</v>
      </c>
      <c r="D109" s="18">
        <v>-38.52989977</v>
      </c>
      <c r="E109" t="s">
        <v>163</v>
      </c>
      <c r="F109" s="8" t="s">
        <v>204</v>
      </c>
      <c r="G109" t="s">
        <v>4</v>
      </c>
      <c r="H109" t="s">
        <v>218</v>
      </c>
    </row>
    <row r="110" spans="1:8" customFormat="1" x14ac:dyDescent="0.25">
      <c r="A110" t="s">
        <v>114</v>
      </c>
      <c r="B110" t="s">
        <v>176</v>
      </c>
      <c r="C110" s="14">
        <v>-3.7468473000000002</v>
      </c>
      <c r="D110" s="18">
        <v>-38.555998199999998</v>
      </c>
      <c r="E110" t="s">
        <v>177</v>
      </c>
      <c r="F110" s="8" t="s">
        <v>203</v>
      </c>
      <c r="G110" t="s">
        <v>4</v>
      </c>
      <c r="H110" t="s">
        <v>218</v>
      </c>
    </row>
    <row r="111" spans="1:8" x14ac:dyDescent="0.25">
      <c r="A111" s="3" t="s">
        <v>114</v>
      </c>
      <c r="B111" s="3" t="s">
        <v>178</v>
      </c>
      <c r="C111" s="14">
        <v>-3.7394701000000001</v>
      </c>
      <c r="D111" s="18">
        <v>-38.489564700000003</v>
      </c>
      <c r="E111" s="3" t="s">
        <v>44</v>
      </c>
      <c r="F111" s="8" t="s">
        <v>199</v>
      </c>
      <c r="G111" s="3" t="s">
        <v>4</v>
      </c>
      <c r="H111" t="s">
        <v>218</v>
      </c>
    </row>
    <row r="112" spans="1:8" x14ac:dyDescent="0.25">
      <c r="A112" t="s">
        <v>2</v>
      </c>
      <c r="B112" t="s">
        <v>223</v>
      </c>
      <c r="C112" s="14">
        <v>-3.9069458400000001</v>
      </c>
      <c r="D112" s="14">
        <v>-38.574377699999999</v>
      </c>
      <c r="E112" t="s">
        <v>224</v>
      </c>
      <c r="F112" s="9" t="s">
        <v>204</v>
      </c>
      <c r="G112" s="3" t="s">
        <v>225</v>
      </c>
      <c r="H112" t="s">
        <v>218</v>
      </c>
    </row>
    <row r="113" spans="1:8" x14ac:dyDescent="0.25">
      <c r="A113" t="s">
        <v>111</v>
      </c>
      <c r="B113" t="s">
        <v>226</v>
      </c>
      <c r="C113" s="5">
        <v>-3.7687917999999998</v>
      </c>
      <c r="D113" s="5">
        <v>-38.556630800000001</v>
      </c>
      <c r="E113" s="3" t="s">
        <v>187</v>
      </c>
      <c r="F113" s="9" t="s">
        <v>203</v>
      </c>
      <c r="G113" s="3" t="s">
        <v>4</v>
      </c>
      <c r="H113" s="3" t="s">
        <v>219</v>
      </c>
    </row>
    <row r="114" spans="1:8" x14ac:dyDescent="0.25">
      <c r="A114" t="s">
        <v>111</v>
      </c>
      <c r="B114" t="s">
        <v>227</v>
      </c>
      <c r="C114" s="5">
        <v>-3.7321667999999999</v>
      </c>
      <c r="D114" s="5">
        <v>-38.488667599999999</v>
      </c>
      <c r="E114" s="3" t="s">
        <v>242</v>
      </c>
      <c r="F114" s="9" t="s">
        <v>203</v>
      </c>
      <c r="G114" s="3" t="s">
        <v>4</v>
      </c>
      <c r="H114" s="3" t="s">
        <v>219</v>
      </c>
    </row>
    <row r="115" spans="1:8" x14ac:dyDescent="0.25">
      <c r="A115" t="s">
        <v>111</v>
      </c>
      <c r="B115" t="s">
        <v>228</v>
      </c>
      <c r="C115" s="5">
        <v>-3.7495167</v>
      </c>
      <c r="D115" s="5">
        <v>-38.490535999999999</v>
      </c>
      <c r="E115" s="3" t="s">
        <v>10</v>
      </c>
      <c r="F115" s="9" t="s">
        <v>199</v>
      </c>
      <c r="G115" s="3" t="s">
        <v>4</v>
      </c>
      <c r="H115" s="3" t="s">
        <v>219</v>
      </c>
    </row>
    <row r="116" spans="1:8" x14ac:dyDescent="0.25">
      <c r="A116" t="s">
        <v>111</v>
      </c>
      <c r="B116" t="s">
        <v>229</v>
      </c>
      <c r="C116" s="5">
        <v>-3.7146908999999599</v>
      </c>
      <c r="D116" s="5">
        <v>-38.564530499999897</v>
      </c>
      <c r="E116" s="3" t="s">
        <v>243</v>
      </c>
      <c r="F116" s="9" t="s">
        <v>204</v>
      </c>
      <c r="G116" s="3" t="s">
        <v>4</v>
      </c>
      <c r="H116" s="3" t="s">
        <v>219</v>
      </c>
    </row>
    <row r="117" spans="1:8" x14ac:dyDescent="0.25">
      <c r="A117" t="s">
        <v>111</v>
      </c>
      <c r="B117" t="s">
        <v>230</v>
      </c>
      <c r="C117" s="5">
        <v>-3.7976369999999999</v>
      </c>
      <c r="D117" s="5">
        <v>-38.570329999999998</v>
      </c>
      <c r="E117" s="3" t="s">
        <v>83</v>
      </c>
      <c r="F117" s="9" t="s">
        <v>204</v>
      </c>
      <c r="G117" s="3" t="s">
        <v>4</v>
      </c>
      <c r="H117" s="3" t="s">
        <v>219</v>
      </c>
    </row>
    <row r="118" spans="1:8" x14ac:dyDescent="0.25">
      <c r="A118" t="s">
        <v>111</v>
      </c>
      <c r="B118" t="s">
        <v>231</v>
      </c>
      <c r="C118" s="5">
        <v>-3.79190909999999</v>
      </c>
      <c r="D118" s="5">
        <v>-38.549750699999997</v>
      </c>
      <c r="E118" s="3" t="s">
        <v>244</v>
      </c>
      <c r="F118" s="9" t="s">
        <v>204</v>
      </c>
      <c r="G118" s="3" t="s">
        <v>4</v>
      </c>
      <c r="H118" s="3" t="s">
        <v>219</v>
      </c>
    </row>
    <row r="119" spans="1:8" x14ac:dyDescent="0.25">
      <c r="A119" t="s">
        <v>111</v>
      </c>
      <c r="B119" t="s">
        <v>232</v>
      </c>
      <c r="C119" s="5">
        <v>-3.7250586999999902</v>
      </c>
      <c r="D119" s="5">
        <v>-38.550947599999901</v>
      </c>
      <c r="E119" s="3" t="s">
        <v>245</v>
      </c>
      <c r="F119" s="9" t="s">
        <v>204</v>
      </c>
      <c r="G119" s="3" t="s">
        <v>4</v>
      </c>
      <c r="H119" s="3" t="s">
        <v>219</v>
      </c>
    </row>
    <row r="120" spans="1:8" x14ac:dyDescent="0.25">
      <c r="A120" t="s">
        <v>111</v>
      </c>
      <c r="B120" t="s">
        <v>233</v>
      </c>
      <c r="C120" s="5">
        <v>-3.737422</v>
      </c>
      <c r="D120" s="5">
        <v>-38.5517313</v>
      </c>
      <c r="E120" s="3" t="s">
        <v>246</v>
      </c>
      <c r="F120" s="9" t="s">
        <v>204</v>
      </c>
      <c r="G120" s="3" t="s">
        <v>4</v>
      </c>
      <c r="H120" s="3" t="s">
        <v>219</v>
      </c>
    </row>
    <row r="121" spans="1:8" x14ac:dyDescent="0.25">
      <c r="A121" t="s">
        <v>111</v>
      </c>
      <c r="B121" t="s">
        <v>234</v>
      </c>
      <c r="C121" s="5">
        <v>-3.7703180999999999</v>
      </c>
      <c r="D121" s="5">
        <v>-38.487271399999997</v>
      </c>
      <c r="E121" s="3" t="s">
        <v>247</v>
      </c>
      <c r="F121" s="9" t="s">
        <v>204</v>
      </c>
      <c r="G121" s="3" t="s">
        <v>4</v>
      </c>
      <c r="H121" s="3" t="s">
        <v>219</v>
      </c>
    </row>
    <row r="122" spans="1:8" x14ac:dyDescent="0.25">
      <c r="A122" t="s">
        <v>111</v>
      </c>
      <c r="B122" t="s">
        <v>235</v>
      </c>
      <c r="C122" s="5">
        <v>-3.8704982999999999</v>
      </c>
      <c r="D122" s="5">
        <v>-38.4675121</v>
      </c>
      <c r="E122" s="3" t="s">
        <v>53</v>
      </c>
      <c r="F122" s="9" t="s">
        <v>203</v>
      </c>
      <c r="G122" s="3" t="s">
        <v>53</v>
      </c>
      <c r="H122" s="3" t="s">
        <v>219</v>
      </c>
    </row>
    <row r="123" spans="1:8" x14ac:dyDescent="0.25">
      <c r="A123" t="s">
        <v>111</v>
      </c>
      <c r="B123" t="s">
        <v>236</v>
      </c>
      <c r="C123" s="5">
        <v>-3.7358277000000002</v>
      </c>
      <c r="D123" s="5">
        <v>-38.501309900000003</v>
      </c>
      <c r="E123" s="3" t="s">
        <v>44</v>
      </c>
      <c r="F123" s="9" t="s">
        <v>199</v>
      </c>
      <c r="G123" s="3" t="s">
        <v>4</v>
      </c>
      <c r="H123" s="3" t="s">
        <v>219</v>
      </c>
    </row>
    <row r="124" spans="1:8" x14ac:dyDescent="0.25">
      <c r="A124" t="s">
        <v>111</v>
      </c>
      <c r="B124" t="s">
        <v>237</v>
      </c>
      <c r="C124" s="5">
        <v>-3.7302949999999999</v>
      </c>
      <c r="D124" s="5">
        <v>-38.512374999999999</v>
      </c>
      <c r="E124" s="3" t="s">
        <v>248</v>
      </c>
      <c r="F124" s="9" t="s">
        <v>199</v>
      </c>
      <c r="G124" s="3" t="s">
        <v>4</v>
      </c>
      <c r="H124" s="3" t="s">
        <v>219</v>
      </c>
    </row>
    <row r="125" spans="1:8" x14ac:dyDescent="0.25">
      <c r="A125" t="s">
        <v>111</v>
      </c>
      <c r="B125" t="s">
        <v>238</v>
      </c>
      <c r="C125" s="5">
        <v>-3.7462949999999999</v>
      </c>
      <c r="D125" s="5">
        <v>-38.512592300000001</v>
      </c>
      <c r="E125" s="3" t="s">
        <v>249</v>
      </c>
      <c r="F125" s="9" t="s">
        <v>199</v>
      </c>
      <c r="G125" s="3" t="s">
        <v>4</v>
      </c>
      <c r="H125" s="3" t="s">
        <v>219</v>
      </c>
    </row>
    <row r="126" spans="1:8" x14ac:dyDescent="0.25">
      <c r="A126" t="s">
        <v>111</v>
      </c>
      <c r="B126" t="s">
        <v>239</v>
      </c>
      <c r="C126" s="5">
        <v>-3.7429041000000001</v>
      </c>
      <c r="D126" s="5">
        <v>-38.479431499999997</v>
      </c>
      <c r="E126" s="3" t="s">
        <v>250</v>
      </c>
      <c r="F126" s="9" t="s">
        <v>199</v>
      </c>
      <c r="G126" s="3" t="s">
        <v>4</v>
      </c>
      <c r="H126" s="3" t="s">
        <v>219</v>
      </c>
    </row>
    <row r="127" spans="1:8" x14ac:dyDescent="0.25">
      <c r="A127" t="s">
        <v>111</v>
      </c>
      <c r="B127" t="s">
        <v>240</v>
      </c>
      <c r="C127" s="5">
        <v>-3.8322623999999998</v>
      </c>
      <c r="D127" s="5">
        <v>-38.492342700000002</v>
      </c>
      <c r="E127" s="3" t="s">
        <v>184</v>
      </c>
      <c r="F127" s="9" t="s">
        <v>204</v>
      </c>
      <c r="G127" s="3" t="s">
        <v>4</v>
      </c>
      <c r="H127" s="3" t="s">
        <v>219</v>
      </c>
    </row>
    <row r="128" spans="1:8" x14ac:dyDescent="0.25">
      <c r="A128" t="s">
        <v>111</v>
      </c>
      <c r="B128" t="s">
        <v>241</v>
      </c>
      <c r="C128" s="5">
        <v>-3.7929617000000002</v>
      </c>
      <c r="D128" s="5">
        <v>-38.480639199999999</v>
      </c>
      <c r="E128" s="3" t="s">
        <v>251</v>
      </c>
      <c r="F128" s="9" t="s">
        <v>204</v>
      </c>
      <c r="G128" s="3" t="s">
        <v>4</v>
      </c>
      <c r="H128" s="3" t="s">
        <v>219</v>
      </c>
    </row>
    <row r="129" spans="1:8" x14ac:dyDescent="0.25">
      <c r="A129" s="3" t="s">
        <v>161</v>
      </c>
      <c r="B129" t="s">
        <v>252</v>
      </c>
      <c r="C129" s="5">
        <v>-3.7619289999999999</v>
      </c>
      <c r="D129" s="5">
        <v>-38.490659200000003</v>
      </c>
      <c r="E129" s="3" t="s">
        <v>247</v>
      </c>
      <c r="F129" s="9" t="s">
        <v>204</v>
      </c>
      <c r="G129" s="3" t="s">
        <v>4</v>
      </c>
      <c r="H129" t="s">
        <v>218</v>
      </c>
    </row>
    <row r="130" spans="1:8" x14ac:dyDescent="0.25">
      <c r="A130" s="3" t="s">
        <v>161</v>
      </c>
      <c r="B130" t="s">
        <v>253</v>
      </c>
      <c r="C130" s="5">
        <v>-3.7694439000000002</v>
      </c>
      <c r="D130" s="5">
        <v>-38.604547099999998</v>
      </c>
      <c r="E130" s="3" t="s">
        <v>261</v>
      </c>
      <c r="F130" s="9" t="s">
        <v>204</v>
      </c>
      <c r="G130" s="3" t="s">
        <v>4</v>
      </c>
      <c r="H130" t="s">
        <v>218</v>
      </c>
    </row>
    <row r="131" spans="1:8" x14ac:dyDescent="0.25">
      <c r="A131" s="3" t="s">
        <v>161</v>
      </c>
      <c r="B131" t="s">
        <v>254</v>
      </c>
      <c r="C131" s="5">
        <v>-3.7580958</v>
      </c>
      <c r="D131" s="5">
        <v>-38.5843396</v>
      </c>
      <c r="E131" s="3" t="s">
        <v>60</v>
      </c>
      <c r="F131" s="9" t="s">
        <v>204</v>
      </c>
      <c r="G131" s="3" t="s">
        <v>4</v>
      </c>
      <c r="H131" t="s">
        <v>218</v>
      </c>
    </row>
    <row r="132" spans="1:8" x14ac:dyDescent="0.25">
      <c r="A132" s="3" t="s">
        <v>161</v>
      </c>
      <c r="B132" t="s">
        <v>255</v>
      </c>
      <c r="C132" s="5">
        <v>-3.7738472999999999</v>
      </c>
      <c r="D132" s="5">
        <v>-38.628238899999999</v>
      </c>
      <c r="E132" s="3" t="s">
        <v>262</v>
      </c>
      <c r="F132" s="9" t="s">
        <v>204</v>
      </c>
      <c r="G132" s="3" t="s">
        <v>4</v>
      </c>
      <c r="H132" t="s">
        <v>218</v>
      </c>
    </row>
    <row r="133" spans="1:8" x14ac:dyDescent="0.25">
      <c r="A133" s="3" t="s">
        <v>161</v>
      </c>
      <c r="B133" t="s">
        <v>256</v>
      </c>
      <c r="C133" s="5">
        <v>-3.7930875999999998</v>
      </c>
      <c r="D133" s="5">
        <v>-38.533530300000002</v>
      </c>
      <c r="E133" s="3" t="s">
        <v>163</v>
      </c>
      <c r="F133" s="9" t="s">
        <v>204</v>
      </c>
      <c r="G133" s="3" t="s">
        <v>4</v>
      </c>
      <c r="H133" t="s">
        <v>218</v>
      </c>
    </row>
    <row r="134" spans="1:8" x14ac:dyDescent="0.25">
      <c r="A134" s="3" t="s">
        <v>161</v>
      </c>
      <c r="B134" t="s">
        <v>257</v>
      </c>
      <c r="C134" s="5">
        <v>-3.7426267000000002</v>
      </c>
      <c r="D134" s="5">
        <v>-38.512502400000002</v>
      </c>
      <c r="E134" s="3" t="s">
        <v>263</v>
      </c>
      <c r="F134" s="9" t="s">
        <v>199</v>
      </c>
      <c r="G134" s="3" t="s">
        <v>4</v>
      </c>
      <c r="H134" t="s">
        <v>218</v>
      </c>
    </row>
    <row r="135" spans="1:8" x14ac:dyDescent="0.25">
      <c r="A135" s="3" t="s">
        <v>161</v>
      </c>
      <c r="B135" t="s">
        <v>258</v>
      </c>
      <c r="C135" s="5">
        <v>-3.8101341999999998</v>
      </c>
      <c r="D135" s="5">
        <v>-38.493818400000002</v>
      </c>
      <c r="E135" s="3" t="s">
        <v>165</v>
      </c>
      <c r="F135" s="9" t="s">
        <v>204</v>
      </c>
      <c r="G135" s="3" t="s">
        <v>4</v>
      </c>
      <c r="H135" t="s">
        <v>218</v>
      </c>
    </row>
    <row r="136" spans="1:8" x14ac:dyDescent="0.25">
      <c r="A136" s="3" t="s">
        <v>161</v>
      </c>
      <c r="B136" t="s">
        <v>259</v>
      </c>
      <c r="C136" s="5">
        <v>-3.8211124999999999</v>
      </c>
      <c r="D136" s="5">
        <v>-38.5562854</v>
      </c>
      <c r="E136" s="3" t="s">
        <v>264</v>
      </c>
      <c r="F136" s="9" t="s">
        <v>204</v>
      </c>
      <c r="G136" s="3" t="s">
        <v>4</v>
      </c>
      <c r="H136" t="s">
        <v>218</v>
      </c>
    </row>
    <row r="137" spans="1:8" x14ac:dyDescent="0.25">
      <c r="A137" s="3" t="s">
        <v>161</v>
      </c>
      <c r="B137" t="s">
        <v>260</v>
      </c>
      <c r="C137" s="5">
        <v>-3.8314092000000199</v>
      </c>
      <c r="D137" s="5">
        <v>-38.5605403</v>
      </c>
      <c r="E137" s="3" t="s">
        <v>265</v>
      </c>
      <c r="F137" s="9" t="s">
        <v>204</v>
      </c>
      <c r="G137" s="3" t="s">
        <v>4</v>
      </c>
      <c r="H137" t="s">
        <v>218</v>
      </c>
    </row>
  </sheetData>
  <autoFilter ref="A1:I111" xr:uid="{D79E7DD5-00AB-44D8-AAF0-44F8A23BC9BB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E367-1A28-48C0-9AE9-37B36A1E62A7}">
  <dimension ref="F6"/>
  <sheetViews>
    <sheetView workbookViewId="0">
      <selection activeCell="F6" sqref="F6"/>
    </sheetView>
  </sheetViews>
  <sheetFormatPr defaultRowHeight="15" x14ac:dyDescent="0.25"/>
  <sheetData>
    <row r="6" spans="6:6" x14ac:dyDescent="0.25">
      <c r="F6" t="s">
        <v>208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Dinamica</vt:lpstr>
      <vt:lpstr>BASE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Simões</cp:lastModifiedBy>
  <dcterms:created xsi:type="dcterms:W3CDTF">2025-09-11T22:16:01Z</dcterms:created>
  <dcterms:modified xsi:type="dcterms:W3CDTF">2025-10-07T22:15:14Z</dcterms:modified>
</cp:coreProperties>
</file>