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ata_Analysis\Advanced Excel Course\My Practice\IF-IFS_(SUM,COUNT,AVG)\"/>
    </mc:Choice>
  </mc:AlternateContent>
  <xr:revisionPtr revIDLastSave="0" documentId="8_{78D6D23A-8F18-48D5-AFA2-CCA1076F00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2" r:id="rId1"/>
    <sheet name="SUMIFS,COUNTIFS" sheetId="4" r:id="rId2"/>
  </sheets>
  <definedNames>
    <definedName name="_xlcn.WorksheetConnection_T9A2C161" hidden="1">#REF!</definedName>
    <definedName name="_xlnm.Print_Area" localSheetId="0">Instructions!$B$4:$N$34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14" i="4"/>
  <c r="J8" i="4"/>
  <c r="J13" i="4"/>
  <c r="J12" i="4"/>
  <c r="J11" i="4"/>
  <c r="J7" i="4"/>
  <c r="J5" i="4"/>
</calcChain>
</file>

<file path=xl/sharedStrings.xml><?xml version="1.0" encoding="utf-8"?>
<sst xmlns="http://schemas.openxmlformats.org/spreadsheetml/2006/main" count="88" uniqueCount="24">
  <si>
    <t>Month</t>
  </si>
  <si>
    <t>Feb</t>
  </si>
  <si>
    <t>Jan</t>
  </si>
  <si>
    <t>Overview</t>
  </si>
  <si>
    <t>Sharing &amp; Learning</t>
  </si>
  <si>
    <t>Feel free to share this with anyone who can benefit!</t>
  </si>
  <si>
    <r>
      <t xml:space="preserve">This is part of my online course called </t>
    </r>
    <r>
      <rPr>
        <b/>
        <sz val="11"/>
        <color theme="1"/>
        <rFont val="Calibri"/>
        <family val="2"/>
        <scheme val="minor"/>
      </rPr>
      <t>Advanced Excel: Top Tips &amp; Formulas.</t>
    </r>
  </si>
  <si>
    <t>Get more Details about the Course HERE.</t>
  </si>
  <si>
    <t>Watch THIS Video to quickly understand the basics of the Excel OFFSET Formula.</t>
  </si>
  <si>
    <t>Mar</t>
  </si>
  <si>
    <t>Apr</t>
  </si>
  <si>
    <t>May</t>
  </si>
  <si>
    <t>SUMIFS, AVERAGEIFS &amp; COUNTIFS</t>
  </si>
  <si>
    <t>Product</t>
  </si>
  <si>
    <t>Country</t>
  </si>
  <si>
    <t>Sales Revenue</t>
  </si>
  <si>
    <t>Shirt white</t>
  </si>
  <si>
    <t>USA</t>
  </si>
  <si>
    <t>Find total sales for the below criteria:</t>
  </si>
  <si>
    <t>Shirt blue</t>
  </si>
  <si>
    <t>Find out how many shirts were sold for the below criteria:</t>
  </si>
  <si>
    <t>Shirt yellow</t>
  </si>
  <si>
    <t>UK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</si>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</sst>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0" fillId="4" borderId="4" xfId="0" applyFill="1" applyBorder="1"/>
    <xf numFmtId="0" fontId="4" fillId="4" borderId="2" xfId="0" quotePrefix="1" applyFont="1" applyFill="1" applyBorder="1"/>
    <xf numFmtId="0" fontId="4" fillId="4" borderId="2" xfId="0" applyFont="1" applyFill="1" applyBorder="1"/>
    <xf numFmtId="0" fontId="0" fillId="4" borderId="2" xfId="0" applyFill="1" applyBorder="1"/>
    <xf numFmtId="0" fontId="5" fillId="4" borderId="2" xfId="2" applyFill="1" applyBorder="1"/>
    <xf numFmtId="0" fontId="0" fillId="4" borderId="0" xfId="0" applyFill="1"/>
    <xf numFmtId="0" fontId="0" fillId="4" borderId="5" xfId="0" applyFill="1" applyBorder="1"/>
    <xf numFmtId="0" fontId="5" fillId="0" borderId="0" xfId="2" applyFill="1"/>
    <xf numFmtId="0" fontId="1" fillId="0" borderId="0" xfId="0" applyFont="1"/>
    <xf numFmtId="3" fontId="0" fillId="0" borderId="3" xfId="0" applyNumberFormat="1" applyBorder="1"/>
    <xf numFmtId="0" fontId="0" fillId="0" borderId="3" xfId="0" applyBorder="1"/>
  </cellXfs>
  <cellStyles count="3">
    <cellStyle name="Hyperlink" xfId="2" builtinId="8"/>
    <cellStyle name="Normal" xfId="0" builtinId="0"/>
    <cellStyle name="Normal 3 15 2" xfId="1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xelplus.com/online-advanced-excel-course-top-10-tips-formulas-to-work-smarter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youtu.be/AZuBNWMh7V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180975</xdr:rowOff>
    </xdr:from>
    <xdr:ext cx="1418017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" y="180975"/>
          <a:ext cx="141801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Instructions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twoCellAnchor editAs="oneCell">
    <xdr:from>
      <xdr:col>11</xdr:col>
      <xdr:colOff>219075</xdr:colOff>
      <xdr:row>32</xdr:row>
      <xdr:rowOff>142875</xdr:rowOff>
    </xdr:from>
    <xdr:to>
      <xdr:col>13</xdr:col>
      <xdr:colOff>525299</xdr:colOff>
      <xdr:row>33</xdr:row>
      <xdr:rowOff>111019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6105525"/>
          <a:ext cx="1525424" cy="15864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18</xdr:row>
      <xdr:rowOff>76201</xdr:rowOff>
    </xdr:from>
    <xdr:to>
      <xdr:col>6</xdr:col>
      <xdr:colOff>571500</xdr:colOff>
      <xdr:row>27</xdr:row>
      <xdr:rowOff>163220</xdr:rowOff>
    </xdr:to>
    <xdr:pic>
      <xdr:nvPicPr>
        <xdr:cNvPr id="13" name="Pictur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52826"/>
          <a:ext cx="3000375" cy="184914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6</xdr:row>
      <xdr:rowOff>38101</xdr:rowOff>
    </xdr:from>
    <xdr:to>
      <xdr:col>6</xdr:col>
      <xdr:colOff>504826</xdr:colOff>
      <xdr:row>15</xdr:row>
      <xdr:rowOff>171859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E52904-BB8A-4251-BA73-F6B19E567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0038" y="1171576"/>
          <a:ext cx="3138488" cy="17625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BA651-5734-44D8-B8EC-6EEEDC8638A6}" name="Table1" displayName="Table1" ref="A3:D22" totalsRowShown="0" headerRowDxfId="0">
  <autoFilter ref="A3:D22" xr:uid="{F41BA651-5734-44D8-B8EC-6EEEDC8638A6}"/>
  <tableColumns count="4">
    <tableColumn id="1" xr3:uid="{DC76C7E5-7F50-4914-A2D5-C6FB1B66AE29}" name="Month"/>
    <tableColumn id="2" xr3:uid="{3061448C-8D96-45F1-8974-A3AA20659493}" name="Product"/>
    <tableColumn id="3" xr3:uid="{29473DEF-B72E-4824-92E2-BFA9DB8ED8E8}" name="Country"/>
    <tableColumn id="4" xr3:uid="{62EEAD84-A0B2-47D0-BEA3-F209498880BF}" name="Sales 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AZuBNWMh7VM" TargetMode="External"/><Relationship Id="rId2" Type="http://schemas.openxmlformats.org/officeDocument/2006/relationships/hyperlink" Target="http://www.xelplus.com/online-advanced-excel-course-top-10-tips-formulas-to-work-smarter/" TargetMode="External"/><Relationship Id="rId1" Type="http://schemas.openxmlformats.org/officeDocument/2006/relationships/hyperlink" Target="https://www.udemy.com/excel-waterfall-charts/?couponCode=WRKBKWAT6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Q36"/>
  <sheetViews>
    <sheetView showGridLines="0" workbookViewId="0">
      <selection activeCell="J10" sqref="J10"/>
    </sheetView>
  </sheetViews>
  <sheetFormatPr defaultColWidth="0" defaultRowHeight="14.4" zeroHeight="1" x14ac:dyDescent="0.3"/>
  <cols>
    <col min="1" max="1" width="1.44140625" style="10" customWidth="1"/>
    <col min="2" max="2" width="3.109375" style="10" customWidth="1"/>
    <col min="3" max="13" width="9.109375" style="10" customWidth="1"/>
    <col min="14" max="14" width="7.6640625" style="10" customWidth="1"/>
    <col min="15" max="15" width="2.21875" style="10" customWidth="1"/>
    <col min="16" max="16" width="2.5546875" style="10" customWidth="1"/>
    <col min="17" max="17" width="2.44140625" style="10" customWidth="1"/>
    <col min="18" max="16384" width="9.109375" style="10" hidden="1"/>
  </cols>
  <sheetData>
    <row r="1" spans="1:16" customForma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customForma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customForma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customForma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"/>
      <c r="P4" s="4"/>
    </row>
    <row r="5" spans="1:16" customFormat="1" ht="18" x14ac:dyDescent="0.35">
      <c r="A5" s="4"/>
      <c r="B5" s="6"/>
      <c r="C5" s="7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4"/>
      <c r="P5" s="4"/>
    </row>
    <row r="6" spans="1:16" customFormat="1" x14ac:dyDescent="0.3">
      <c r="A6" s="4"/>
      <c r="B6" s="8"/>
      <c r="C6" s="12" t="s">
        <v>8</v>
      </c>
      <c r="D6" s="12"/>
      <c r="E6" s="12"/>
      <c r="F6" s="9"/>
      <c r="G6" s="9"/>
      <c r="H6" s="9"/>
      <c r="I6" s="9"/>
      <c r="J6" s="8"/>
      <c r="K6" s="8"/>
      <c r="L6" s="8"/>
      <c r="M6" s="8"/>
      <c r="N6" s="8"/>
      <c r="O6" s="4"/>
      <c r="P6" s="4"/>
    </row>
    <row r="7" spans="1:16" customFormat="1" x14ac:dyDescent="0.3">
      <c r="A7" s="4"/>
      <c r="B7" s="8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4"/>
      <c r="P7" s="4"/>
    </row>
    <row r="8" spans="1:16" customFormat="1" x14ac:dyDescent="0.3">
      <c r="A8" s="4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4"/>
      <c r="P8" s="4"/>
    </row>
    <row r="9" spans="1:16" customFormat="1" x14ac:dyDescent="0.3">
      <c r="A9" s="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4"/>
      <c r="P9" s="4"/>
    </row>
    <row r="10" spans="1:16" customFormat="1" x14ac:dyDescent="0.3">
      <c r="A10" s="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4"/>
      <c r="P10" s="4"/>
    </row>
    <row r="11" spans="1:16" customFormat="1" x14ac:dyDescent="0.3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4"/>
      <c r="P11" s="4"/>
    </row>
    <row r="12" spans="1:16" customFormat="1" x14ac:dyDescent="0.3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4"/>
      <c r="P12" s="4"/>
    </row>
    <row r="13" spans="1:16" customFormat="1" x14ac:dyDescent="0.3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4"/>
      <c r="P13" s="4"/>
    </row>
    <row r="14" spans="1:16" customFormat="1" x14ac:dyDescent="0.3">
      <c r="A14" s="4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4"/>
      <c r="P14" s="4"/>
    </row>
    <row r="15" spans="1:16" customFormat="1" x14ac:dyDescent="0.3">
      <c r="A15" s="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4"/>
      <c r="P15" s="4"/>
    </row>
    <row r="16" spans="1:16" customFormat="1" x14ac:dyDescent="0.3">
      <c r="A16" s="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4"/>
      <c r="P16" s="4"/>
    </row>
    <row r="17" spans="1:16" customFormat="1" x14ac:dyDescent="0.3">
      <c r="A17" s="4"/>
      <c r="B17" s="8"/>
      <c r="C17" s="8" t="s">
        <v>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4"/>
      <c r="P17" s="4"/>
    </row>
    <row r="18" spans="1:16" customFormat="1" x14ac:dyDescent="0.3">
      <c r="A18" s="4"/>
      <c r="B18" s="8"/>
      <c r="C18" s="9" t="s">
        <v>7</v>
      </c>
      <c r="D18" s="9"/>
      <c r="E18" s="9"/>
      <c r="F18" s="8"/>
      <c r="G18" s="8"/>
      <c r="H18" s="8"/>
      <c r="I18" s="8"/>
      <c r="J18" s="8"/>
      <c r="K18" s="8"/>
      <c r="L18" s="8"/>
      <c r="M18" s="8"/>
      <c r="N18" s="8"/>
      <c r="O18" s="4"/>
      <c r="P18" s="4"/>
    </row>
    <row r="19" spans="1:16" customFormat="1" x14ac:dyDescent="0.3">
      <c r="A19" s="4"/>
      <c r="B19" s="8"/>
      <c r="C19" s="9"/>
      <c r="D19" s="9"/>
      <c r="E19" s="9"/>
      <c r="F19" s="8"/>
      <c r="G19" s="8"/>
      <c r="H19" s="8"/>
      <c r="I19" s="8"/>
      <c r="J19" s="8"/>
      <c r="K19" s="8"/>
      <c r="L19" s="8"/>
      <c r="M19" s="8"/>
      <c r="N19" s="8"/>
      <c r="O19" s="4"/>
      <c r="P19" s="4"/>
    </row>
    <row r="20" spans="1:16" customFormat="1" x14ac:dyDescent="0.3">
      <c r="A20" s="4"/>
      <c r="B20" s="8"/>
      <c r="C20" s="9"/>
      <c r="D20" s="9"/>
      <c r="E20" s="9"/>
      <c r="F20" s="8"/>
      <c r="G20" s="8"/>
      <c r="H20" s="8"/>
      <c r="I20" s="8"/>
      <c r="J20" s="8"/>
      <c r="K20" s="8"/>
      <c r="L20" s="8"/>
      <c r="M20" s="8"/>
      <c r="N20" s="8"/>
      <c r="O20" s="4"/>
      <c r="P20" s="4"/>
    </row>
    <row r="21" spans="1:16" customFormat="1" x14ac:dyDescent="0.3">
      <c r="A21" s="4"/>
      <c r="B21" s="8"/>
      <c r="C21" s="9"/>
      <c r="D21" s="9"/>
      <c r="E21" s="9"/>
      <c r="F21" s="8"/>
      <c r="G21" s="8"/>
      <c r="H21" s="8"/>
      <c r="I21" s="8"/>
      <c r="J21" s="8"/>
      <c r="K21" s="8"/>
      <c r="L21" s="8"/>
      <c r="M21" s="8"/>
      <c r="N21" s="8"/>
      <c r="O21" s="4"/>
      <c r="P21" s="4"/>
    </row>
    <row r="22" spans="1:16" customFormat="1" x14ac:dyDescent="0.3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4"/>
      <c r="P22" s="4"/>
    </row>
    <row r="23" spans="1:16" customFormat="1" x14ac:dyDescent="0.3">
      <c r="A23" s="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4"/>
      <c r="P23" s="4"/>
    </row>
    <row r="24" spans="1:16" customFormat="1" x14ac:dyDescent="0.3">
      <c r="A24" s="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4"/>
      <c r="P24" s="4"/>
    </row>
    <row r="25" spans="1:16" customFormat="1" x14ac:dyDescent="0.3">
      <c r="A25" s="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4"/>
      <c r="P25" s="4"/>
    </row>
    <row r="26" spans="1:16" customFormat="1" x14ac:dyDescent="0.3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4"/>
      <c r="P26" s="4"/>
    </row>
    <row r="27" spans="1:16" customFormat="1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4"/>
      <c r="P27" s="4"/>
    </row>
    <row r="28" spans="1:16" customFormat="1" x14ac:dyDescent="0.3">
      <c r="A28" s="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</row>
    <row r="29" spans="1:16" customFormat="1" ht="18" x14ac:dyDescent="0.35">
      <c r="A29" s="4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</row>
    <row r="30" spans="1:16" customFormat="1" ht="18" x14ac:dyDescent="0.35">
      <c r="A30" s="4"/>
      <c r="B30" s="8"/>
      <c r="C30" s="7" t="s">
        <v>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4"/>
      <c r="P30" s="4"/>
    </row>
    <row r="31" spans="1:16" customFormat="1" x14ac:dyDescent="0.3">
      <c r="A31" s="4"/>
      <c r="B31" s="8"/>
      <c r="C31" s="8" t="s">
        <v>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4"/>
      <c r="P31" s="4"/>
    </row>
    <row r="32" spans="1:16" customFormat="1" x14ac:dyDescent="0.3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4"/>
      <c r="P32" s="4"/>
    </row>
    <row r="33" spans="1:16" customFormat="1" x14ac:dyDescent="0.3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4"/>
      <c r="P33" s="4"/>
    </row>
    <row r="34" spans="1:16" customFormat="1" x14ac:dyDescent="0.3">
      <c r="A34" s="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4"/>
      <c r="P34" s="4"/>
    </row>
    <row r="35" spans="1:16" customForma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customForma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</sheetData>
  <sheetProtection sheet="1" objects="1" scenarios="1"/>
  <hyperlinks>
    <hyperlink ref="C18:E18" r:id="rId1" display="You can view the full content HERE" xr:uid="{00000000-0004-0000-0000-000000000000}"/>
    <hyperlink ref="C18" r:id="rId2" xr:uid="{00000000-0004-0000-0000-000001000000}"/>
    <hyperlink ref="C6:I6" r:id="rId3" display="Watch THIS Video to quickly understand the basics of the Excel OFFSET Formula." xr:uid="{00000000-0004-0000-0000-000002000000}"/>
  </hyperlinks>
  <pageMargins left="0.7" right="0.7" top="0.75" bottom="0.75" header="0.3" footer="0.3"/>
  <pageSetup paperSize="9" scale="77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J22"/>
  <sheetViews>
    <sheetView tabSelected="1" zoomScale="110" zoomScaleNormal="110" workbookViewId="0">
      <selection activeCell="J7" sqref="J7"/>
    </sheetView>
  </sheetViews>
  <sheetFormatPr defaultColWidth="9" defaultRowHeight="14.4" x14ac:dyDescent="0.3"/>
  <cols>
    <col min="2" max="2" width="11.5546875" bestFit="1" customWidth="1"/>
    <col min="3" max="3" width="9.44140625" customWidth="1"/>
    <col min="4" max="4" width="14.6640625" customWidth="1"/>
    <col min="7" max="7" width="6.44140625" customWidth="1"/>
    <col min="8" max="8" width="10.77734375" bestFit="1" customWidth="1"/>
  </cols>
  <sheetData>
    <row r="1" spans="1:10" ht="16.5" customHeight="1" x14ac:dyDescent="0.35">
      <c r="A1" s="1" t="s">
        <v>12</v>
      </c>
      <c r="B1" s="2"/>
      <c r="C1" s="2"/>
      <c r="D1" s="2"/>
      <c r="E1" s="2"/>
      <c r="F1" s="2"/>
      <c r="G1" s="2"/>
    </row>
    <row r="3" spans="1:10" x14ac:dyDescent="0.3">
      <c r="A3" s="3" t="s">
        <v>0</v>
      </c>
      <c r="B3" s="3" t="s">
        <v>13</v>
      </c>
      <c r="C3" s="3" t="s">
        <v>14</v>
      </c>
      <c r="D3" s="3" t="s">
        <v>15</v>
      </c>
    </row>
    <row r="4" spans="1:10" x14ac:dyDescent="0.3">
      <c r="A4" t="s">
        <v>2</v>
      </c>
      <c r="B4" t="s">
        <v>16</v>
      </c>
      <c r="C4" t="s">
        <v>17</v>
      </c>
      <c r="D4">
        <v>546</v>
      </c>
      <c r="G4" s="13" t="s">
        <v>18</v>
      </c>
    </row>
    <row r="5" spans="1:10" x14ac:dyDescent="0.3">
      <c r="A5" t="s">
        <v>2</v>
      </c>
      <c r="B5" t="s">
        <v>19</v>
      </c>
      <c r="C5" t="s">
        <v>17</v>
      </c>
      <c r="D5">
        <v>519</v>
      </c>
      <c r="G5" t="s">
        <v>1</v>
      </c>
      <c r="J5" s="14">
        <f>SUMIF(A4:A22,G5,D4:D22)</f>
        <v>4103</v>
      </c>
    </row>
    <row r="6" spans="1:10" x14ac:dyDescent="0.3">
      <c r="A6" t="s">
        <v>1</v>
      </c>
      <c r="B6" t="s">
        <v>16</v>
      </c>
      <c r="C6" t="s">
        <v>17</v>
      </c>
      <c r="D6">
        <v>492</v>
      </c>
      <c r="G6" t="s">
        <v>1</v>
      </c>
      <c r="H6" t="s">
        <v>16</v>
      </c>
      <c r="J6" s="14">
        <f>SUMIFS(D4:D22,A4:A22,G6,B4:B22,H6)</f>
        <v>2028</v>
      </c>
    </row>
    <row r="7" spans="1:10" x14ac:dyDescent="0.3">
      <c r="A7" t="s">
        <v>1</v>
      </c>
      <c r="B7" t="s">
        <v>19</v>
      </c>
      <c r="C7" t="s">
        <v>17</v>
      </c>
      <c r="D7">
        <v>559</v>
      </c>
      <c r="G7" t="s">
        <v>1</v>
      </c>
      <c r="H7" t="s">
        <v>16</v>
      </c>
      <c r="I7" t="s">
        <v>17</v>
      </c>
      <c r="J7" s="14">
        <f>SUMIFS(D4:D22,A4:A22,G7,B4:B22,H7,C4:C22,I7)</f>
        <v>1618</v>
      </c>
    </row>
    <row r="8" spans="1:10" x14ac:dyDescent="0.3">
      <c r="A8" t="s">
        <v>1</v>
      </c>
      <c r="B8" t="s">
        <v>16</v>
      </c>
      <c r="C8" t="s">
        <v>17</v>
      </c>
      <c r="D8">
        <v>591</v>
      </c>
      <c r="G8" t="s">
        <v>1</v>
      </c>
      <c r="H8" t="s">
        <v>16</v>
      </c>
      <c r="I8" t="s">
        <v>23</v>
      </c>
      <c r="J8" s="15">
        <f>SUMIFS(D4:D22,A4:A22,G8,B4:B22,H8,D4:D22,I8)</f>
        <v>1126</v>
      </c>
    </row>
    <row r="9" spans="1:10" x14ac:dyDescent="0.3">
      <c r="A9" t="s">
        <v>1</v>
      </c>
      <c r="B9" t="s">
        <v>16</v>
      </c>
      <c r="C9" t="s">
        <v>17</v>
      </c>
      <c r="D9">
        <v>535</v>
      </c>
    </row>
    <row r="10" spans="1:10" x14ac:dyDescent="0.3">
      <c r="A10" t="s">
        <v>1</v>
      </c>
      <c r="B10" t="s">
        <v>19</v>
      </c>
      <c r="C10" t="s">
        <v>17</v>
      </c>
      <c r="D10">
        <v>550</v>
      </c>
      <c r="G10" s="13" t="s">
        <v>20</v>
      </c>
    </row>
    <row r="11" spans="1:10" x14ac:dyDescent="0.3">
      <c r="A11" t="s">
        <v>1</v>
      </c>
      <c r="B11" t="s">
        <v>21</v>
      </c>
      <c r="C11" t="s">
        <v>17</v>
      </c>
      <c r="D11">
        <v>517</v>
      </c>
      <c r="G11" t="s">
        <v>1</v>
      </c>
      <c r="J11" s="14">
        <f>COUNTIF(A4:A22,G11)</f>
        <v>8</v>
      </c>
    </row>
    <row r="12" spans="1:10" x14ac:dyDescent="0.3">
      <c r="A12" t="s">
        <v>1</v>
      </c>
      <c r="B12" t="s">
        <v>19</v>
      </c>
      <c r="C12" t="s">
        <v>22</v>
      </c>
      <c r="D12">
        <v>449</v>
      </c>
      <c r="G12" t="s">
        <v>1</v>
      </c>
      <c r="H12" t="s">
        <v>16</v>
      </c>
      <c r="J12" s="14">
        <f>COUNTIFS(A4:A22,G12,B4:B22,H12)</f>
        <v>4</v>
      </c>
    </row>
    <row r="13" spans="1:10" x14ac:dyDescent="0.3">
      <c r="A13" t="s">
        <v>1</v>
      </c>
      <c r="B13" t="s">
        <v>16</v>
      </c>
      <c r="C13" t="s">
        <v>22</v>
      </c>
      <c r="D13">
        <v>410</v>
      </c>
      <c r="G13" t="s">
        <v>1</v>
      </c>
      <c r="H13" t="s">
        <v>16</v>
      </c>
      <c r="I13" t="s">
        <v>17</v>
      </c>
      <c r="J13" s="14">
        <f>COUNTIFS(A4:A22,G13,B4:B22,H13,C4:C22,I13)</f>
        <v>3</v>
      </c>
    </row>
    <row r="14" spans="1:10" x14ac:dyDescent="0.3">
      <c r="A14" t="s">
        <v>9</v>
      </c>
      <c r="B14" t="s">
        <v>16</v>
      </c>
      <c r="C14" t="s">
        <v>22</v>
      </c>
      <c r="D14">
        <v>435</v>
      </c>
      <c r="G14" t="s">
        <v>1</v>
      </c>
      <c r="H14" t="s">
        <v>21</v>
      </c>
      <c r="I14" t="s">
        <v>23</v>
      </c>
      <c r="J14" s="15">
        <f>COUNTIFS(A4:A22,G14,B4:B22,H14,D4:D22,I14)</f>
        <v>1</v>
      </c>
    </row>
    <row r="15" spans="1:10" x14ac:dyDescent="0.3">
      <c r="A15" t="s">
        <v>9</v>
      </c>
      <c r="B15" t="s">
        <v>21</v>
      </c>
      <c r="C15" t="s">
        <v>17</v>
      </c>
      <c r="D15">
        <v>468</v>
      </c>
    </row>
    <row r="16" spans="1:10" x14ac:dyDescent="0.3">
      <c r="A16" t="s">
        <v>10</v>
      </c>
      <c r="B16" t="s">
        <v>19</v>
      </c>
      <c r="C16" t="s">
        <v>17</v>
      </c>
      <c r="D16">
        <v>568</v>
      </c>
    </row>
    <row r="17" spans="1:4" x14ac:dyDescent="0.3">
      <c r="A17" t="s">
        <v>10</v>
      </c>
      <c r="B17" t="s">
        <v>16</v>
      </c>
      <c r="C17" t="s">
        <v>17</v>
      </c>
      <c r="D17">
        <v>432</v>
      </c>
    </row>
    <row r="18" spans="1:4" x14ac:dyDescent="0.3">
      <c r="A18" t="s">
        <v>10</v>
      </c>
      <c r="B18" t="s">
        <v>16</v>
      </c>
      <c r="C18" t="s">
        <v>17</v>
      </c>
      <c r="D18">
        <v>431</v>
      </c>
    </row>
    <row r="19" spans="1:4" x14ac:dyDescent="0.3">
      <c r="A19" t="s">
        <v>10</v>
      </c>
      <c r="B19" t="s">
        <v>19</v>
      </c>
      <c r="C19" t="s">
        <v>22</v>
      </c>
      <c r="D19">
        <v>479</v>
      </c>
    </row>
    <row r="20" spans="1:4" x14ac:dyDescent="0.3">
      <c r="A20" t="s">
        <v>10</v>
      </c>
      <c r="B20" t="s">
        <v>21</v>
      </c>
      <c r="C20" t="s">
        <v>22</v>
      </c>
      <c r="D20">
        <v>471</v>
      </c>
    </row>
    <row r="21" spans="1:4" x14ac:dyDescent="0.3">
      <c r="A21" t="s">
        <v>11</v>
      </c>
      <c r="B21" t="s">
        <v>21</v>
      </c>
      <c r="C21" t="s">
        <v>17</v>
      </c>
      <c r="D21">
        <v>534</v>
      </c>
    </row>
    <row r="22" spans="1:4" x14ac:dyDescent="0.3">
      <c r="A22" t="s">
        <v>11</v>
      </c>
      <c r="B22" t="s">
        <v>16</v>
      </c>
      <c r="C22" t="s">
        <v>22</v>
      </c>
      <c r="D22">
        <v>409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E2B7074-2A0B-4818-A387-5F7DF511792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SUMIFS,COUNTIFS</vt:lpstr>
      <vt:lpstr>Instructions!Print_Area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Bernabe Garcia, Gabriel</cp:lastModifiedBy>
  <dcterms:created xsi:type="dcterms:W3CDTF">2016-11-30T10:58:30Z</dcterms:created>
  <dcterms:modified xsi:type="dcterms:W3CDTF">2023-10-24T17:37:07Z</dcterms:modified>
</cp:coreProperties>
</file>