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Excel_Essential_Training/Ex_Files_Excel_EssT_MSFT_365/Exercise Files/"/>
    </mc:Choice>
  </mc:AlternateContent>
  <xr:revisionPtr revIDLastSave="10" documentId="13_ncr:1_{5EA14731-882E-4B6F-ADD2-E5F8C219C59D}" xr6:coauthVersionLast="47" xr6:coauthVersionMax="47" xr10:uidLastSave="{C9138C27-5D02-49EC-AF4F-FFD01BDEBFF8}"/>
  <bookViews>
    <workbookView xWindow="-108" yWindow="-108" windowWidth="23256" windowHeight="12456" tabRatio="702" activeTab="1" xr2:uid="{00000000-000D-0000-FFFF-FFFF00000000}"/>
  </bookViews>
  <sheets>
    <sheet name="CreatingCharts" sheetId="4" r:id="rId1"/>
    <sheet name="Chart Types" sheetId="5" r:id="rId2"/>
    <sheet name="LineChart" sheetId="10" state="hidden" r:id="rId3"/>
    <sheet name="FormattingCharts" sheetId="6" state="hidden" r:id="rId4"/>
    <sheet name="ChartElements" sheetId="9" state="hidden" r:id="rId5"/>
    <sheet name="Sparklines" sheetId="7" state="hidden" r:id="rId6"/>
  </sheets>
  <externalReferences>
    <externalReference r:id="rId7"/>
    <externalReference r:id="rId8"/>
  </externalReferences>
  <definedNames>
    <definedName name="BigTaxTable">[1]FifthLineFormatting!$F$3:$M$23</definedName>
    <definedName name="Dates">OFFSET(#REF!,0,0,COUNTA(#REF!)-1,1)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>#REF!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[2]Lookups!$A$2:$B$8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OFFSET(#REF!,0,0,COUNTA(#REF!)-1,1)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E8" i="4"/>
  <c r="F8" i="4"/>
  <c r="G8" i="4"/>
  <c r="H8" i="4"/>
  <c r="D1" i="10"/>
  <c r="I8" i="4" l="1"/>
  <c r="T7" i="5"/>
  <c r="S7" i="5"/>
  <c r="R7" i="5"/>
  <c r="Q7" i="5"/>
  <c r="P7" i="5"/>
  <c r="O7" i="5"/>
  <c r="N7" i="5"/>
  <c r="M7" i="5"/>
  <c r="L7" i="5"/>
  <c r="K7" i="5"/>
  <c r="J7" i="5"/>
  <c r="I7" i="5"/>
  <c r="U6" i="5"/>
  <c r="U5" i="5"/>
  <c r="U4" i="5"/>
  <c r="U3" i="5"/>
  <c r="U7" i="5" l="1"/>
  <c r="E8" i="9"/>
  <c r="D8" i="9"/>
  <c r="C8" i="9"/>
  <c r="B8" i="9"/>
  <c r="F7" i="9"/>
  <c r="F6" i="9"/>
  <c r="F5" i="9"/>
  <c r="F4" i="9"/>
  <c r="F3" i="9"/>
  <c r="Y15" i="6"/>
  <c r="X15" i="6"/>
  <c r="W15" i="6"/>
  <c r="V15" i="6"/>
  <c r="Z14" i="6"/>
  <c r="Z13" i="6"/>
  <c r="Z12" i="6"/>
  <c r="Z11" i="6"/>
  <c r="Z10" i="6"/>
  <c r="Z9" i="6"/>
  <c r="Z8" i="6"/>
  <c r="H8" i="6"/>
  <c r="G8" i="6"/>
  <c r="F8" i="6"/>
  <c r="E8" i="6"/>
  <c r="Z7" i="6"/>
  <c r="I7" i="6"/>
  <c r="Z6" i="6"/>
  <c r="I6" i="6"/>
  <c r="Z5" i="6"/>
  <c r="I5" i="6"/>
  <c r="Z4" i="6"/>
  <c r="I4" i="6"/>
  <c r="Z3" i="6"/>
  <c r="I3" i="6"/>
  <c r="E8" i="5"/>
  <c r="D8" i="5"/>
  <c r="C8" i="5"/>
  <c r="B8" i="5"/>
  <c r="F7" i="5"/>
  <c r="F6" i="5"/>
  <c r="F5" i="5"/>
  <c r="F4" i="5"/>
  <c r="F3" i="5"/>
  <c r="F8" i="9" l="1"/>
  <c r="Z15" i="6"/>
  <c r="I8" i="6"/>
  <c r="F8" i="5"/>
</calcChain>
</file>

<file path=xl/sharedStrings.xml><?xml version="1.0" encoding="utf-8"?>
<sst xmlns="http://schemas.openxmlformats.org/spreadsheetml/2006/main" count="180" uniqueCount="46">
  <si>
    <t>Product</t>
  </si>
  <si>
    <t>Bath</t>
  </si>
  <si>
    <t>Bedroom</t>
  </si>
  <si>
    <t>Dining</t>
  </si>
  <si>
    <t>Entryways</t>
  </si>
  <si>
    <t>Kids Room</t>
  </si>
  <si>
    <t>Kitchen</t>
  </si>
  <si>
    <t>Living Room</t>
  </si>
  <si>
    <t xml:space="preserve"> Total</t>
  </si>
  <si>
    <t>NE</t>
  </si>
  <si>
    <t>NW</t>
  </si>
  <si>
    <t>SE</t>
  </si>
  <si>
    <t>SW</t>
  </si>
  <si>
    <t>Grand Total</t>
  </si>
  <si>
    <t>Bamboo Coffee Table</t>
  </si>
  <si>
    <t>Bamboo End Table</t>
  </si>
  <si>
    <t>Captain Recliner</t>
  </si>
  <si>
    <t>Chameleon Couch</t>
  </si>
  <si>
    <t>Media Armoire</t>
  </si>
  <si>
    <t>Total</t>
  </si>
  <si>
    <t>Item</t>
  </si>
  <si>
    <t>Home Product Sales</t>
  </si>
  <si>
    <t>Furniture Sales by Region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</si>
  <si>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</si>
  <si>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</si>
  <si>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</si>
  <si>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</si>
  <si>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</si>
  <si>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</si>
  <si>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</si>
  <si>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</si>
  <si>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</si>
  <si>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</si>
  <si>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</si>
  <si>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</si>
  <si>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by Month by Region</t>
  </si>
  <si>
    <t>Month</t>
  </si>
  <si>
    <t>Profits by Month by Region</t>
  </si>
  <si>
    <t>Selected Furniture Sales by Region</t>
  </si>
  <si>
    <t>Sales</t>
  </si>
  <si>
    <t>East</t>
  </si>
  <si>
    <t>Midwest</t>
  </si>
  <si>
    <t>South</t>
  </si>
  <si>
    <t>West</t>
  </si>
  <si>
    <t>Garage</t>
  </si>
  <si>
    <t>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</si>
</sst>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[$$-409]* #,##0.00_);_([$$-409]* \(#,##0.00\);_([$$-409]* &quot;-&quot;??_);_(@_)"/>
    <numFmt numFmtId="167" formatCode="m/d/yyyy;@"/>
    <numFmt numFmtId="168" formatCode="_([$$-409]* #,##0_);_([$$-409]* \(#,##0\);_([$$-409]* &quot;-&quot;??_);_(@_)"/>
    <numFmt numFmtId="169" formatCode="_(&quot;$&quot;* #,##0_);_(&quot;$&quot;* \(#,##0\);_(&quot;$&quot;* &quot;-&quot;??_);_(@_)"/>
    <numFmt numFmtId="170" formatCode="&quot;$&quot;#,##0"/>
    <numFmt numFmtId="171" formatCode="[$-409]mmm\-yyyy;@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57F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0" fontId="5" fillId="0" borderId="0"/>
    <xf numFmtId="164" fontId="4" fillId="0" borderId="0" applyFont="0" applyFill="0" applyBorder="0" applyAlignment="0" applyProtection="0"/>
    <xf numFmtId="0" fontId="12" fillId="0" borderId="0"/>
    <xf numFmtId="40" fontId="12" fillId="0" borderId="0" applyFont="0" applyFill="0" applyBorder="0" applyAlignment="0" applyProtection="0"/>
  </cellStyleXfs>
  <cellXfs count="84">
    <xf numFmtId="0" fontId="0" fillId="0" borderId="0" xfId="0"/>
    <xf numFmtId="0" fontId="6" fillId="0" borderId="0" xfId="6" applyFont="1"/>
    <xf numFmtId="0" fontId="7" fillId="0" borderId="0" xfId="0" applyFont="1"/>
    <xf numFmtId="167" fontId="0" fillId="0" borderId="0" xfId="0" applyNumberFormat="1"/>
    <xf numFmtId="167" fontId="8" fillId="2" borderId="2" xfId="0" applyNumberFormat="1" applyFont="1" applyFill="1" applyBorder="1"/>
    <xf numFmtId="0" fontId="8" fillId="2" borderId="2" xfId="0" applyFont="1" applyFill="1" applyBorder="1"/>
    <xf numFmtId="0" fontId="8" fillId="4" borderId="1" xfId="0" applyFont="1" applyFill="1" applyBorder="1"/>
    <xf numFmtId="0" fontId="0" fillId="3" borderId="0" xfId="0" applyFill="1"/>
    <xf numFmtId="0" fontId="8" fillId="0" borderId="1" xfId="0" applyFont="1" applyBorder="1"/>
    <xf numFmtId="0" fontId="9" fillId="0" borderId="0" xfId="6" applyFont="1" applyAlignment="1">
      <alignment horizontal="right"/>
    </xf>
    <xf numFmtId="0" fontId="9" fillId="3" borderId="0" xfId="6" applyFont="1" applyFill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/>
    <xf numFmtId="0" fontId="11" fillId="0" borderId="0" xfId="0" applyFont="1"/>
    <xf numFmtId="0" fontId="8" fillId="3" borderId="0" xfId="0" applyFont="1" applyFill="1"/>
    <xf numFmtId="0" fontId="8" fillId="0" borderId="0" xfId="0" applyFont="1" applyAlignment="1">
      <alignment horizontal="left"/>
    </xf>
    <xf numFmtId="167" fontId="11" fillId="0" borderId="0" xfId="0" applyNumberFormat="1" applyFont="1"/>
    <xf numFmtId="168" fontId="11" fillId="0" borderId="0" xfId="0" applyNumberFormat="1" applyFont="1"/>
    <xf numFmtId="3" fontId="11" fillId="0" borderId="0" xfId="5" applyNumberFormat="1" applyFont="1"/>
    <xf numFmtId="3" fontId="10" fillId="0" borderId="0" xfId="5" applyNumberFormat="1" applyFont="1"/>
    <xf numFmtId="3" fontId="8" fillId="3" borderId="0" xfId="5" applyNumberFormat="1" applyFont="1" applyFill="1"/>
    <xf numFmtId="3" fontId="11" fillId="0" borderId="0" xfId="0" applyNumberFormat="1" applyFont="1"/>
    <xf numFmtId="0" fontId="1" fillId="0" borderId="0" xfId="0" applyFont="1"/>
    <xf numFmtId="167" fontId="1" fillId="0" borderId="0" xfId="0" applyNumberFormat="1" applyFont="1" applyAlignment="1">
      <alignment horizontal="right"/>
    </xf>
    <xf numFmtId="166" fontId="1" fillId="0" borderId="0" xfId="0" applyNumberFormat="1" applyFont="1"/>
    <xf numFmtId="168" fontId="1" fillId="0" borderId="0" xfId="0" applyNumberFormat="1" applyFont="1"/>
    <xf numFmtId="169" fontId="11" fillId="0" borderId="0" xfId="7" applyNumberFormat="1" applyFont="1"/>
    <xf numFmtId="3" fontId="8" fillId="0" borderId="0" xfId="5" applyNumberFormat="1" applyFont="1"/>
    <xf numFmtId="164" fontId="8" fillId="0" borderId="0" xfId="7" applyFont="1" applyAlignment="1">
      <alignment horizontal="right"/>
    </xf>
    <xf numFmtId="164" fontId="8" fillId="7" borderId="0" xfId="7" applyFont="1" applyFill="1" applyAlignment="1">
      <alignment horizontal="right"/>
    </xf>
    <xf numFmtId="0" fontId="8" fillId="0" borderId="1" xfId="0" applyFont="1" applyBorder="1" applyAlignment="1">
      <alignment horizontal="left"/>
    </xf>
    <xf numFmtId="170" fontId="11" fillId="0" borderId="0" xfId="0" applyNumberFormat="1" applyFont="1"/>
    <xf numFmtId="0" fontId="13" fillId="0" borderId="0" xfId="8" applyFont="1" applyAlignment="1">
      <alignment horizontal="right"/>
    </xf>
    <xf numFmtId="0" fontId="14" fillId="0" borderId="0" xfId="8" applyFont="1"/>
    <xf numFmtId="0" fontId="13" fillId="0" borderId="0" xfId="8" applyFont="1"/>
    <xf numFmtId="171" fontId="10" fillId="0" borderId="0" xfId="8" applyNumberFormat="1" applyFont="1"/>
    <xf numFmtId="38" fontId="10" fillId="0" borderId="0" xfId="9" applyNumberFormat="1" applyFont="1"/>
    <xf numFmtId="0" fontId="10" fillId="0" borderId="0" xfId="8" applyFont="1"/>
    <xf numFmtId="17" fontId="10" fillId="0" borderId="0" xfId="8" applyNumberFormat="1" applyFont="1"/>
    <xf numFmtId="3" fontId="0" fillId="0" borderId="0" xfId="0" applyNumberFormat="1"/>
    <xf numFmtId="3" fontId="10" fillId="0" borderId="0" xfId="6" applyNumberFormat="1" applyFont="1"/>
    <xf numFmtId="3" fontId="4" fillId="0" borderId="0" xfId="0" applyNumberFormat="1" applyFont="1"/>
    <xf numFmtId="0" fontId="13" fillId="6" borderId="6" xfId="8" applyFont="1" applyFill="1" applyBorder="1" applyAlignment="1">
      <alignment horizontal="right"/>
    </xf>
    <xf numFmtId="0" fontId="15" fillId="0" borderId="0" xfId="0" applyFont="1"/>
    <xf numFmtId="0" fontId="16" fillId="0" borderId="0" xfId="0" applyFont="1"/>
    <xf numFmtId="0" fontId="9" fillId="9" borderId="0" xfId="6" applyFont="1" applyFill="1" applyAlignment="1">
      <alignment horizontal="right"/>
    </xf>
    <xf numFmtId="3" fontId="8" fillId="9" borderId="0" xfId="5" applyNumberFormat="1" applyFont="1" applyFill="1"/>
    <xf numFmtId="0" fontId="8" fillId="9" borderId="0" xfId="0" applyFont="1" applyFill="1"/>
    <xf numFmtId="0" fontId="8" fillId="10" borderId="1" xfId="0" applyFont="1" applyFill="1" applyBorder="1"/>
    <xf numFmtId="3" fontId="11" fillId="9" borderId="0" xfId="0" applyNumberFormat="1" applyFont="1" applyFill="1"/>
    <xf numFmtId="3" fontId="8" fillId="10" borderId="2" xfId="0" applyNumberFormat="1" applyFont="1" applyFill="1" applyBorder="1"/>
    <xf numFmtId="167" fontId="8" fillId="10" borderId="2" xfId="0" applyNumberFormat="1" applyFont="1" applyFill="1" applyBorder="1"/>
    <xf numFmtId="0" fontId="17" fillId="6" borderId="3" xfId="0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left"/>
    </xf>
    <xf numFmtId="0" fontId="15" fillId="6" borderId="5" xfId="0" applyFont="1" applyFill="1" applyBorder="1" applyAlignment="1">
      <alignment horizontal="left"/>
    </xf>
    <xf numFmtId="0" fontId="15" fillId="7" borderId="3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/>
    </xf>
    <xf numFmtId="0" fontId="15" fillId="7" borderId="5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left"/>
    </xf>
    <xf numFmtId="0" fontId="7" fillId="7" borderId="5" xfId="0" applyFont="1" applyFill="1" applyBorder="1" applyAlignment="1">
      <alignment horizontal="left"/>
    </xf>
    <xf numFmtId="0" fontId="7" fillId="8" borderId="3" xfId="0" applyFont="1" applyFill="1" applyBorder="1" applyAlignment="1">
      <alignment horizontal="left"/>
    </xf>
    <xf numFmtId="0" fontId="7" fillId="8" borderId="5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left"/>
    </xf>
    <xf numFmtId="0" fontId="7" fillId="6" borderId="4" xfId="0" applyFont="1" applyFill="1" applyBorder="1" applyAlignment="1">
      <alignment horizontal="left"/>
    </xf>
    <xf numFmtId="0" fontId="7" fillId="6" borderId="5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</cellXfs>
  <cellStyles count="10">
    <cellStyle name="Comma" xfId="5" builtinId="3"/>
    <cellStyle name="Comma_Chartdata" xfId="9" xr:uid="{8FCA7788-1BFF-4363-A7CF-07DA15BD6554}"/>
    <cellStyle name="Currency" xfId="7" builtinId="4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6" xr:uid="{00000000-0005-0000-0000-000007000000}"/>
    <cellStyle name="Normal_Chartdata" xfId="8" xr:uid="{96C9421B-70EA-4B30-9CB5-9B0D6DDA4499}"/>
  </cellStyles>
  <dxfs count="0"/>
  <tableStyles count="0" defaultTableStyle="TableStyleMedium9" defaultPivotStyle="PivotStyleMedium4"/>
  <colors>
    <mruColors>
      <color rgb="FF66FF66"/>
      <color rgb="FF57FFFD"/>
      <color rgb="FF3920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CreatingCharts!$D$1</c:f>
          <c:strCache>
            <c:ptCount val="1"/>
            <c:pt idx="0">
              <c:v>Selected Furniture Sales by Region</c:v>
            </c:pt>
          </c:strCache>
        </c:strRef>
      </c:tx>
      <c:layout>
        <c:manualLayout>
          <c:xMode val="edge"/>
          <c:yMode val="edge"/>
          <c:x val="0.253937445319335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CreatingCharts!$E$2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CreatingCharts!$D$3:$D$7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CreatingCharts!$E$3:$E$7</c:f>
              <c:numCache>
                <c:formatCode>#,##0</c:formatCode>
                <c:ptCount val="5"/>
                <c:pt idx="0">
                  <c:v>285</c:v>
                </c:pt>
                <c:pt idx="1">
                  <c:v>216</c:v>
                </c:pt>
                <c:pt idx="2">
                  <c:v>232</c:v>
                </c:pt>
                <c:pt idx="3">
                  <c:v>228</c:v>
                </c:pt>
                <c:pt idx="4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1-401A-902E-F8A5FFBCF47C}"/>
            </c:ext>
          </c:extLst>
        </c:ser>
        <c:ser>
          <c:idx val="1"/>
          <c:order val="1"/>
          <c:tx>
            <c:strRef>
              <c:f>CreatingCharts!$F$2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CreatingCharts!$D$3:$D$7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CreatingCharts!$F$3:$F$7</c:f>
              <c:numCache>
                <c:formatCode>#,##0</c:formatCode>
                <c:ptCount val="5"/>
                <c:pt idx="0">
                  <c:v>309</c:v>
                </c:pt>
                <c:pt idx="1">
                  <c:v>187</c:v>
                </c:pt>
                <c:pt idx="2">
                  <c:v>359</c:v>
                </c:pt>
                <c:pt idx="3">
                  <c:v>206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1-401A-902E-F8A5FFBCF47C}"/>
            </c:ext>
          </c:extLst>
        </c:ser>
        <c:ser>
          <c:idx val="2"/>
          <c:order val="2"/>
          <c:tx>
            <c:strRef>
              <c:f>CreatingCharts!$G$2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CreatingCharts!$D$3:$D$7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CreatingCharts!$G$3:$G$7</c:f>
              <c:numCache>
                <c:formatCode>#,##0</c:formatCode>
                <c:ptCount val="5"/>
                <c:pt idx="0">
                  <c:v>414</c:v>
                </c:pt>
                <c:pt idx="1">
                  <c:v>530</c:v>
                </c:pt>
                <c:pt idx="2">
                  <c:v>402</c:v>
                </c:pt>
                <c:pt idx="3">
                  <c:v>610</c:v>
                </c:pt>
                <c:pt idx="4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1-401A-902E-F8A5FFBCF47C}"/>
            </c:ext>
          </c:extLst>
        </c:ser>
        <c:ser>
          <c:idx val="3"/>
          <c:order val="3"/>
          <c:tx>
            <c:strRef>
              <c:f>CreatingCharts!$H$2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CreatingCharts!$D$3:$D$7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CreatingCharts!$H$3:$H$7</c:f>
              <c:numCache>
                <c:formatCode>#,##0</c:formatCode>
                <c:ptCount val="5"/>
                <c:pt idx="0">
                  <c:v>624</c:v>
                </c:pt>
                <c:pt idx="1">
                  <c:v>576</c:v>
                </c:pt>
                <c:pt idx="2">
                  <c:v>414</c:v>
                </c:pt>
                <c:pt idx="3">
                  <c:v>546</c:v>
                </c:pt>
                <c:pt idx="4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1-401A-902E-F8A5FFBC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544319"/>
        <c:axId val="1201554719"/>
      </c:barChart>
      <c:catAx>
        <c:axId val="120154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554719"/>
        <c:crosses val="autoZero"/>
        <c:auto val="1"/>
        <c:lblAlgn val="ctr"/>
        <c:lblOffset val="100"/>
        <c:noMultiLvlLbl val="0"/>
      </c:catAx>
      <c:valAx>
        <c:axId val="12015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54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CreatingCharts!$B$2</c:f>
              <c:strCache>
                <c:ptCount val="1"/>
                <c:pt idx="0">
                  <c:v>  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CreatingCharts!$A$3:$A$11</c:f>
              <c:strCache>
                <c:ptCount val="9"/>
                <c:pt idx="0">
                  <c:v>Bath</c:v>
                </c:pt>
                <c:pt idx="1">
                  <c:v>Bedroom</c:v>
                </c:pt>
                <c:pt idx="2">
                  <c:v>Dining</c:v>
                </c:pt>
                <c:pt idx="3">
                  <c:v>Entryways</c:v>
                </c:pt>
                <c:pt idx="4">
                  <c:v>Kids Room</c:v>
                </c:pt>
                <c:pt idx="5">
                  <c:v>Kitchen</c:v>
                </c:pt>
                <c:pt idx="6">
                  <c:v>Living Room</c:v>
                </c:pt>
                <c:pt idx="7">
                  <c:v>Garage</c:v>
                </c:pt>
                <c:pt idx="8">
                  <c:v>Den</c:v>
                </c:pt>
              </c:strCache>
            </c:strRef>
          </c:cat>
          <c:val>
            <c:numRef>
              <c:f>CreatingCharts!$B$3:$B$11</c:f>
              <c:numCache>
                <c:formatCode>#,##0</c:formatCode>
                <c:ptCount val="9"/>
                <c:pt idx="0" formatCode="&quot;$&quot;#,##0">
                  <c:v>1559442.31</c:v>
                </c:pt>
                <c:pt idx="1">
                  <c:v>5831815.1100000003</c:v>
                </c:pt>
                <c:pt idx="2">
                  <c:v>4581934.9400000004</c:v>
                </c:pt>
                <c:pt idx="3">
                  <c:v>880299.5</c:v>
                </c:pt>
                <c:pt idx="4">
                  <c:v>2380838.2599999998</c:v>
                </c:pt>
                <c:pt idx="5">
                  <c:v>2039873.8800000001</c:v>
                </c:pt>
                <c:pt idx="6">
                  <c:v>4950794.3899999997</c:v>
                </c:pt>
                <c:pt idx="7">
                  <c:v>1822753.88</c:v>
                </c:pt>
                <c:pt idx="8">
                  <c:v>3581934.94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E-4C80-884F-7DB40FB56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347040"/>
        <c:axId val="287249536"/>
      </c:barChart>
      <c:catAx>
        <c:axId val="19613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249536"/>
        <c:crosses val="autoZero"/>
        <c:auto val="1"/>
        <c:lblAlgn val="ctr"/>
        <c:lblOffset val="100"/>
        <c:noMultiLvlLbl val="0"/>
      </c:catAx>
      <c:valAx>
        <c:axId val="2872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134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Types'!$B$2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Types'!$A$3:$A$8</c:f>
              <c:strCache>
                <c:ptCount val="6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  <c:pt idx="5">
                  <c:v>Grand Total</c:v>
                </c:pt>
              </c:strCache>
            </c:strRef>
          </c:cat>
          <c:val>
            <c:numRef>
              <c:f>'Chart Types'!$B$3:$B$8</c:f>
              <c:numCache>
                <c:formatCode>#,##0</c:formatCode>
                <c:ptCount val="6"/>
                <c:pt idx="0">
                  <c:v>624</c:v>
                </c:pt>
                <c:pt idx="1">
                  <c:v>576</c:v>
                </c:pt>
                <c:pt idx="2">
                  <c:v>414</c:v>
                </c:pt>
                <c:pt idx="3">
                  <c:v>546</c:v>
                </c:pt>
                <c:pt idx="4">
                  <c:v>661</c:v>
                </c:pt>
                <c:pt idx="5">
                  <c:v>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D-42C2-918C-3E8588A7BF77}"/>
            </c:ext>
          </c:extLst>
        </c:ser>
        <c:ser>
          <c:idx val="1"/>
          <c:order val="1"/>
          <c:tx>
            <c:strRef>
              <c:f>'Chart Types'!$C$2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Types'!$A$3:$A$8</c:f>
              <c:strCache>
                <c:ptCount val="6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  <c:pt idx="5">
                  <c:v>Grand Total</c:v>
                </c:pt>
              </c:strCache>
            </c:strRef>
          </c:cat>
          <c:val>
            <c:numRef>
              <c:f>'Chart Types'!$C$3:$C$8</c:f>
              <c:numCache>
                <c:formatCode>#,##0</c:formatCode>
                <c:ptCount val="6"/>
                <c:pt idx="0">
                  <c:v>309</c:v>
                </c:pt>
                <c:pt idx="1">
                  <c:v>187</c:v>
                </c:pt>
                <c:pt idx="2">
                  <c:v>359</c:v>
                </c:pt>
                <c:pt idx="3">
                  <c:v>206</c:v>
                </c:pt>
                <c:pt idx="4">
                  <c:v>304</c:v>
                </c:pt>
                <c:pt idx="5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D-42C2-918C-3E8588A7BF77}"/>
            </c:ext>
          </c:extLst>
        </c:ser>
        <c:ser>
          <c:idx val="2"/>
          <c:order val="2"/>
          <c:tx>
            <c:strRef>
              <c:f>'Chart Types'!$D$2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Types'!$A$3:$A$8</c:f>
              <c:strCache>
                <c:ptCount val="6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  <c:pt idx="5">
                  <c:v>Grand Total</c:v>
                </c:pt>
              </c:strCache>
            </c:strRef>
          </c:cat>
          <c:val>
            <c:numRef>
              <c:f>'Chart Types'!$D$3:$D$8</c:f>
              <c:numCache>
                <c:formatCode>#,##0</c:formatCode>
                <c:ptCount val="6"/>
                <c:pt idx="0">
                  <c:v>285</c:v>
                </c:pt>
                <c:pt idx="1">
                  <c:v>216</c:v>
                </c:pt>
                <c:pt idx="2">
                  <c:v>232</c:v>
                </c:pt>
                <c:pt idx="3">
                  <c:v>228</c:v>
                </c:pt>
                <c:pt idx="4">
                  <c:v>281</c:v>
                </c:pt>
                <c:pt idx="5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D-42C2-918C-3E8588A7BF77}"/>
            </c:ext>
          </c:extLst>
        </c:ser>
        <c:ser>
          <c:idx val="3"/>
          <c:order val="3"/>
          <c:tx>
            <c:strRef>
              <c:f>'Chart Types'!$E$2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Types'!$A$3:$A$8</c:f>
              <c:strCache>
                <c:ptCount val="6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  <c:pt idx="5">
                  <c:v>Grand Total</c:v>
                </c:pt>
              </c:strCache>
            </c:strRef>
          </c:cat>
          <c:val>
            <c:numRef>
              <c:f>'Chart Types'!$E$3:$E$8</c:f>
              <c:numCache>
                <c:formatCode>#,##0</c:formatCode>
                <c:ptCount val="6"/>
                <c:pt idx="0">
                  <c:v>414</c:v>
                </c:pt>
                <c:pt idx="1">
                  <c:v>530</c:v>
                </c:pt>
                <c:pt idx="2">
                  <c:v>402</c:v>
                </c:pt>
                <c:pt idx="3">
                  <c:v>700</c:v>
                </c:pt>
                <c:pt idx="4">
                  <c:v>574</c:v>
                </c:pt>
                <c:pt idx="5">
                  <c:v>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5D-42C2-918C-3E8588A7BF77}"/>
            </c:ext>
          </c:extLst>
        </c:ser>
        <c:ser>
          <c:idx val="4"/>
          <c:order val="4"/>
          <c:tx>
            <c:strRef>
              <c:f>'Chart Types'!$F$2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Types'!$A$3:$A$8</c:f>
              <c:strCache>
                <c:ptCount val="6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  <c:pt idx="5">
                  <c:v>Grand Total</c:v>
                </c:pt>
              </c:strCache>
            </c:strRef>
          </c:cat>
          <c:val>
            <c:numRef>
              <c:f>'Chart Types'!$F$3:$F$8</c:f>
              <c:numCache>
                <c:formatCode>#,##0</c:formatCode>
                <c:ptCount val="6"/>
                <c:pt idx="0">
                  <c:v>1632</c:v>
                </c:pt>
                <c:pt idx="1">
                  <c:v>1509</c:v>
                </c:pt>
                <c:pt idx="2">
                  <c:v>1407</c:v>
                </c:pt>
                <c:pt idx="3">
                  <c:v>1680</c:v>
                </c:pt>
                <c:pt idx="4">
                  <c:v>1820</c:v>
                </c:pt>
                <c:pt idx="5">
                  <c:v>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5D-42C2-918C-3E8588A7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493312"/>
        <c:axId val="418284240"/>
      </c:barChart>
      <c:catAx>
        <c:axId val="4134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84240"/>
        <c:crosses val="autoZero"/>
        <c:auto val="1"/>
        <c:lblAlgn val="ctr"/>
        <c:lblOffset val="100"/>
        <c:noMultiLvlLbl val="0"/>
      </c:catAx>
      <c:valAx>
        <c:axId val="4182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4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Types'!$B$2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Types'!$A$3:$A$8</c:f>
              <c:strCache>
                <c:ptCount val="6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  <c:pt idx="5">
                  <c:v>Grand Total</c:v>
                </c:pt>
              </c:strCache>
            </c:strRef>
          </c:cat>
          <c:val>
            <c:numRef>
              <c:f>'Chart Types'!$B$3:$B$8</c:f>
              <c:numCache>
                <c:formatCode>#,##0</c:formatCode>
                <c:ptCount val="6"/>
                <c:pt idx="0">
                  <c:v>624</c:v>
                </c:pt>
                <c:pt idx="1">
                  <c:v>576</c:v>
                </c:pt>
                <c:pt idx="2">
                  <c:v>414</c:v>
                </c:pt>
                <c:pt idx="3">
                  <c:v>546</c:v>
                </c:pt>
                <c:pt idx="4">
                  <c:v>661</c:v>
                </c:pt>
                <c:pt idx="5">
                  <c:v>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D-42C2-918C-3E8588A7BF77}"/>
            </c:ext>
          </c:extLst>
        </c:ser>
        <c:ser>
          <c:idx val="1"/>
          <c:order val="1"/>
          <c:tx>
            <c:strRef>
              <c:f>'Chart Types'!$C$2</c:f>
              <c:strCache>
                <c:ptCount val="1"/>
                <c:pt idx="0">
                  <c:v>Midwest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Types'!$A$3:$A$8</c:f>
              <c:strCache>
                <c:ptCount val="6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  <c:pt idx="5">
                  <c:v>Grand Total</c:v>
                </c:pt>
              </c:strCache>
            </c:strRef>
          </c:cat>
          <c:val>
            <c:numRef>
              <c:f>'Chart Types'!$C$3:$C$8</c:f>
              <c:numCache>
                <c:formatCode>#,##0</c:formatCode>
                <c:ptCount val="6"/>
                <c:pt idx="0">
                  <c:v>309</c:v>
                </c:pt>
                <c:pt idx="1">
                  <c:v>187</c:v>
                </c:pt>
                <c:pt idx="2">
                  <c:v>359</c:v>
                </c:pt>
                <c:pt idx="3">
                  <c:v>206</c:v>
                </c:pt>
                <c:pt idx="4">
                  <c:v>304</c:v>
                </c:pt>
                <c:pt idx="5">
                  <c:v>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D-42C2-918C-3E8588A7BF77}"/>
            </c:ext>
          </c:extLst>
        </c:ser>
        <c:ser>
          <c:idx val="2"/>
          <c:order val="2"/>
          <c:tx>
            <c:strRef>
              <c:f>'Chart Types'!$D$2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 Types'!$A$3:$A$8</c:f>
              <c:strCache>
                <c:ptCount val="6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  <c:pt idx="5">
                  <c:v>Grand Total</c:v>
                </c:pt>
              </c:strCache>
            </c:strRef>
          </c:cat>
          <c:val>
            <c:numRef>
              <c:f>'Chart Types'!$D$3:$D$8</c:f>
              <c:numCache>
                <c:formatCode>#,##0</c:formatCode>
                <c:ptCount val="6"/>
                <c:pt idx="0">
                  <c:v>285</c:v>
                </c:pt>
                <c:pt idx="1">
                  <c:v>216</c:v>
                </c:pt>
                <c:pt idx="2">
                  <c:v>232</c:v>
                </c:pt>
                <c:pt idx="3">
                  <c:v>228</c:v>
                </c:pt>
                <c:pt idx="4">
                  <c:v>281</c:v>
                </c:pt>
                <c:pt idx="5">
                  <c:v>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D-42C2-918C-3E8588A7BF77}"/>
            </c:ext>
          </c:extLst>
        </c:ser>
        <c:ser>
          <c:idx val="3"/>
          <c:order val="3"/>
          <c:tx>
            <c:strRef>
              <c:f>'Chart Types'!$E$2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 Types'!$A$3:$A$8</c:f>
              <c:strCache>
                <c:ptCount val="6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  <c:pt idx="5">
                  <c:v>Grand Total</c:v>
                </c:pt>
              </c:strCache>
            </c:strRef>
          </c:cat>
          <c:val>
            <c:numRef>
              <c:f>'Chart Types'!$E$3:$E$8</c:f>
              <c:numCache>
                <c:formatCode>#,##0</c:formatCode>
                <c:ptCount val="6"/>
                <c:pt idx="0">
                  <c:v>414</c:v>
                </c:pt>
                <c:pt idx="1">
                  <c:v>530</c:v>
                </c:pt>
                <c:pt idx="2">
                  <c:v>402</c:v>
                </c:pt>
                <c:pt idx="3">
                  <c:v>700</c:v>
                </c:pt>
                <c:pt idx="4">
                  <c:v>574</c:v>
                </c:pt>
                <c:pt idx="5">
                  <c:v>2620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5D-42C2-918C-3E8588A7BF77}"/>
            </c:ext>
          </c:extLst>
        </c:ser>
        <c:ser>
          <c:idx val="4"/>
          <c:order val="4"/>
          <c:tx>
            <c:strRef>
              <c:f>'Chart Types'!$F$2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 Types'!$A$3:$A$8</c:f>
              <c:strCache>
                <c:ptCount val="6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  <c:pt idx="5">
                  <c:v>Grand Total</c:v>
                </c:pt>
              </c:strCache>
            </c:strRef>
          </c:cat>
          <c:val>
            <c:numRef>
              <c:f>'Chart Types'!$F$3:$F$8</c:f>
              <c:numCache>
                <c:formatCode>#,##0</c:formatCode>
                <c:ptCount val="6"/>
                <c:pt idx="0">
                  <c:v>1632</c:v>
                </c:pt>
                <c:pt idx="1">
                  <c:v>1509</c:v>
                </c:pt>
                <c:pt idx="2">
                  <c:v>1407</c:v>
                </c:pt>
                <c:pt idx="3">
                  <c:v>1680</c:v>
                </c:pt>
                <c:pt idx="4">
                  <c:v>1820</c:v>
                </c:pt>
                <c:pt idx="5">
                  <c:v>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5D-42C2-918C-3E8588A7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93312"/>
        <c:axId val="418284240"/>
      </c:lineChart>
      <c:catAx>
        <c:axId val="4134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84240"/>
        <c:crosses val="autoZero"/>
        <c:auto val="1"/>
        <c:lblAlgn val="ctr"/>
        <c:lblOffset val="100"/>
        <c:noMultiLvlLbl val="0"/>
      </c:catAx>
      <c:valAx>
        <c:axId val="4182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4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Types'!$B$17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 Types'!$A$18:$A$47</c:f>
              <c:numCache>
                <c:formatCode>[$-409]mmm\-yyyy;@</c:formatCode>
                <c:ptCount val="30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  <c:pt idx="26">
                  <c:v>44743</c:v>
                </c:pt>
                <c:pt idx="27">
                  <c:v>44774</c:v>
                </c:pt>
                <c:pt idx="28">
                  <c:v>44805</c:v>
                </c:pt>
                <c:pt idx="29">
                  <c:v>44835</c:v>
                </c:pt>
              </c:numCache>
            </c:numRef>
          </c:cat>
          <c:val>
            <c:numRef>
              <c:f>'Chart Types'!$B$18:$B$47</c:f>
              <c:numCache>
                <c:formatCode>#,##0_);[Red]\(#,##0\)</c:formatCode>
                <c:ptCount val="30"/>
                <c:pt idx="0">
                  <c:v>69004</c:v>
                </c:pt>
                <c:pt idx="1">
                  <c:v>69212</c:v>
                </c:pt>
                <c:pt idx="2">
                  <c:v>72197</c:v>
                </c:pt>
                <c:pt idx="3">
                  <c:v>107655</c:v>
                </c:pt>
                <c:pt idx="4">
                  <c:v>115700</c:v>
                </c:pt>
                <c:pt idx="5">
                  <c:v>220217</c:v>
                </c:pt>
                <c:pt idx="6">
                  <c:v>145637</c:v>
                </c:pt>
                <c:pt idx="7">
                  <c:v>302867</c:v>
                </c:pt>
                <c:pt idx="8">
                  <c:v>334952</c:v>
                </c:pt>
                <c:pt idx="9">
                  <c:v>261671</c:v>
                </c:pt>
                <c:pt idx="10">
                  <c:v>237654</c:v>
                </c:pt>
                <c:pt idx="11">
                  <c:v>370563</c:v>
                </c:pt>
                <c:pt idx="12">
                  <c:v>356988</c:v>
                </c:pt>
                <c:pt idx="13">
                  <c:v>382678</c:v>
                </c:pt>
                <c:pt idx="14">
                  <c:v>300044</c:v>
                </c:pt>
                <c:pt idx="15">
                  <c:v>442033</c:v>
                </c:pt>
                <c:pt idx="16">
                  <c:v>461658</c:v>
                </c:pt>
                <c:pt idx="17">
                  <c:v>448587</c:v>
                </c:pt>
                <c:pt idx="18">
                  <c:v>487335</c:v>
                </c:pt>
                <c:pt idx="19">
                  <c:v>543038</c:v>
                </c:pt>
                <c:pt idx="20">
                  <c:v>504241</c:v>
                </c:pt>
                <c:pt idx="21">
                  <c:v>607337</c:v>
                </c:pt>
                <c:pt idx="22">
                  <c:v>834288</c:v>
                </c:pt>
                <c:pt idx="23">
                  <c:v>839052</c:v>
                </c:pt>
                <c:pt idx="24">
                  <c:v>758143</c:v>
                </c:pt>
                <c:pt idx="25">
                  <c:v>857939</c:v>
                </c:pt>
                <c:pt idx="26">
                  <c:v>845490</c:v>
                </c:pt>
                <c:pt idx="27">
                  <c:v>962734</c:v>
                </c:pt>
                <c:pt idx="28">
                  <c:v>858186</c:v>
                </c:pt>
                <c:pt idx="29">
                  <c:v>960968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6-4D61-AD0D-C2929DD3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03360"/>
        <c:axId val="419885472"/>
      </c:lineChart>
      <c:dateAx>
        <c:axId val="476903360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885472"/>
        <c:crosses val="autoZero"/>
        <c:auto val="1"/>
        <c:lblOffset val="100"/>
        <c:baseTimeUnit val="months"/>
      </c:dateAx>
      <c:valAx>
        <c:axId val="4198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90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LineChart!$D$1</c:f>
          <c:strCache>
            <c:ptCount val="1"/>
            <c:pt idx="0">
              <c:v>Sales -- November-2015 to April-2018</c:v>
            </c:pt>
          </c:strCache>
        </c:strRef>
      </c:tx>
      <c:overlay val="0"/>
      <c:spPr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LineChart!$B$1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diamond"/>
            <c:size val="8"/>
          </c:marker>
          <c:cat>
            <c:numRef>
              <c:f>LineChart!$A$2:$A$31</c:f>
              <c:numCache>
                <c:formatCode>[$-409]mmm\-yyyy;@</c:formatCode>
                <c:ptCount val="30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  <c:pt idx="12">
                  <c:v>42675</c:v>
                </c:pt>
                <c:pt idx="13">
                  <c:v>42705</c:v>
                </c:pt>
                <c:pt idx="14">
                  <c:v>42736</c:v>
                </c:pt>
                <c:pt idx="15">
                  <c:v>42767</c:v>
                </c:pt>
                <c:pt idx="16">
                  <c:v>42795</c:v>
                </c:pt>
                <c:pt idx="17">
                  <c:v>42826</c:v>
                </c:pt>
                <c:pt idx="18">
                  <c:v>42856</c:v>
                </c:pt>
                <c:pt idx="19">
                  <c:v>42887</c:v>
                </c:pt>
                <c:pt idx="20">
                  <c:v>42917</c:v>
                </c:pt>
                <c:pt idx="21">
                  <c:v>42948</c:v>
                </c:pt>
                <c:pt idx="22">
                  <c:v>42979</c:v>
                </c:pt>
                <c:pt idx="23">
                  <c:v>43009</c:v>
                </c:pt>
                <c:pt idx="24">
                  <c:v>43040</c:v>
                </c:pt>
                <c:pt idx="25">
                  <c:v>43070</c:v>
                </c:pt>
                <c:pt idx="26">
                  <c:v>43101</c:v>
                </c:pt>
                <c:pt idx="27">
                  <c:v>43132</c:v>
                </c:pt>
                <c:pt idx="28">
                  <c:v>43160</c:v>
                </c:pt>
                <c:pt idx="29">
                  <c:v>43191</c:v>
                </c:pt>
              </c:numCache>
            </c:numRef>
          </c:cat>
          <c:val>
            <c:numRef>
              <c:f>LineChart!$B$2:$B$31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11230572</c:v>
                </c:pt>
                <c:pt idx="17">
                  <c:v>10352014</c:v>
                </c:pt>
                <c:pt idx="18">
                  <c:v>11246180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17495600</c:v>
                </c:pt>
                <c:pt idx="25">
                  <c:v>19798587</c:v>
                </c:pt>
                <c:pt idx="26">
                  <c:v>19511312</c:v>
                </c:pt>
                <c:pt idx="27">
                  <c:v>22216929</c:v>
                </c:pt>
                <c:pt idx="28">
                  <c:v>19804280</c:v>
                </c:pt>
                <c:pt idx="29">
                  <c:v>22176170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3-4726-8B0D-EDEE48DD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68416"/>
        <c:axId val="200274304"/>
      </c:lineChart>
      <c:dateAx>
        <c:axId val="200268416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s-ES"/>
          </a:p>
        </c:txPr>
        <c:crossAx val="200274304"/>
        <c:crosses val="autoZero"/>
        <c:auto val="1"/>
        <c:lblOffset val="100"/>
        <c:baseTimeUnit val="months"/>
      </c:dateAx>
      <c:valAx>
        <c:axId val="200274304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20026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ChartElements!$A$1</c:f>
          <c:strCache>
            <c:ptCount val="1"/>
            <c:pt idx="0">
              <c:v>Furniture Sales by Region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ChartElements!$B$2</c:f>
              <c:strCache>
                <c:ptCount val="1"/>
                <c:pt idx="0">
                  <c:v>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ChartElements!$A$3:$A$7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ChartElements!$B$3:$B$7</c:f>
              <c:numCache>
                <c:formatCode>#,##0</c:formatCode>
                <c:ptCount val="5"/>
                <c:pt idx="0">
                  <c:v>619</c:v>
                </c:pt>
                <c:pt idx="1">
                  <c:v>570</c:v>
                </c:pt>
                <c:pt idx="2">
                  <c:v>413</c:v>
                </c:pt>
                <c:pt idx="3">
                  <c:v>543</c:v>
                </c:pt>
                <c:pt idx="4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B4F-9D36-7B33E2EE9FE8}"/>
            </c:ext>
          </c:extLst>
        </c:ser>
        <c:ser>
          <c:idx val="1"/>
          <c:order val="1"/>
          <c:tx>
            <c:strRef>
              <c:f>ChartElements!$C$2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ChartElements!$A$3:$A$7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ChartElements!$C$3:$C$7</c:f>
              <c:numCache>
                <c:formatCode>#,##0</c:formatCode>
                <c:ptCount val="5"/>
                <c:pt idx="0">
                  <c:v>302</c:v>
                </c:pt>
                <c:pt idx="1">
                  <c:v>180</c:v>
                </c:pt>
                <c:pt idx="2">
                  <c:v>361</c:v>
                </c:pt>
                <c:pt idx="3">
                  <c:v>207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E-4B4F-9D36-7B33E2EE9FE8}"/>
            </c:ext>
          </c:extLst>
        </c:ser>
        <c:ser>
          <c:idx val="2"/>
          <c:order val="2"/>
          <c:tx>
            <c:strRef>
              <c:f>ChartElements!$D$2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ChartElements!$A$3:$A$7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ChartElements!$D$3:$D$7</c:f>
              <c:numCache>
                <c:formatCode>#,##0</c:formatCode>
                <c:ptCount val="5"/>
                <c:pt idx="0">
                  <c:v>284</c:v>
                </c:pt>
                <c:pt idx="1">
                  <c:v>214</c:v>
                </c:pt>
                <c:pt idx="2">
                  <c:v>234</c:v>
                </c:pt>
                <c:pt idx="3">
                  <c:v>229</c:v>
                </c:pt>
                <c:pt idx="4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E-4B4F-9D36-7B33E2EE9FE8}"/>
            </c:ext>
          </c:extLst>
        </c:ser>
        <c:ser>
          <c:idx val="3"/>
          <c:order val="3"/>
          <c:tx>
            <c:strRef>
              <c:f>ChartElements!$E$2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ChartElements!$A$3:$A$7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ChartElements!$E$3:$E$7</c:f>
              <c:numCache>
                <c:formatCode>#,##0</c:formatCode>
                <c:ptCount val="5"/>
                <c:pt idx="0">
                  <c:v>407</c:v>
                </c:pt>
                <c:pt idx="1">
                  <c:v>524</c:v>
                </c:pt>
                <c:pt idx="2">
                  <c:v>395</c:v>
                </c:pt>
                <c:pt idx="3">
                  <c:v>700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E-4B4F-9D36-7B33E2EE9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208672"/>
        <c:axId val="636205064"/>
      </c:barChart>
      <c:catAx>
        <c:axId val="6362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205064"/>
        <c:crosses val="autoZero"/>
        <c:auto val="1"/>
        <c:lblAlgn val="ctr"/>
        <c:lblOffset val="100"/>
        <c:noMultiLvlLbl val="0"/>
      </c:catAx>
      <c:valAx>
        <c:axId val="63620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2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125603</xdr:colOff>
      <xdr:row>0</xdr:row>
      <xdr:rowOff>64476</xdr:rowOff>
    </xdr:from>
    <xdr:to>
      <xdr:col>14</xdr:col>
      <xdr:colOff>510790</xdr:colOff>
      <xdr:row>13</xdr:row>
      <xdr:rowOff>161610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8A4FAD-B598-268F-3EDE-3D3BA0375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1125415</xdr:colOff>
      <xdr:row>1</xdr:row>
      <xdr:rowOff>161192</xdr:rowOff>
    </xdr:from>
    <xdr:to>
      <xdr:col>11</xdr:col>
      <xdr:colOff>556846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F1840-967D-73EB-1586-CA46EDD98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258536</xdr:colOff>
      <xdr:row>0</xdr:row>
      <xdr:rowOff>255814</xdr:rowOff>
    </xdr:from>
    <xdr:to>
      <xdr:col>18</xdr:col>
      <xdr:colOff>138793</xdr:colOff>
      <xdr:row>14</xdr:row>
      <xdr:rowOff>185057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2541C-1155-BCA4-D5AC-605F05039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1069522</xdr:colOff>
      <xdr:row>0</xdr:row>
      <xdr:rowOff>0</xdr:rowOff>
    </xdr:from>
    <xdr:to>
      <xdr:col>12</xdr:col>
      <xdr:colOff>220436</xdr:colOff>
      <xdr:row>13</xdr:row>
      <xdr:rowOff>125186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7C9518-3DA3-BC09-BDFE-47AEE0489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383722</xdr:colOff>
      <xdr:row>13</xdr:row>
      <xdr:rowOff>43544</xdr:rowOff>
    </xdr:from>
    <xdr:to>
      <xdr:col>18</xdr:col>
      <xdr:colOff>293914</xdr:colOff>
      <xdr:row>27</xdr:row>
      <xdr:rowOff>43544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A5A525-AC85-6893-6071-F87D19A8D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1</xdr:row>
      <xdr:rowOff>98314</xdr:rowOff>
    </xdr:from>
    <xdr:to>
      <xdr:col>14</xdr:col>
      <xdr:colOff>502226</xdr:colOff>
      <xdr:row>25</xdr:row>
      <xdr:rowOff>181841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70ABB-8BF4-4D39-89C0-962023C86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136072</xdr:colOff>
      <xdr:row>0</xdr:row>
      <xdr:rowOff>56102</xdr:rowOff>
    </xdr:from>
    <xdr:to>
      <xdr:col>11</xdr:col>
      <xdr:colOff>531726</xdr:colOff>
      <xdr:row>13</xdr:row>
      <xdr:rowOff>168937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_______Bestop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usiness21Publishing\Database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loyees"/>
      <sheetName val="Employees (2)"/>
      <sheetName val="MultiFieldData"/>
      <sheetName val="DataValidation"/>
      <sheetName val="Birthdays"/>
      <sheetName val="HR List-Color"/>
      <sheetName val="Employees-AdvFilter"/>
      <sheetName val="HR List-Duplicates"/>
      <sheetName val="CitySales"/>
      <sheetName val="ProjBudget2014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MixedNames"/>
      <sheetName val="FindFormulas"/>
      <sheetName val="2-WayDataValidation"/>
      <sheetName val="MissingTitles"/>
      <sheetName val="Sparklines"/>
      <sheetName val="ChartAsTable"/>
      <sheetName val="TextChart"/>
      <sheetName val="Colorful"/>
      <sheetName val="PoorDesign"/>
      <sheetName val="Rounding"/>
      <sheetName val="GoalSeek"/>
      <sheetName val="Solver"/>
      <sheetName val="Scenarios"/>
      <sheetName val="MostCommonNamesInUS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7">
          <cell r="H17" t="str">
            <v>Jan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FFFD"/>
  </sheetPr>
  <dimension ref="A1:I16"/>
  <sheetViews>
    <sheetView zoomScale="130" zoomScaleNormal="130" workbookViewId="0">
      <selection activeCell="A2" sqref="A2:B11"/>
    </sheetView>
  </sheetViews>
  <sheetFormatPr defaultColWidth="11" defaultRowHeight="15.6" x14ac:dyDescent="0.3"/>
  <cols>
    <col min="1" max="1" width="10.19921875" bestFit="1" customWidth="1"/>
    <col min="2" max="2" width="11" customWidth="1"/>
    <col min="3" max="3" width="5" bestFit="1" customWidth="1"/>
    <col min="4" max="4" width="17.09765625" bestFit="1" customWidth="1"/>
    <col min="5" max="5" width="5" bestFit="1" customWidth="1"/>
    <col min="6" max="6" width="7.59765625" bestFit="1" customWidth="1"/>
    <col min="7" max="7" width="5.3984375" bestFit="1" customWidth="1"/>
    <col min="8" max="8" width="5" bestFit="1" customWidth="1"/>
    <col min="9" max="9" width="5.3984375" bestFit="1" customWidth="1"/>
  </cols>
  <sheetData>
    <row r="1" spans="1:9" ht="18" x14ac:dyDescent="0.35">
      <c r="A1" s="52" t="s">
        <v>21</v>
      </c>
      <c r="B1" s="53"/>
      <c r="C1" s="12"/>
      <c r="D1" s="54" t="s">
        <v>38</v>
      </c>
      <c r="E1" s="55"/>
      <c r="F1" s="55"/>
      <c r="G1" s="55"/>
      <c r="H1" s="55"/>
      <c r="I1" s="56"/>
    </row>
    <row r="2" spans="1:9" x14ac:dyDescent="0.3">
      <c r="A2" s="12" t="s">
        <v>20</v>
      </c>
      <c r="B2" s="28" t="s">
        <v>8</v>
      </c>
      <c r="C2" s="13"/>
      <c r="D2" s="12" t="s">
        <v>0</v>
      </c>
      <c r="E2" s="11" t="s">
        <v>40</v>
      </c>
      <c r="F2" s="11" t="s">
        <v>41</v>
      </c>
      <c r="G2" s="9" t="s">
        <v>42</v>
      </c>
      <c r="H2" s="9" t="s">
        <v>43</v>
      </c>
      <c r="I2" s="9" t="s">
        <v>19</v>
      </c>
    </row>
    <row r="3" spans="1:9" x14ac:dyDescent="0.3">
      <c r="A3" s="15" t="s">
        <v>1</v>
      </c>
      <c r="B3" s="31">
        <v>1559442.31</v>
      </c>
      <c r="C3" s="13"/>
      <c r="D3" s="13" t="s">
        <v>14</v>
      </c>
      <c r="E3" s="19">
        <v>285</v>
      </c>
      <c r="F3" s="18">
        <v>309</v>
      </c>
      <c r="G3" s="19">
        <v>414</v>
      </c>
      <c r="H3" s="18">
        <v>624</v>
      </c>
      <c r="I3" s="27">
        <f t="shared" ref="I3:I7" si="0">SUM(E3:H3)</f>
        <v>1632</v>
      </c>
    </row>
    <row r="4" spans="1:9" x14ac:dyDescent="0.3">
      <c r="A4" s="15" t="s">
        <v>2</v>
      </c>
      <c r="B4" s="21">
        <v>5831815.1100000003</v>
      </c>
      <c r="C4" s="13"/>
      <c r="D4" s="13" t="s">
        <v>15</v>
      </c>
      <c r="E4" s="19">
        <v>216</v>
      </c>
      <c r="F4" s="18">
        <v>187</v>
      </c>
      <c r="G4" s="19">
        <v>530</v>
      </c>
      <c r="H4" s="18">
        <v>576</v>
      </c>
      <c r="I4" s="27">
        <f t="shared" si="0"/>
        <v>1509</v>
      </c>
    </row>
    <row r="5" spans="1:9" x14ac:dyDescent="0.3">
      <c r="A5" s="15" t="s">
        <v>3</v>
      </c>
      <c r="B5" s="21">
        <v>4581934.9400000004</v>
      </c>
      <c r="C5" s="13"/>
      <c r="D5" s="13" t="s">
        <v>16</v>
      </c>
      <c r="E5" s="19">
        <v>232</v>
      </c>
      <c r="F5" s="18">
        <v>359</v>
      </c>
      <c r="G5" s="19">
        <v>402</v>
      </c>
      <c r="H5" s="18">
        <v>414</v>
      </c>
      <c r="I5" s="27">
        <f t="shared" si="0"/>
        <v>1407</v>
      </c>
    </row>
    <row r="6" spans="1:9" x14ac:dyDescent="0.3">
      <c r="A6" s="15" t="s">
        <v>4</v>
      </c>
      <c r="B6" s="21">
        <v>880299.5</v>
      </c>
      <c r="C6" s="13"/>
      <c r="D6" s="13" t="s">
        <v>17</v>
      </c>
      <c r="E6" s="19">
        <v>228</v>
      </c>
      <c r="F6" s="18">
        <v>206</v>
      </c>
      <c r="G6" s="19">
        <v>610</v>
      </c>
      <c r="H6" s="18">
        <v>546</v>
      </c>
      <c r="I6" s="27">
        <f t="shared" si="0"/>
        <v>1590</v>
      </c>
    </row>
    <row r="7" spans="1:9" x14ac:dyDescent="0.3">
      <c r="A7" s="15" t="s">
        <v>5</v>
      </c>
      <c r="B7" s="21">
        <v>2380838.2599999998</v>
      </c>
      <c r="C7" s="13"/>
      <c r="D7" s="13" t="s">
        <v>18</v>
      </c>
      <c r="E7" s="19">
        <v>281</v>
      </c>
      <c r="F7" s="18">
        <v>304</v>
      </c>
      <c r="G7" s="19">
        <v>574</v>
      </c>
      <c r="H7" s="18">
        <v>661</v>
      </c>
      <c r="I7" s="27">
        <f t="shared" si="0"/>
        <v>1820</v>
      </c>
    </row>
    <row r="8" spans="1:9" x14ac:dyDescent="0.3">
      <c r="A8" s="15" t="s">
        <v>6</v>
      </c>
      <c r="B8" s="21">
        <v>2039873.8800000001</v>
      </c>
      <c r="C8" s="13"/>
      <c r="D8" s="12" t="s">
        <v>13</v>
      </c>
      <c r="E8" s="27">
        <f t="shared" ref="E8:I8" si="1">SUM(E3:E7)</f>
        <v>1242</v>
      </c>
      <c r="F8" s="27">
        <f t="shared" si="1"/>
        <v>1365</v>
      </c>
      <c r="G8" s="27">
        <f t="shared" si="1"/>
        <v>2530</v>
      </c>
      <c r="H8" s="27">
        <f t="shared" si="1"/>
        <v>2821</v>
      </c>
      <c r="I8" s="27">
        <f t="shared" si="1"/>
        <v>7958</v>
      </c>
    </row>
    <row r="9" spans="1:9" x14ac:dyDescent="0.3">
      <c r="A9" s="15" t="s">
        <v>7</v>
      </c>
      <c r="B9" s="21">
        <v>4950794.3899999997</v>
      </c>
      <c r="C9" s="13"/>
      <c r="D9" s="13"/>
      <c r="E9" s="13"/>
      <c r="F9" s="13"/>
      <c r="G9" s="13"/>
      <c r="H9" s="13"/>
      <c r="I9" s="13"/>
    </row>
    <row r="10" spans="1:9" x14ac:dyDescent="0.3">
      <c r="A10" s="15" t="s">
        <v>44</v>
      </c>
      <c r="B10" s="21">
        <v>1822753.88</v>
      </c>
      <c r="D10" s="1"/>
      <c r="E10" s="40"/>
      <c r="F10" s="40"/>
      <c r="G10" s="41"/>
      <c r="H10" s="41"/>
      <c r="I10" s="1"/>
    </row>
    <row r="11" spans="1:9" x14ac:dyDescent="0.3">
      <c r="A11" s="15" t="s">
        <v>45</v>
      </c>
      <c r="B11" s="21">
        <v>3581934.94</v>
      </c>
      <c r="E11" s="41"/>
      <c r="F11" s="41"/>
      <c r="G11" s="41"/>
      <c r="H11" s="41"/>
      <c r="I11" s="1"/>
    </row>
    <row r="12" spans="1:9" x14ac:dyDescent="0.3">
      <c r="E12" s="41"/>
      <c r="F12" s="41"/>
      <c r="G12" s="41"/>
      <c r="H12" s="41"/>
      <c r="I12" s="1"/>
    </row>
    <row r="13" spans="1:9" x14ac:dyDescent="0.3">
      <c r="A13" s="39"/>
      <c r="E13" s="41"/>
      <c r="F13" s="41"/>
      <c r="G13" s="41"/>
      <c r="H13" s="41"/>
      <c r="I13" s="1"/>
    </row>
    <row r="14" spans="1:9" x14ac:dyDescent="0.3">
      <c r="E14" s="41"/>
      <c r="F14" s="41"/>
      <c r="G14" s="41"/>
      <c r="H14" s="41"/>
      <c r="I14" s="1"/>
    </row>
    <row r="15" spans="1:9" x14ac:dyDescent="0.3">
      <c r="I15" s="1"/>
    </row>
    <row r="16" spans="1:9" x14ac:dyDescent="0.3">
      <c r="G16" s="1"/>
      <c r="H16" s="1"/>
    </row>
  </sheetData>
  <mergeCells count="2">
    <mergeCell ref="A1:B1"/>
    <mergeCell ref="D1:I1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47"/>
  <sheetViews>
    <sheetView tabSelected="1" topLeftCell="A12" zoomScale="140" zoomScaleNormal="140" workbookViewId="0">
      <selection activeCell="A20" sqref="A20"/>
    </sheetView>
  </sheetViews>
  <sheetFormatPr defaultColWidth="11" defaultRowHeight="15.6" x14ac:dyDescent="0.3"/>
  <cols>
    <col min="1" max="1" width="17.3984375" bestFit="1" customWidth="1"/>
    <col min="2" max="2" width="7.3984375" bestFit="1" customWidth="1"/>
    <col min="3" max="3" width="7.59765625" bestFit="1" customWidth="1"/>
    <col min="4" max="4" width="5.3984375" bestFit="1" customWidth="1"/>
    <col min="5" max="6" width="5" bestFit="1" customWidth="1"/>
    <col min="7" max="7" width="3.3984375" customWidth="1"/>
    <col min="8" max="8" width="4.69921875" bestFit="1" customWidth="1"/>
    <col min="9" max="10" width="3.69921875" bestFit="1" customWidth="1"/>
    <col min="11" max="11" width="4" bestFit="1" customWidth="1"/>
    <col min="12" max="12" width="3.69921875" bestFit="1" customWidth="1"/>
    <col min="13" max="13" width="4.09765625" bestFit="1" customWidth="1"/>
    <col min="14" max="15" width="3.69921875" bestFit="1" customWidth="1"/>
    <col min="16" max="16" width="3.8984375" bestFit="1" customWidth="1"/>
    <col min="17" max="18" width="3.69921875" bestFit="1" customWidth="1"/>
    <col min="19" max="19" width="4" bestFit="1" customWidth="1"/>
    <col min="20" max="20" width="4.8984375" bestFit="1" customWidth="1"/>
    <col min="21" max="21" width="5.19921875" bestFit="1" customWidth="1"/>
    <col min="23" max="23" width="17.69921875" bestFit="1" customWidth="1"/>
    <col min="24" max="28" width="5.19921875" bestFit="1" customWidth="1"/>
    <col min="30" max="30" width="10.19921875" bestFit="1" customWidth="1"/>
    <col min="31" max="31" width="10.69921875" bestFit="1" customWidth="1"/>
  </cols>
  <sheetData>
    <row r="1" spans="1:31" s="44" customFormat="1" ht="21" x14ac:dyDescent="0.4">
      <c r="A1" s="57" t="s">
        <v>22</v>
      </c>
      <c r="B1" s="58"/>
      <c r="C1" s="58"/>
      <c r="D1" s="58"/>
      <c r="E1" s="58"/>
      <c r="F1" s="59"/>
      <c r="G1" s="43"/>
      <c r="H1" s="62" t="s">
        <v>35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4"/>
      <c r="AD1" s="60" t="s">
        <v>21</v>
      </c>
      <c r="AE1" s="61"/>
    </row>
    <row r="2" spans="1:31" x14ac:dyDescent="0.3">
      <c r="A2" s="12" t="s">
        <v>0</v>
      </c>
      <c r="B2" s="11" t="s">
        <v>40</v>
      </c>
      <c r="C2" s="11" t="s">
        <v>41</v>
      </c>
      <c r="D2" s="9" t="s">
        <v>42</v>
      </c>
      <c r="E2" s="9" t="s">
        <v>43</v>
      </c>
      <c r="F2" s="45" t="s">
        <v>19</v>
      </c>
      <c r="G2" s="13"/>
      <c r="H2" s="8"/>
      <c r="I2" s="16" t="s">
        <v>23</v>
      </c>
      <c r="J2" s="16" t="s">
        <v>24</v>
      </c>
      <c r="K2" s="16" t="s">
        <v>25</v>
      </c>
      <c r="L2" s="16" t="s">
        <v>26</v>
      </c>
      <c r="M2" s="16" t="s">
        <v>27</v>
      </c>
      <c r="N2" s="16" t="s">
        <v>28</v>
      </c>
      <c r="O2" s="16" t="s">
        <v>29</v>
      </c>
      <c r="P2" s="16" t="s">
        <v>30</v>
      </c>
      <c r="Q2" s="16" t="s">
        <v>31</v>
      </c>
      <c r="R2" s="16" t="s">
        <v>32</v>
      </c>
      <c r="S2" s="16" t="s">
        <v>33</v>
      </c>
      <c r="T2" s="16" t="s">
        <v>34</v>
      </c>
      <c r="U2" s="51" t="s">
        <v>19</v>
      </c>
      <c r="AD2" s="12" t="s">
        <v>20</v>
      </c>
      <c r="AE2" s="28" t="s">
        <v>8</v>
      </c>
    </row>
    <row r="3" spans="1:31" x14ac:dyDescent="0.3">
      <c r="A3" s="13" t="s">
        <v>14</v>
      </c>
      <c r="B3" s="18">
        <v>624</v>
      </c>
      <c r="C3" s="18">
        <v>309</v>
      </c>
      <c r="D3" s="19">
        <v>285</v>
      </c>
      <c r="E3" s="19">
        <v>414</v>
      </c>
      <c r="F3" s="46">
        <f t="shared" ref="F3:F8" si="0">SUM(B3:E3)</f>
        <v>1632</v>
      </c>
      <c r="G3" s="13"/>
      <c r="H3" s="30" t="s">
        <v>9</v>
      </c>
      <c r="I3" s="21">
        <v>131</v>
      </c>
      <c r="J3" s="21">
        <v>167</v>
      </c>
      <c r="K3" s="21">
        <v>190</v>
      </c>
      <c r="L3" s="21">
        <v>210</v>
      </c>
      <c r="M3" s="21">
        <v>235</v>
      </c>
      <c r="N3" s="21">
        <v>244</v>
      </c>
      <c r="O3" s="21">
        <v>285</v>
      </c>
      <c r="P3" s="21">
        <v>270</v>
      </c>
      <c r="Q3" s="21">
        <v>310</v>
      </c>
      <c r="R3" s="21">
        <v>320</v>
      </c>
      <c r="S3" s="21">
        <v>330</v>
      </c>
      <c r="T3" s="21">
        <v>341</v>
      </c>
      <c r="U3" s="50">
        <f>SUM(I3:T3)</f>
        <v>3033</v>
      </c>
      <c r="AD3" s="15" t="s">
        <v>1</v>
      </c>
      <c r="AE3" s="17">
        <v>1559442.31</v>
      </c>
    </row>
    <row r="4" spans="1:31" x14ac:dyDescent="0.3">
      <c r="A4" s="13" t="s">
        <v>15</v>
      </c>
      <c r="B4" s="18">
        <v>576</v>
      </c>
      <c r="C4" s="18">
        <v>187</v>
      </c>
      <c r="D4" s="19">
        <v>216</v>
      </c>
      <c r="E4" s="19">
        <v>530</v>
      </c>
      <c r="F4" s="46">
        <f t="shared" si="0"/>
        <v>1509</v>
      </c>
      <c r="G4" s="13"/>
      <c r="H4" s="30" t="s">
        <v>10</v>
      </c>
      <c r="I4" s="21">
        <v>109</v>
      </c>
      <c r="J4" s="21">
        <v>87</v>
      </c>
      <c r="K4" s="21">
        <v>109</v>
      </c>
      <c r="L4" s="21">
        <v>132</v>
      </c>
      <c r="M4" s="21">
        <v>168</v>
      </c>
      <c r="N4" s="21">
        <v>154</v>
      </c>
      <c r="O4" s="21">
        <v>134</v>
      </c>
      <c r="P4" s="21">
        <v>167</v>
      </c>
      <c r="Q4" s="21">
        <v>152</v>
      </c>
      <c r="R4" s="21">
        <v>158</v>
      </c>
      <c r="S4" s="21">
        <v>171</v>
      </c>
      <c r="T4" s="21">
        <v>181</v>
      </c>
      <c r="U4" s="50">
        <f>SUM(I4:T4)</f>
        <v>1722</v>
      </c>
      <c r="AD4" s="15" t="s">
        <v>2</v>
      </c>
      <c r="AE4" s="17">
        <v>5831815.1100000003</v>
      </c>
    </row>
    <row r="5" spans="1:31" x14ac:dyDescent="0.3">
      <c r="A5" s="13" t="s">
        <v>16</v>
      </c>
      <c r="B5" s="18">
        <v>414</v>
      </c>
      <c r="C5" s="18">
        <v>359</v>
      </c>
      <c r="D5" s="19">
        <v>232</v>
      </c>
      <c r="E5" s="19">
        <v>402</v>
      </c>
      <c r="F5" s="46">
        <f t="shared" si="0"/>
        <v>1407</v>
      </c>
      <c r="G5" s="13"/>
      <c r="H5" s="30" t="s">
        <v>11</v>
      </c>
      <c r="I5" s="21">
        <v>125</v>
      </c>
      <c r="J5" s="21">
        <v>81</v>
      </c>
      <c r="K5" s="21">
        <v>87</v>
      </c>
      <c r="L5" s="21">
        <v>106</v>
      </c>
      <c r="M5" s="21">
        <v>114</v>
      </c>
      <c r="N5" s="21">
        <v>104</v>
      </c>
      <c r="O5" s="21">
        <v>78</v>
      </c>
      <c r="P5" s="21">
        <v>111</v>
      </c>
      <c r="Q5" s="21">
        <v>159</v>
      </c>
      <c r="R5" s="21">
        <v>165</v>
      </c>
      <c r="S5" s="21">
        <v>220</v>
      </c>
      <c r="T5" s="21">
        <v>227</v>
      </c>
      <c r="U5" s="50">
        <f>SUM(I5:T5)</f>
        <v>1577</v>
      </c>
      <c r="AD5" s="15" t="s">
        <v>3</v>
      </c>
      <c r="AE5" s="17">
        <v>4581934.9400000004</v>
      </c>
    </row>
    <row r="6" spans="1:31" x14ac:dyDescent="0.3">
      <c r="A6" s="13" t="s">
        <v>17</v>
      </c>
      <c r="B6" s="18">
        <v>546</v>
      </c>
      <c r="C6" s="18">
        <v>206</v>
      </c>
      <c r="D6" s="19">
        <v>228</v>
      </c>
      <c r="E6" s="19">
        <v>700</v>
      </c>
      <c r="F6" s="46">
        <f t="shared" si="0"/>
        <v>1680</v>
      </c>
      <c r="G6" s="13"/>
      <c r="H6" s="30" t="s">
        <v>12</v>
      </c>
      <c r="I6" s="21">
        <v>181</v>
      </c>
      <c r="J6" s="21">
        <v>195</v>
      </c>
      <c r="K6" s="21">
        <v>207</v>
      </c>
      <c r="L6" s="21">
        <v>205</v>
      </c>
      <c r="M6" s="21">
        <v>220</v>
      </c>
      <c r="N6" s="21">
        <v>223</v>
      </c>
      <c r="O6" s="21">
        <v>226</v>
      </c>
      <c r="P6" s="21">
        <v>246</v>
      </c>
      <c r="Q6" s="21">
        <v>258</v>
      </c>
      <c r="R6" s="21">
        <v>244</v>
      </c>
      <c r="S6" s="21">
        <v>241</v>
      </c>
      <c r="T6" s="21">
        <v>269</v>
      </c>
      <c r="U6" s="50">
        <f>SUM(I6:T6)</f>
        <v>2715</v>
      </c>
      <c r="AD6" s="15" t="s">
        <v>4</v>
      </c>
      <c r="AE6" s="17">
        <v>880299.5</v>
      </c>
    </row>
    <row r="7" spans="1:31" x14ac:dyDescent="0.3">
      <c r="A7" s="13" t="s">
        <v>18</v>
      </c>
      <c r="B7" s="18">
        <v>661</v>
      </c>
      <c r="C7" s="18">
        <v>304</v>
      </c>
      <c r="D7" s="19">
        <v>281</v>
      </c>
      <c r="E7" s="19">
        <v>574</v>
      </c>
      <c r="F7" s="46">
        <f t="shared" si="0"/>
        <v>1820</v>
      </c>
      <c r="G7" s="13"/>
      <c r="H7" s="48" t="s">
        <v>19</v>
      </c>
      <c r="I7" s="49">
        <f t="shared" ref="I7:T7" si="1">SUM(I3:I6)</f>
        <v>546</v>
      </c>
      <c r="J7" s="49">
        <f t="shared" si="1"/>
        <v>530</v>
      </c>
      <c r="K7" s="49">
        <f t="shared" si="1"/>
        <v>593</v>
      </c>
      <c r="L7" s="49">
        <f t="shared" si="1"/>
        <v>653</v>
      </c>
      <c r="M7" s="49">
        <f t="shared" si="1"/>
        <v>737</v>
      </c>
      <c r="N7" s="49">
        <f t="shared" si="1"/>
        <v>725</v>
      </c>
      <c r="O7" s="49">
        <f t="shared" si="1"/>
        <v>723</v>
      </c>
      <c r="P7" s="49">
        <f t="shared" si="1"/>
        <v>794</v>
      </c>
      <c r="Q7" s="49">
        <f t="shared" si="1"/>
        <v>879</v>
      </c>
      <c r="R7" s="49">
        <f t="shared" si="1"/>
        <v>887</v>
      </c>
      <c r="S7" s="49">
        <f t="shared" si="1"/>
        <v>962</v>
      </c>
      <c r="T7" s="49">
        <f t="shared" si="1"/>
        <v>1018</v>
      </c>
      <c r="U7" s="50">
        <f>SUM(I7:T7)</f>
        <v>9047</v>
      </c>
      <c r="AD7" s="15" t="s">
        <v>5</v>
      </c>
      <c r="AE7" s="17">
        <v>2380838.2599999998</v>
      </c>
    </row>
    <row r="8" spans="1:31" x14ac:dyDescent="0.3">
      <c r="A8" s="47" t="s">
        <v>13</v>
      </c>
      <c r="B8" s="46">
        <f>SUM(B3:B7)</f>
        <v>2821</v>
      </c>
      <c r="C8" s="46">
        <f>SUM(C3:C7)</f>
        <v>1365</v>
      </c>
      <c r="D8" s="46">
        <f>SUM(D3:D7)</f>
        <v>1242</v>
      </c>
      <c r="E8" s="46">
        <f>SUM(E3:E7)</f>
        <v>2620</v>
      </c>
      <c r="F8" s="46">
        <f t="shared" si="0"/>
        <v>8048</v>
      </c>
      <c r="G8" s="13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AD8" s="15" t="s">
        <v>6</v>
      </c>
      <c r="AE8" s="17">
        <v>2039873.8800000001</v>
      </c>
    </row>
    <row r="9" spans="1:31" x14ac:dyDescent="0.3"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31" x14ac:dyDescent="0.3"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7" spans="1:2" x14ac:dyDescent="0.3">
      <c r="A17" s="42" t="s">
        <v>36</v>
      </c>
      <c r="B17" s="42" t="s">
        <v>39</v>
      </c>
    </row>
    <row r="18" spans="1:2" x14ac:dyDescent="0.3">
      <c r="A18" s="35">
        <v>43952</v>
      </c>
      <c r="B18" s="36">
        <v>69004</v>
      </c>
    </row>
    <row r="19" spans="1:2" x14ac:dyDescent="0.3">
      <c r="A19" s="35">
        <v>43983</v>
      </c>
      <c r="B19" s="36">
        <v>69212</v>
      </c>
    </row>
    <row r="20" spans="1:2" x14ac:dyDescent="0.3">
      <c r="A20" s="35">
        <v>44013</v>
      </c>
      <c r="B20" s="36">
        <v>72197</v>
      </c>
    </row>
    <row r="21" spans="1:2" x14ac:dyDescent="0.3">
      <c r="A21" s="35">
        <v>44044</v>
      </c>
      <c r="B21" s="36">
        <v>107655</v>
      </c>
    </row>
    <row r="22" spans="1:2" x14ac:dyDescent="0.3">
      <c r="A22" s="35">
        <v>44075</v>
      </c>
      <c r="B22" s="36">
        <v>115700</v>
      </c>
    </row>
    <row r="23" spans="1:2" x14ac:dyDescent="0.3">
      <c r="A23" s="35">
        <v>44105</v>
      </c>
      <c r="B23" s="36">
        <v>220217</v>
      </c>
    </row>
    <row r="24" spans="1:2" x14ac:dyDescent="0.3">
      <c r="A24" s="35">
        <v>44136</v>
      </c>
      <c r="B24" s="36">
        <v>145637</v>
      </c>
    </row>
    <row r="25" spans="1:2" x14ac:dyDescent="0.3">
      <c r="A25" s="35">
        <v>44166</v>
      </c>
      <c r="B25" s="36">
        <v>302867</v>
      </c>
    </row>
    <row r="26" spans="1:2" x14ac:dyDescent="0.3">
      <c r="A26" s="35">
        <v>44197</v>
      </c>
      <c r="B26" s="36">
        <v>334952</v>
      </c>
    </row>
    <row r="27" spans="1:2" x14ac:dyDescent="0.3">
      <c r="A27" s="35">
        <v>44228</v>
      </c>
      <c r="B27" s="36">
        <v>261671</v>
      </c>
    </row>
    <row r="28" spans="1:2" x14ac:dyDescent="0.3">
      <c r="A28" s="35">
        <v>44256</v>
      </c>
      <c r="B28" s="36">
        <v>237654</v>
      </c>
    </row>
    <row r="29" spans="1:2" x14ac:dyDescent="0.3">
      <c r="A29" s="35">
        <v>44287</v>
      </c>
      <c r="B29" s="36">
        <v>370563</v>
      </c>
    </row>
    <row r="30" spans="1:2" x14ac:dyDescent="0.3">
      <c r="A30" s="35">
        <v>44317</v>
      </c>
      <c r="B30" s="36">
        <v>356988</v>
      </c>
    </row>
    <row r="31" spans="1:2" x14ac:dyDescent="0.3">
      <c r="A31" s="35">
        <v>44348</v>
      </c>
      <c r="B31" s="36">
        <v>382678</v>
      </c>
    </row>
    <row r="32" spans="1:2" x14ac:dyDescent="0.3">
      <c r="A32" s="35">
        <v>44378</v>
      </c>
      <c r="B32" s="36">
        <v>300044</v>
      </c>
    </row>
    <row r="33" spans="1:2" x14ac:dyDescent="0.3">
      <c r="A33" s="35">
        <v>44409</v>
      </c>
      <c r="B33" s="36">
        <v>442033</v>
      </c>
    </row>
    <row r="34" spans="1:2" x14ac:dyDescent="0.3">
      <c r="A34" s="35">
        <v>44440</v>
      </c>
      <c r="B34" s="36">
        <v>461658</v>
      </c>
    </row>
    <row r="35" spans="1:2" x14ac:dyDescent="0.3">
      <c r="A35" s="35">
        <v>44470</v>
      </c>
      <c r="B35" s="36">
        <v>448587</v>
      </c>
    </row>
    <row r="36" spans="1:2" x14ac:dyDescent="0.3">
      <c r="A36" s="35">
        <v>44501</v>
      </c>
      <c r="B36" s="36">
        <v>487335</v>
      </c>
    </row>
    <row r="37" spans="1:2" x14ac:dyDescent="0.3">
      <c r="A37" s="35">
        <v>44531</v>
      </c>
      <c r="B37" s="36">
        <v>543038</v>
      </c>
    </row>
    <row r="38" spans="1:2" x14ac:dyDescent="0.3">
      <c r="A38" s="35">
        <v>44562</v>
      </c>
      <c r="B38" s="36">
        <v>504241</v>
      </c>
    </row>
    <row r="39" spans="1:2" x14ac:dyDescent="0.3">
      <c r="A39" s="35">
        <v>44593</v>
      </c>
      <c r="B39" s="36">
        <v>607337</v>
      </c>
    </row>
    <row r="40" spans="1:2" x14ac:dyDescent="0.3">
      <c r="A40" s="35">
        <v>44621</v>
      </c>
      <c r="B40" s="36">
        <v>834288</v>
      </c>
    </row>
    <row r="41" spans="1:2" x14ac:dyDescent="0.3">
      <c r="A41" s="35">
        <v>44652</v>
      </c>
      <c r="B41" s="36">
        <v>839052</v>
      </c>
    </row>
    <row r="42" spans="1:2" x14ac:dyDescent="0.3">
      <c r="A42" s="35">
        <v>44682</v>
      </c>
      <c r="B42" s="36">
        <v>758143</v>
      </c>
    </row>
    <row r="43" spans="1:2" x14ac:dyDescent="0.3">
      <c r="A43" s="35">
        <v>44713</v>
      </c>
      <c r="B43" s="36">
        <v>857939</v>
      </c>
    </row>
    <row r="44" spans="1:2" x14ac:dyDescent="0.3">
      <c r="A44" s="35">
        <v>44743</v>
      </c>
      <c r="B44" s="36">
        <v>845490</v>
      </c>
    </row>
    <row r="45" spans="1:2" x14ac:dyDescent="0.3">
      <c r="A45" s="35">
        <v>44774</v>
      </c>
      <c r="B45" s="36">
        <v>962734</v>
      </c>
    </row>
    <row r="46" spans="1:2" x14ac:dyDescent="0.3">
      <c r="A46" s="35">
        <v>44805</v>
      </c>
      <c r="B46" s="36">
        <v>858186</v>
      </c>
    </row>
    <row r="47" spans="1:2" x14ac:dyDescent="0.3">
      <c r="A47" s="35">
        <v>44835</v>
      </c>
      <c r="B47" s="36">
        <v>960968</v>
      </c>
    </row>
  </sheetData>
  <mergeCells count="3">
    <mergeCell ref="A1:F1"/>
    <mergeCell ref="AD1:AE1"/>
    <mergeCell ref="H1:U1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0C008-9C55-42D3-AA71-BE7F9D9430B6}">
  <sheetPr>
    <tabColor rgb="FFFF0000"/>
  </sheetPr>
  <dimension ref="A1:J31"/>
  <sheetViews>
    <sheetView zoomScale="110" zoomScaleNormal="110" zoomScalePageLayoutView="130" workbookViewId="0">
      <selection activeCell="J31" sqref="A1:J31"/>
    </sheetView>
  </sheetViews>
  <sheetFormatPr defaultColWidth="8.5" defaultRowHeight="14.4" x14ac:dyDescent="0.3"/>
  <cols>
    <col min="1" max="1" width="8.59765625" style="37" customWidth="1"/>
    <col min="2" max="2" width="10.09765625" style="37" customWidth="1"/>
    <col min="3" max="16384" width="8.5" style="37"/>
  </cols>
  <sheetData>
    <row r="1" spans="1:10" s="33" customFormat="1" ht="15.6" x14ac:dyDescent="0.3">
      <c r="A1" s="32" t="s">
        <v>36</v>
      </c>
      <c r="B1" s="32" t="s">
        <v>39</v>
      </c>
      <c r="D1" s="34" t="str">
        <f>"Sales -- "&amp;TEXT(A2,"mmmm-yyyy")&amp;" to "&amp;TEXT(A31,"mmmm-yyyy")</f>
        <v>Sales -- November-2015 to April-2018</v>
      </c>
    </row>
    <row r="2" spans="1:10" x14ac:dyDescent="0.3">
      <c r="A2" s="35">
        <v>42309</v>
      </c>
      <c r="B2" s="36">
        <v>1592398</v>
      </c>
      <c r="J2" s="38"/>
    </row>
    <row r="3" spans="1:10" x14ac:dyDescent="0.3">
      <c r="A3" s="35">
        <v>42339</v>
      </c>
      <c r="B3" s="36">
        <v>1597197</v>
      </c>
      <c r="J3" s="38"/>
    </row>
    <row r="4" spans="1:10" x14ac:dyDescent="0.3">
      <c r="A4" s="35">
        <v>42370</v>
      </c>
      <c r="B4" s="36">
        <v>1666080</v>
      </c>
      <c r="J4" s="38"/>
    </row>
    <row r="5" spans="1:10" x14ac:dyDescent="0.3">
      <c r="A5" s="35">
        <v>42401</v>
      </c>
      <c r="B5" s="36">
        <v>2484340</v>
      </c>
      <c r="J5" s="38"/>
    </row>
    <row r="6" spans="1:10" x14ac:dyDescent="0.3">
      <c r="A6" s="35">
        <v>42430</v>
      </c>
      <c r="B6" s="36">
        <v>2669994</v>
      </c>
      <c r="J6" s="38"/>
    </row>
    <row r="7" spans="1:10" x14ac:dyDescent="0.3">
      <c r="A7" s="35">
        <v>42461</v>
      </c>
      <c r="B7" s="36">
        <v>5081937</v>
      </c>
      <c r="J7" s="38"/>
    </row>
    <row r="8" spans="1:10" x14ac:dyDescent="0.3">
      <c r="A8" s="35">
        <v>42491</v>
      </c>
      <c r="B8" s="36">
        <v>3360840</v>
      </c>
      <c r="J8" s="38"/>
    </row>
    <row r="9" spans="1:10" x14ac:dyDescent="0.3">
      <c r="A9" s="35">
        <v>42522</v>
      </c>
      <c r="B9" s="36">
        <v>6989238</v>
      </c>
      <c r="J9" s="38"/>
    </row>
    <row r="10" spans="1:10" x14ac:dyDescent="0.3">
      <c r="A10" s="35">
        <v>42552</v>
      </c>
      <c r="B10" s="36">
        <v>7729650</v>
      </c>
      <c r="J10" s="38"/>
    </row>
    <row r="11" spans="1:10" x14ac:dyDescent="0.3">
      <c r="A11" s="35">
        <v>42583</v>
      </c>
      <c r="B11" s="36">
        <v>6038549</v>
      </c>
      <c r="J11" s="38"/>
    </row>
    <row r="12" spans="1:10" x14ac:dyDescent="0.3">
      <c r="A12" s="35">
        <v>42614</v>
      </c>
      <c r="B12" s="36">
        <v>5484312</v>
      </c>
      <c r="J12" s="38"/>
    </row>
    <row r="13" spans="1:10" x14ac:dyDescent="0.3">
      <c r="A13" s="35">
        <v>42644</v>
      </c>
      <c r="B13" s="36">
        <v>8551452</v>
      </c>
      <c r="J13" s="38"/>
    </row>
    <row r="14" spans="1:10" x14ac:dyDescent="0.3">
      <c r="A14" s="35">
        <v>42675</v>
      </c>
      <c r="B14" s="36">
        <v>8238174</v>
      </c>
      <c r="J14" s="38"/>
    </row>
    <row r="15" spans="1:10" x14ac:dyDescent="0.3">
      <c r="A15" s="35">
        <v>42705</v>
      </c>
      <c r="B15" s="36">
        <v>8831025</v>
      </c>
      <c r="J15" s="38"/>
    </row>
    <row r="16" spans="1:10" x14ac:dyDescent="0.3">
      <c r="A16" s="35">
        <v>42736</v>
      </c>
      <c r="B16" s="36">
        <v>6924096</v>
      </c>
      <c r="J16" s="38"/>
    </row>
    <row r="17" spans="1:10" x14ac:dyDescent="0.3">
      <c r="A17" s="35">
        <v>42767</v>
      </c>
      <c r="B17" s="36">
        <v>13085376</v>
      </c>
      <c r="J17" s="38"/>
    </row>
    <row r="18" spans="1:10" x14ac:dyDescent="0.3">
      <c r="A18" s="35">
        <v>42795</v>
      </c>
      <c r="B18" s="36">
        <v>11230572</v>
      </c>
      <c r="J18" s="38"/>
    </row>
    <row r="19" spans="1:10" x14ac:dyDescent="0.3">
      <c r="A19" s="35">
        <v>42826</v>
      </c>
      <c r="B19" s="36">
        <v>10352014</v>
      </c>
      <c r="J19" s="38"/>
    </row>
    <row r="20" spans="1:10" x14ac:dyDescent="0.3">
      <c r="A20" s="35">
        <v>42856</v>
      </c>
      <c r="B20" s="36">
        <v>11246180</v>
      </c>
      <c r="J20" s="38"/>
    </row>
    <row r="21" spans="1:10" x14ac:dyDescent="0.3">
      <c r="A21" s="35">
        <v>42887</v>
      </c>
      <c r="B21" s="36">
        <v>12531645</v>
      </c>
      <c r="J21" s="38"/>
    </row>
    <row r="22" spans="1:10" x14ac:dyDescent="0.3">
      <c r="A22" s="35">
        <v>42917</v>
      </c>
      <c r="B22" s="36">
        <v>11636328</v>
      </c>
      <c r="J22" s="38"/>
    </row>
    <row r="23" spans="1:10" x14ac:dyDescent="0.3">
      <c r="A23" s="35">
        <v>42948</v>
      </c>
      <c r="B23" s="36">
        <v>14015464</v>
      </c>
      <c r="J23" s="38"/>
    </row>
    <row r="24" spans="1:10" x14ac:dyDescent="0.3">
      <c r="A24" s="35">
        <v>42979</v>
      </c>
      <c r="B24" s="36">
        <v>19252800</v>
      </c>
      <c r="J24" s="38"/>
    </row>
    <row r="25" spans="1:10" x14ac:dyDescent="0.3">
      <c r="A25" s="35">
        <v>43009</v>
      </c>
      <c r="B25" s="36">
        <v>19362725</v>
      </c>
      <c r="J25" s="38"/>
    </row>
    <row r="26" spans="1:10" x14ac:dyDescent="0.3">
      <c r="A26" s="35">
        <v>43040</v>
      </c>
      <c r="B26" s="36">
        <v>17495600</v>
      </c>
      <c r="J26" s="38"/>
    </row>
    <row r="27" spans="1:10" x14ac:dyDescent="0.3">
      <c r="A27" s="35">
        <v>43070</v>
      </c>
      <c r="B27" s="36">
        <v>19798587</v>
      </c>
      <c r="J27" s="38"/>
    </row>
    <row r="28" spans="1:10" x14ac:dyDescent="0.3">
      <c r="A28" s="35">
        <v>43101</v>
      </c>
      <c r="B28" s="36">
        <v>19511312</v>
      </c>
      <c r="J28" s="38"/>
    </row>
    <row r="29" spans="1:10" x14ac:dyDescent="0.3">
      <c r="A29" s="35">
        <v>43132</v>
      </c>
      <c r="B29" s="36">
        <v>22216929</v>
      </c>
      <c r="J29" s="38"/>
    </row>
    <row r="30" spans="1:10" x14ac:dyDescent="0.3">
      <c r="A30" s="35">
        <v>43160</v>
      </c>
      <c r="B30" s="36">
        <v>19804280</v>
      </c>
      <c r="J30" s="38"/>
    </row>
    <row r="31" spans="1:10" x14ac:dyDescent="0.3">
      <c r="A31" s="35">
        <v>43191</v>
      </c>
      <c r="B31" s="36">
        <v>22176170</v>
      </c>
      <c r="J31" s="38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66"/>
  </sheetPr>
  <dimension ref="A1:Z16"/>
  <sheetViews>
    <sheetView zoomScale="160" zoomScaleNormal="160" workbookViewId="0">
      <selection sqref="A1:M1"/>
    </sheetView>
  </sheetViews>
  <sheetFormatPr defaultColWidth="11" defaultRowHeight="15.6" x14ac:dyDescent="0.3"/>
  <cols>
    <col min="1" max="1" width="10.19921875" bestFit="1" customWidth="1"/>
    <col min="2" max="2" width="10.69921875" bestFit="1" customWidth="1"/>
    <col min="3" max="3" width="5" bestFit="1" customWidth="1"/>
    <col min="4" max="4" width="17.69921875" bestFit="1" customWidth="1"/>
    <col min="5" max="9" width="5.19921875" bestFit="1" customWidth="1"/>
    <col min="16" max="16" width="9.69921875" bestFit="1" customWidth="1"/>
    <col min="17" max="20" width="4.5" bestFit="1" customWidth="1"/>
    <col min="21" max="21" width="9.8984375" bestFit="1" customWidth="1"/>
    <col min="22" max="25" width="4.69921875" bestFit="1" customWidth="1"/>
    <col min="26" max="26" width="9.8984375" bestFit="1" customWidth="1"/>
  </cols>
  <sheetData>
    <row r="1" spans="1:26" x14ac:dyDescent="0.3">
      <c r="A1" s="68" t="s">
        <v>21</v>
      </c>
      <c r="B1" s="69"/>
      <c r="C1" s="2"/>
      <c r="D1" s="65" t="s">
        <v>22</v>
      </c>
      <c r="E1" s="66"/>
      <c r="F1" s="66"/>
      <c r="G1" s="66"/>
      <c r="H1" s="66"/>
      <c r="I1" s="67"/>
      <c r="U1" s="70" t="s">
        <v>35</v>
      </c>
      <c r="V1" s="71"/>
      <c r="W1" s="71"/>
      <c r="X1" s="71"/>
      <c r="Y1" s="71"/>
      <c r="Z1" s="72"/>
    </row>
    <row r="2" spans="1:26" x14ac:dyDescent="0.3">
      <c r="A2" s="12" t="s">
        <v>20</v>
      </c>
      <c r="B2" s="28" t="s">
        <v>8</v>
      </c>
      <c r="D2" s="12" t="s">
        <v>0</v>
      </c>
      <c r="E2" s="11" t="s">
        <v>9</v>
      </c>
      <c r="F2" s="11" t="s">
        <v>10</v>
      </c>
      <c r="G2" s="9" t="s">
        <v>11</v>
      </c>
      <c r="H2" s="9" t="s">
        <v>12</v>
      </c>
      <c r="I2" s="10" t="s">
        <v>19</v>
      </c>
      <c r="U2" s="8" t="s">
        <v>36</v>
      </c>
      <c r="V2" s="8" t="s">
        <v>9</v>
      </c>
      <c r="W2" s="8" t="s">
        <v>10</v>
      </c>
      <c r="X2" s="8" t="s">
        <v>11</v>
      </c>
      <c r="Y2" s="8" t="s">
        <v>12</v>
      </c>
      <c r="Z2" s="6" t="s">
        <v>13</v>
      </c>
    </row>
    <row r="3" spans="1:26" x14ac:dyDescent="0.3">
      <c r="A3" s="15" t="s">
        <v>1</v>
      </c>
      <c r="B3" s="17">
        <v>1559442.31</v>
      </c>
      <c r="D3" s="13" t="s">
        <v>14</v>
      </c>
      <c r="E3" s="18">
        <v>619</v>
      </c>
      <c r="F3" s="18">
        <v>302</v>
      </c>
      <c r="G3" s="19">
        <v>284</v>
      </c>
      <c r="H3" s="19">
        <v>407</v>
      </c>
      <c r="I3" s="20">
        <f t="shared" ref="I3:I8" si="0">SUM(E3:H3)</f>
        <v>1612</v>
      </c>
      <c r="U3" s="3" t="s">
        <v>23</v>
      </c>
      <c r="V3">
        <v>131</v>
      </c>
      <c r="W3">
        <v>84</v>
      </c>
      <c r="X3">
        <v>100</v>
      </c>
      <c r="Y3">
        <v>156</v>
      </c>
      <c r="Z3" s="7">
        <f t="shared" ref="Z3:Z14" si="1">SUM(V3:Y3)</f>
        <v>471</v>
      </c>
    </row>
    <row r="4" spans="1:26" x14ac:dyDescent="0.3">
      <c r="A4" s="15" t="s">
        <v>2</v>
      </c>
      <c r="B4" s="17">
        <v>5831815.1100000003</v>
      </c>
      <c r="D4" s="13" t="s">
        <v>15</v>
      </c>
      <c r="E4" s="18">
        <v>570</v>
      </c>
      <c r="F4" s="18">
        <v>180</v>
      </c>
      <c r="G4" s="19">
        <v>214</v>
      </c>
      <c r="H4" s="19">
        <v>524</v>
      </c>
      <c r="I4" s="20">
        <f t="shared" si="0"/>
        <v>1488</v>
      </c>
      <c r="U4" s="3" t="s">
        <v>24</v>
      </c>
      <c r="V4">
        <v>197</v>
      </c>
      <c r="W4">
        <v>62</v>
      </c>
      <c r="X4">
        <v>56</v>
      </c>
      <c r="Y4">
        <v>236</v>
      </c>
      <c r="Z4" s="7">
        <f>SUM(V4:Y4)</f>
        <v>551</v>
      </c>
    </row>
    <row r="5" spans="1:26" x14ac:dyDescent="0.3">
      <c r="A5" s="15" t="s">
        <v>3</v>
      </c>
      <c r="B5" s="17">
        <v>4581934.9400000004</v>
      </c>
      <c r="D5" s="13" t="s">
        <v>16</v>
      </c>
      <c r="E5" s="18">
        <v>413</v>
      </c>
      <c r="F5" s="18">
        <v>361</v>
      </c>
      <c r="G5" s="19">
        <v>234</v>
      </c>
      <c r="H5" s="19">
        <v>395</v>
      </c>
      <c r="I5" s="20">
        <f t="shared" si="0"/>
        <v>1403</v>
      </c>
      <c r="U5" s="3" t="s">
        <v>25</v>
      </c>
      <c r="V5">
        <v>251</v>
      </c>
      <c r="W5">
        <v>84</v>
      </c>
      <c r="X5">
        <v>62</v>
      </c>
      <c r="Y5">
        <v>182</v>
      </c>
      <c r="Z5" s="7">
        <f t="shared" si="1"/>
        <v>579</v>
      </c>
    </row>
    <row r="6" spans="1:26" x14ac:dyDescent="0.3">
      <c r="A6" s="15" t="s">
        <v>4</v>
      </c>
      <c r="B6" s="17">
        <v>880299.5</v>
      </c>
      <c r="D6" s="13" t="s">
        <v>17</v>
      </c>
      <c r="E6" s="18">
        <v>543</v>
      </c>
      <c r="F6" s="18">
        <v>207</v>
      </c>
      <c r="G6" s="19">
        <v>229</v>
      </c>
      <c r="H6" s="19">
        <v>700</v>
      </c>
      <c r="I6" s="20">
        <f t="shared" si="0"/>
        <v>1679</v>
      </c>
      <c r="U6" s="3" t="s">
        <v>26</v>
      </c>
      <c r="V6">
        <v>198</v>
      </c>
      <c r="W6">
        <v>107</v>
      </c>
      <c r="X6">
        <v>81</v>
      </c>
      <c r="Y6">
        <v>186</v>
      </c>
      <c r="Z6" s="7">
        <f>SUM(V6:Y6)</f>
        <v>572</v>
      </c>
    </row>
    <row r="7" spans="1:26" x14ac:dyDescent="0.3">
      <c r="A7" s="15" t="s">
        <v>5</v>
      </c>
      <c r="B7" s="17">
        <v>2380838.2599999998</v>
      </c>
      <c r="D7" s="13" t="s">
        <v>18</v>
      </c>
      <c r="E7" s="18">
        <v>662</v>
      </c>
      <c r="F7" s="18">
        <v>304</v>
      </c>
      <c r="G7" s="19">
        <v>282</v>
      </c>
      <c r="H7" s="19">
        <v>567</v>
      </c>
      <c r="I7" s="20">
        <f t="shared" si="0"/>
        <v>1815</v>
      </c>
      <c r="U7" s="3" t="s">
        <v>27</v>
      </c>
      <c r="V7">
        <v>193</v>
      </c>
      <c r="W7">
        <v>143</v>
      </c>
      <c r="X7">
        <v>89</v>
      </c>
      <c r="Y7">
        <v>222</v>
      </c>
      <c r="Z7" s="7">
        <f>SUM(V7:Y7)</f>
        <v>647</v>
      </c>
    </row>
    <row r="8" spans="1:26" x14ac:dyDescent="0.3">
      <c r="A8" s="15" t="s">
        <v>6</v>
      </c>
      <c r="B8" s="17">
        <v>2039873.8800000001</v>
      </c>
      <c r="D8" s="14" t="s">
        <v>13</v>
      </c>
      <c r="E8" s="20">
        <f>SUM(E3:E7)</f>
        <v>2807</v>
      </c>
      <c r="F8" s="20">
        <f>SUM(F3:F7)</f>
        <v>1354</v>
      </c>
      <c r="G8" s="20">
        <f>SUM(G3:G7)</f>
        <v>1243</v>
      </c>
      <c r="H8" s="20">
        <f>SUM(H3:H7)</f>
        <v>2593</v>
      </c>
      <c r="I8" s="20">
        <f t="shared" si="0"/>
        <v>7997</v>
      </c>
      <c r="U8" s="3" t="s">
        <v>28</v>
      </c>
      <c r="V8">
        <v>261</v>
      </c>
      <c r="W8">
        <v>129</v>
      </c>
      <c r="X8">
        <v>79</v>
      </c>
      <c r="Y8">
        <v>198</v>
      </c>
      <c r="Z8" s="7">
        <f t="shared" si="1"/>
        <v>667</v>
      </c>
    </row>
    <row r="9" spans="1:26" x14ac:dyDescent="0.3">
      <c r="A9" s="15" t="s">
        <v>7</v>
      </c>
      <c r="B9" s="17">
        <v>4950794.3899999997</v>
      </c>
      <c r="U9" s="3" t="s">
        <v>29</v>
      </c>
      <c r="V9">
        <v>272</v>
      </c>
      <c r="W9">
        <v>109</v>
      </c>
      <c r="X9">
        <v>53</v>
      </c>
      <c r="Y9">
        <v>201</v>
      </c>
      <c r="Z9" s="7">
        <f t="shared" si="1"/>
        <v>635</v>
      </c>
    </row>
    <row r="10" spans="1:26" x14ac:dyDescent="0.3">
      <c r="D10" s="1"/>
      <c r="E10" s="1"/>
      <c r="F10" s="1"/>
      <c r="I10" s="1"/>
      <c r="U10" s="3" t="s">
        <v>30</v>
      </c>
      <c r="V10">
        <v>256</v>
      </c>
      <c r="W10">
        <v>142</v>
      </c>
      <c r="X10">
        <v>86</v>
      </c>
      <c r="Y10">
        <v>221</v>
      </c>
      <c r="Z10" s="7">
        <f t="shared" si="1"/>
        <v>705</v>
      </c>
    </row>
    <row r="11" spans="1:26" x14ac:dyDescent="0.3">
      <c r="I11" s="1"/>
      <c r="U11" s="3" t="s">
        <v>31</v>
      </c>
      <c r="V11">
        <v>206</v>
      </c>
      <c r="W11">
        <v>127</v>
      </c>
      <c r="X11">
        <v>134</v>
      </c>
      <c r="Y11">
        <v>233</v>
      </c>
      <c r="Z11" s="7">
        <f t="shared" si="1"/>
        <v>700</v>
      </c>
    </row>
    <row r="12" spans="1:26" x14ac:dyDescent="0.3">
      <c r="I12" s="1"/>
      <c r="U12" s="3" t="s">
        <v>32</v>
      </c>
      <c r="V12">
        <v>272</v>
      </c>
      <c r="W12">
        <v>133</v>
      </c>
      <c r="X12">
        <v>140</v>
      </c>
      <c r="Y12">
        <v>219</v>
      </c>
      <c r="Z12" s="7">
        <f t="shared" si="1"/>
        <v>764</v>
      </c>
    </row>
    <row r="13" spans="1:26" x14ac:dyDescent="0.3">
      <c r="I13" s="1"/>
      <c r="U13" s="3" t="s">
        <v>33</v>
      </c>
      <c r="V13">
        <v>248</v>
      </c>
      <c r="W13">
        <v>146</v>
      </c>
      <c r="X13">
        <v>195</v>
      </c>
      <c r="Y13">
        <v>216</v>
      </c>
      <c r="Z13" s="7">
        <f t="shared" si="1"/>
        <v>805</v>
      </c>
    </row>
    <row r="14" spans="1:26" x14ac:dyDescent="0.3">
      <c r="I14" s="1"/>
      <c r="U14" s="3" t="s">
        <v>34</v>
      </c>
      <c r="V14">
        <v>299</v>
      </c>
      <c r="W14">
        <v>156</v>
      </c>
      <c r="X14">
        <v>202</v>
      </c>
      <c r="Y14">
        <v>244</v>
      </c>
      <c r="Z14" s="7">
        <f t="shared" si="1"/>
        <v>901</v>
      </c>
    </row>
    <row r="15" spans="1:26" x14ac:dyDescent="0.3">
      <c r="I15" s="1"/>
      <c r="U15" s="4" t="s">
        <v>13</v>
      </c>
      <c r="V15" s="5">
        <f>SUM(V3:V14)</f>
        <v>2784</v>
      </c>
      <c r="W15" s="5">
        <f>SUM(W3:W14)</f>
        <v>1422</v>
      </c>
      <c r="X15" s="5">
        <f>SUM(X3:X14)</f>
        <v>1277</v>
      </c>
      <c r="Y15" s="5">
        <f>SUM(Y3:Y14)</f>
        <v>2514</v>
      </c>
      <c r="Z15" s="5">
        <f>SUM(Z3:Z14)</f>
        <v>7997</v>
      </c>
    </row>
    <row r="16" spans="1:26" x14ac:dyDescent="0.3">
      <c r="G16" s="1"/>
      <c r="H16" s="1"/>
    </row>
  </sheetData>
  <mergeCells count="3">
    <mergeCell ref="D1:I1"/>
    <mergeCell ref="A1:B1"/>
    <mergeCell ref="U1:Z1"/>
  </mergeCells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7FFFD"/>
  </sheetPr>
  <dimension ref="A1:R16"/>
  <sheetViews>
    <sheetView zoomScale="130" zoomScaleNormal="130" workbookViewId="0">
      <selection sqref="A1:M1"/>
    </sheetView>
  </sheetViews>
  <sheetFormatPr defaultColWidth="11" defaultRowHeight="15.6" x14ac:dyDescent="0.3"/>
  <cols>
    <col min="1" max="1" width="17.69921875" bestFit="1" customWidth="1"/>
    <col min="2" max="6" width="5.3984375" bestFit="1" customWidth="1"/>
    <col min="13" max="13" width="9.69921875" bestFit="1" customWidth="1"/>
    <col min="14" max="16" width="4.5" bestFit="1" customWidth="1"/>
    <col min="17" max="18" width="10.19921875" bestFit="1" customWidth="1"/>
  </cols>
  <sheetData>
    <row r="1" spans="1:18" x14ac:dyDescent="0.3">
      <c r="A1" s="75" t="s">
        <v>22</v>
      </c>
      <c r="B1" s="76"/>
      <c r="C1" s="76"/>
      <c r="D1" s="76"/>
      <c r="E1" s="76"/>
      <c r="F1" s="77"/>
      <c r="Q1" s="73" t="s">
        <v>21</v>
      </c>
      <c r="R1" s="74"/>
    </row>
    <row r="2" spans="1:18" x14ac:dyDescent="0.3">
      <c r="A2" s="12" t="s">
        <v>0</v>
      </c>
      <c r="B2" s="11" t="s">
        <v>9</v>
      </c>
      <c r="C2" s="11" t="s">
        <v>10</v>
      </c>
      <c r="D2" s="9" t="s">
        <v>11</v>
      </c>
      <c r="E2" s="9" t="s">
        <v>12</v>
      </c>
      <c r="F2" s="10" t="s">
        <v>19</v>
      </c>
      <c r="Q2" s="12" t="s">
        <v>20</v>
      </c>
      <c r="R2" s="28" t="s">
        <v>8</v>
      </c>
    </row>
    <row r="3" spans="1:18" x14ac:dyDescent="0.3">
      <c r="A3" s="13" t="s">
        <v>14</v>
      </c>
      <c r="B3" s="18">
        <v>619</v>
      </c>
      <c r="C3" s="18">
        <v>302</v>
      </c>
      <c r="D3" s="19">
        <v>284</v>
      </c>
      <c r="E3" s="19">
        <v>407</v>
      </c>
      <c r="F3" s="20">
        <f t="shared" ref="F3:F8" si="0">SUM(B3:E3)</f>
        <v>1612</v>
      </c>
      <c r="Q3" s="15" t="s">
        <v>1</v>
      </c>
      <c r="R3" s="26">
        <v>1559442.31</v>
      </c>
    </row>
    <row r="4" spans="1:18" x14ac:dyDescent="0.3">
      <c r="A4" s="13" t="s">
        <v>15</v>
      </c>
      <c r="B4" s="18">
        <v>570</v>
      </c>
      <c r="C4" s="18">
        <v>180</v>
      </c>
      <c r="D4" s="19">
        <v>214</v>
      </c>
      <c r="E4" s="19">
        <v>524</v>
      </c>
      <c r="F4" s="20">
        <f t="shared" si="0"/>
        <v>1488</v>
      </c>
      <c r="Q4" s="15" t="s">
        <v>2</v>
      </c>
      <c r="R4" s="26">
        <v>5831815.1100000003</v>
      </c>
    </row>
    <row r="5" spans="1:18" x14ac:dyDescent="0.3">
      <c r="A5" s="13" t="s">
        <v>16</v>
      </c>
      <c r="B5" s="18">
        <v>413</v>
      </c>
      <c r="C5" s="18">
        <v>361</v>
      </c>
      <c r="D5" s="19">
        <v>234</v>
      </c>
      <c r="E5" s="19">
        <v>395</v>
      </c>
      <c r="F5" s="20">
        <f t="shared" si="0"/>
        <v>1403</v>
      </c>
      <c r="Q5" s="15" t="s">
        <v>3</v>
      </c>
      <c r="R5" s="26">
        <v>4581934.9400000004</v>
      </c>
    </row>
    <row r="6" spans="1:18" x14ac:dyDescent="0.3">
      <c r="A6" s="13" t="s">
        <v>17</v>
      </c>
      <c r="B6" s="18">
        <v>543</v>
      </c>
      <c r="C6" s="18">
        <v>207</v>
      </c>
      <c r="D6" s="19">
        <v>229</v>
      </c>
      <c r="E6" s="19">
        <v>700</v>
      </c>
      <c r="F6" s="20">
        <f t="shared" si="0"/>
        <v>1679</v>
      </c>
      <c r="Q6" s="15" t="s">
        <v>4</v>
      </c>
      <c r="R6" s="26">
        <v>880299.5</v>
      </c>
    </row>
    <row r="7" spans="1:18" x14ac:dyDescent="0.3">
      <c r="A7" s="13" t="s">
        <v>18</v>
      </c>
      <c r="B7" s="18">
        <v>662</v>
      </c>
      <c r="C7" s="18">
        <v>304</v>
      </c>
      <c r="D7" s="19">
        <v>282</v>
      </c>
      <c r="E7" s="19">
        <v>567</v>
      </c>
      <c r="F7" s="20">
        <f t="shared" si="0"/>
        <v>1815</v>
      </c>
      <c r="Q7" s="15" t="s">
        <v>5</v>
      </c>
      <c r="R7" s="26">
        <v>2380838.2599999998</v>
      </c>
    </row>
    <row r="8" spans="1:18" x14ac:dyDescent="0.3">
      <c r="A8" s="14" t="s">
        <v>13</v>
      </c>
      <c r="B8" s="20">
        <f>SUM(B3:B7)</f>
        <v>2807</v>
      </c>
      <c r="C8" s="20">
        <f>SUM(C3:C7)</f>
        <v>1354</v>
      </c>
      <c r="D8" s="20">
        <f>SUM(D3:D7)</f>
        <v>1243</v>
      </c>
      <c r="E8" s="20">
        <f>SUM(E3:E7)</f>
        <v>2593</v>
      </c>
      <c r="F8" s="20">
        <f t="shared" si="0"/>
        <v>7997</v>
      </c>
      <c r="Q8" s="15" t="s">
        <v>6</v>
      </c>
      <c r="R8" s="26">
        <v>2039873.8800000001</v>
      </c>
    </row>
    <row r="9" spans="1:18" x14ac:dyDescent="0.3">
      <c r="Q9" s="15" t="s">
        <v>7</v>
      </c>
      <c r="R9" s="26">
        <v>4950794.3899999997</v>
      </c>
    </row>
    <row r="10" spans="1:18" x14ac:dyDescent="0.3">
      <c r="A10" s="1"/>
      <c r="B10" s="1"/>
      <c r="C10" s="1"/>
      <c r="F10" s="1"/>
    </row>
    <row r="11" spans="1:18" x14ac:dyDescent="0.3">
      <c r="F11" s="1"/>
    </row>
    <row r="12" spans="1:18" x14ac:dyDescent="0.3">
      <c r="F12" s="1"/>
    </row>
    <row r="13" spans="1:18" x14ac:dyDescent="0.3">
      <c r="F13" s="1"/>
    </row>
    <row r="14" spans="1:18" x14ac:dyDescent="0.3">
      <c r="F14" s="1"/>
    </row>
    <row r="15" spans="1:18" x14ac:dyDescent="0.3">
      <c r="F15" s="1"/>
    </row>
    <row r="16" spans="1:18" x14ac:dyDescent="0.3">
      <c r="D16" s="1"/>
      <c r="E16" s="1"/>
    </row>
  </sheetData>
  <mergeCells count="2">
    <mergeCell ref="Q1:R1"/>
    <mergeCell ref="A1:F1"/>
  </mergeCell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W13"/>
  <sheetViews>
    <sheetView zoomScale="160" zoomScaleNormal="160" workbookViewId="0">
      <selection sqref="A1:M1"/>
    </sheetView>
  </sheetViews>
  <sheetFormatPr defaultColWidth="6.09765625" defaultRowHeight="15.6" x14ac:dyDescent="0.3"/>
  <cols>
    <col min="1" max="1" width="6.09765625" style="22" bestFit="1" customWidth="1"/>
    <col min="2" max="3" width="4.09765625" style="22" bestFit="1" customWidth="1"/>
    <col min="4" max="4" width="4.19921875" style="22" bestFit="1" customWidth="1"/>
    <col min="5" max="5" width="4.09765625" style="22" bestFit="1" customWidth="1"/>
    <col min="6" max="6" width="4.5" style="22" bestFit="1" customWidth="1"/>
    <col min="7" max="13" width="4.09765625" style="22" bestFit="1" customWidth="1"/>
    <col min="14" max="14" width="11.19921875" style="22" customWidth="1"/>
    <col min="15" max="15" width="4.8984375" style="22" customWidth="1"/>
    <col min="16" max="16" width="3.5" customWidth="1"/>
    <col min="18" max="18" width="4.5" style="22" bestFit="1" customWidth="1"/>
    <col min="19" max="19" width="11" style="22" customWidth="1"/>
    <col min="20" max="23" width="12.3984375" style="22" bestFit="1" customWidth="1"/>
    <col min="24" max="24" width="21.19921875" style="22" customWidth="1"/>
    <col min="25" max="16384" width="6.09765625" style="22"/>
  </cols>
  <sheetData>
    <row r="1" spans="1:23" x14ac:dyDescent="0.3">
      <c r="A1" s="78" t="s">
        <v>35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  <c r="O1" s="15"/>
      <c r="R1" s="12"/>
      <c r="S1" s="29" t="s">
        <v>8</v>
      </c>
      <c r="T1" s="15"/>
      <c r="U1" s="15"/>
      <c r="V1" s="15"/>
      <c r="W1" s="15"/>
    </row>
    <row r="2" spans="1:23" x14ac:dyDescent="0.3">
      <c r="A2" s="15"/>
      <c r="B2" s="23" t="s">
        <v>23</v>
      </c>
      <c r="C2" s="23" t="s">
        <v>24</v>
      </c>
      <c r="D2" s="23" t="s">
        <v>25</v>
      </c>
      <c r="E2" s="23" t="s">
        <v>26</v>
      </c>
      <c r="F2" s="23" t="s">
        <v>27</v>
      </c>
      <c r="G2" s="23" t="s">
        <v>28</v>
      </c>
      <c r="H2" s="23" t="s">
        <v>29</v>
      </c>
      <c r="I2" s="23" t="s">
        <v>30</v>
      </c>
      <c r="J2" s="23" t="s">
        <v>31</v>
      </c>
      <c r="K2" s="23" t="s">
        <v>32</v>
      </c>
      <c r="L2" s="23" t="s">
        <v>33</v>
      </c>
      <c r="M2" s="23" t="s">
        <v>34</v>
      </c>
      <c r="O2" s="24"/>
      <c r="R2" s="15" t="s">
        <v>23</v>
      </c>
      <c r="S2" s="25">
        <v>880299.5</v>
      </c>
      <c r="T2" s="24"/>
      <c r="U2" s="24"/>
      <c r="V2" s="24"/>
      <c r="W2" s="24"/>
    </row>
    <row r="3" spans="1:23" x14ac:dyDescent="0.3">
      <c r="A3" s="15" t="s">
        <v>9</v>
      </c>
      <c r="B3" s="22">
        <v>131</v>
      </c>
      <c r="C3" s="22">
        <v>197</v>
      </c>
      <c r="D3" s="22">
        <v>251</v>
      </c>
      <c r="E3" s="22">
        <v>198</v>
      </c>
      <c r="F3" s="22">
        <v>193</v>
      </c>
      <c r="G3" s="22">
        <v>261</v>
      </c>
      <c r="H3" s="22">
        <v>272</v>
      </c>
      <c r="I3" s="22">
        <v>256</v>
      </c>
      <c r="J3" s="22">
        <v>206</v>
      </c>
      <c r="K3" s="22">
        <v>272</v>
      </c>
      <c r="L3" s="22">
        <v>248</v>
      </c>
      <c r="M3" s="22">
        <v>299</v>
      </c>
      <c r="R3" s="15" t="s">
        <v>24</v>
      </c>
      <c r="S3" s="25">
        <v>1559442.31</v>
      </c>
    </row>
    <row r="4" spans="1:23" x14ac:dyDescent="0.3">
      <c r="A4" s="15" t="s">
        <v>10</v>
      </c>
      <c r="B4" s="22">
        <v>84</v>
      </c>
      <c r="C4" s="22">
        <v>62</v>
      </c>
      <c r="D4" s="22">
        <v>84</v>
      </c>
      <c r="E4" s="22">
        <v>107</v>
      </c>
      <c r="F4" s="22">
        <v>143</v>
      </c>
      <c r="G4" s="22">
        <v>129</v>
      </c>
      <c r="H4" s="22">
        <v>109</v>
      </c>
      <c r="I4" s="22">
        <v>142</v>
      </c>
      <c r="J4" s="22">
        <v>127</v>
      </c>
      <c r="K4" s="22">
        <v>133</v>
      </c>
      <c r="L4" s="22">
        <v>146</v>
      </c>
      <c r="M4" s="22">
        <v>156</v>
      </c>
      <c r="R4" s="15" t="s">
        <v>25</v>
      </c>
      <c r="S4" s="25">
        <v>2039873.8800000001</v>
      </c>
    </row>
    <row r="5" spans="1:23" x14ac:dyDescent="0.3">
      <c r="A5" s="15" t="s">
        <v>11</v>
      </c>
      <c r="B5" s="22">
        <v>100</v>
      </c>
      <c r="C5" s="22">
        <v>56</v>
      </c>
      <c r="D5" s="22">
        <v>62</v>
      </c>
      <c r="E5" s="22">
        <v>81</v>
      </c>
      <c r="F5" s="22">
        <v>89</v>
      </c>
      <c r="G5" s="22">
        <v>79</v>
      </c>
      <c r="H5" s="22">
        <v>53</v>
      </c>
      <c r="I5" s="22">
        <v>86</v>
      </c>
      <c r="J5" s="22">
        <v>134</v>
      </c>
      <c r="K5" s="22">
        <v>140</v>
      </c>
      <c r="L5" s="22">
        <v>195</v>
      </c>
      <c r="M5" s="22">
        <v>202</v>
      </c>
      <c r="R5" s="15" t="s">
        <v>26</v>
      </c>
      <c r="S5" s="25">
        <v>2380838.2599999998</v>
      </c>
    </row>
    <row r="6" spans="1:23" x14ac:dyDescent="0.3">
      <c r="A6" s="15" t="s">
        <v>12</v>
      </c>
      <c r="B6" s="22">
        <v>156</v>
      </c>
      <c r="C6" s="22">
        <v>236</v>
      </c>
      <c r="D6" s="22">
        <v>182</v>
      </c>
      <c r="E6" s="22">
        <v>186</v>
      </c>
      <c r="F6" s="22">
        <v>222</v>
      </c>
      <c r="G6" s="22">
        <v>198</v>
      </c>
      <c r="H6" s="22">
        <v>201</v>
      </c>
      <c r="I6" s="22">
        <v>221</v>
      </c>
      <c r="J6" s="22">
        <v>233</v>
      </c>
      <c r="K6" s="22">
        <v>219</v>
      </c>
      <c r="L6" s="22">
        <v>216</v>
      </c>
      <c r="M6" s="22">
        <v>244</v>
      </c>
      <c r="R6" s="15" t="s">
        <v>27</v>
      </c>
      <c r="S6" s="25">
        <v>4581934.9400000004</v>
      </c>
    </row>
    <row r="7" spans="1:23" x14ac:dyDescent="0.3">
      <c r="R7" s="15" t="s">
        <v>28</v>
      </c>
      <c r="S7" s="25">
        <v>5831815.1100000003</v>
      </c>
    </row>
    <row r="8" spans="1:23" x14ac:dyDescent="0.3">
      <c r="A8" s="81" t="s">
        <v>37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3"/>
      <c r="R8" s="15" t="s">
        <v>29</v>
      </c>
      <c r="S8" s="25">
        <v>4950794.3899999997</v>
      </c>
    </row>
    <row r="9" spans="1:23" x14ac:dyDescent="0.3">
      <c r="A9" s="15"/>
      <c r="B9" s="23" t="s">
        <v>23</v>
      </c>
      <c r="C9" s="23" t="s">
        <v>24</v>
      </c>
      <c r="D9" s="23" t="s">
        <v>25</v>
      </c>
      <c r="E9" s="23" t="s">
        <v>26</v>
      </c>
      <c r="F9" s="23" t="s">
        <v>27</v>
      </c>
      <c r="G9" s="23" t="s">
        <v>28</v>
      </c>
      <c r="H9" s="23" t="s">
        <v>29</v>
      </c>
      <c r="I9" s="23" t="s">
        <v>30</v>
      </c>
      <c r="J9" s="23" t="s">
        <v>31</v>
      </c>
      <c r="K9" s="23" t="s">
        <v>32</v>
      </c>
      <c r="L9" s="23" t="s">
        <v>33</v>
      </c>
      <c r="M9" s="23" t="s">
        <v>34</v>
      </c>
      <c r="R9" s="15" t="s">
        <v>30</v>
      </c>
      <c r="S9" s="25">
        <v>5964321.3399999999</v>
      </c>
    </row>
    <row r="10" spans="1:23" x14ac:dyDescent="0.3">
      <c r="A10" s="15" t="s">
        <v>9</v>
      </c>
      <c r="B10" s="22">
        <v>-40</v>
      </c>
      <c r="C10" s="22">
        <v>61</v>
      </c>
      <c r="D10" s="22">
        <v>111</v>
      </c>
      <c r="E10" s="22">
        <v>86</v>
      </c>
      <c r="F10" s="22">
        <v>68</v>
      </c>
      <c r="G10" s="22">
        <v>112</v>
      </c>
      <c r="H10" s="22">
        <v>154</v>
      </c>
      <c r="I10" s="22">
        <v>125</v>
      </c>
      <c r="J10" s="22">
        <v>81</v>
      </c>
      <c r="K10" s="22">
        <v>125</v>
      </c>
      <c r="L10" s="22">
        <v>148</v>
      </c>
      <c r="M10" s="22">
        <v>176</v>
      </c>
      <c r="R10" s="15" t="s">
        <v>31</v>
      </c>
      <c r="S10" s="25">
        <v>6543217.8899999997</v>
      </c>
    </row>
    <row r="11" spans="1:23" x14ac:dyDescent="0.3">
      <c r="A11" s="15" t="s">
        <v>10</v>
      </c>
      <c r="B11" s="22">
        <v>-57</v>
      </c>
      <c r="C11" s="22">
        <v>-84</v>
      </c>
      <c r="D11" s="22">
        <v>-34</v>
      </c>
      <c r="E11" s="22">
        <v>-43</v>
      </c>
      <c r="F11" s="22">
        <v>13</v>
      </c>
      <c r="G11" s="22">
        <v>5</v>
      </c>
      <c r="H11" s="22">
        <v>-10</v>
      </c>
      <c r="I11" s="22">
        <v>32</v>
      </c>
      <c r="J11" s="22">
        <v>-9</v>
      </c>
      <c r="K11" s="22">
        <v>31</v>
      </c>
      <c r="L11" s="22">
        <v>39</v>
      </c>
      <c r="M11" s="22">
        <v>23</v>
      </c>
    </row>
    <row r="12" spans="1:23" x14ac:dyDescent="0.3">
      <c r="A12" s="15" t="s">
        <v>11</v>
      </c>
      <c r="B12" s="22">
        <v>-25</v>
      </c>
      <c r="C12" s="22">
        <v>-73</v>
      </c>
      <c r="D12" s="22">
        <v>-73</v>
      </c>
      <c r="E12" s="22">
        <v>-50</v>
      </c>
      <c r="F12" s="22">
        <v>-26</v>
      </c>
      <c r="G12" s="22">
        <v>-37</v>
      </c>
      <c r="H12" s="22">
        <v>-92</v>
      </c>
      <c r="I12" s="22">
        <v>-29</v>
      </c>
      <c r="J12" s="22">
        <v>23</v>
      </c>
      <c r="K12" s="22">
        <v>20</v>
      </c>
      <c r="L12" s="22">
        <v>54</v>
      </c>
      <c r="M12" s="22">
        <v>74</v>
      </c>
    </row>
    <row r="13" spans="1:23" x14ac:dyDescent="0.3">
      <c r="A13" s="15" t="s">
        <v>12</v>
      </c>
      <c r="B13" s="22">
        <v>-32</v>
      </c>
      <c r="C13" s="22">
        <v>93</v>
      </c>
      <c r="D13" s="22">
        <v>53</v>
      </c>
      <c r="E13" s="22">
        <v>66</v>
      </c>
      <c r="F13" s="22">
        <v>88</v>
      </c>
      <c r="G13" s="22">
        <v>91</v>
      </c>
      <c r="H13" s="22">
        <v>85</v>
      </c>
      <c r="I13" s="22">
        <v>101</v>
      </c>
      <c r="J13" s="22">
        <v>117</v>
      </c>
      <c r="K13" s="22">
        <v>102</v>
      </c>
      <c r="L13" s="22">
        <v>143</v>
      </c>
      <c r="M13" s="22">
        <v>126</v>
      </c>
    </row>
  </sheetData>
  <mergeCells count="2">
    <mergeCell ref="A1:M1"/>
    <mergeCell ref="A8:M8"/>
  </mergeCells>
  <pageMargins left="0.75" right="0.75" top="1" bottom="1" header="0.5" footer="0.5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2.25" displayEmptyCellsAs="gap" markers="1" xr2:uid="{00000000-0003-0000-0400-00000000000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Sparklines!O2:W2</xm:f>
              <xm:sqref>X2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CreatingCharts</vt:lpstr>
      <vt:lpstr>Chart Types</vt:lpstr>
      <vt:lpstr>LineChart</vt:lpstr>
      <vt:lpstr>FormattingCharts</vt:lpstr>
      <vt:lpstr>ChartElements</vt:lpstr>
      <vt:lpstr>Sparklines</vt:lpstr>
    </vt:vector>
  </TitlesOfParts>
  <Company>lynda.com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Misty Wambold</dc:creator>
  <cp:lastModifiedBy>gabrielfutsal3@gmail.com</cp:lastModifiedBy>
  <dcterms:created xsi:type="dcterms:W3CDTF">2012-12-06T16:24:04Z</dcterms:created>
  <dcterms:modified xsi:type="dcterms:W3CDTF">2023-11-30T15:24:06Z</dcterms:modified>
</cp:coreProperties>
</file>