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<sst xmlns="http://schemas.openxmlformats.org/spreadsheetml/2006/main" count="41616" uniqueCount="20999">
  <si>
    <t>Index</t>
  </si>
  <si>
    <t>Identifier</t>
  </si>
  <si>
    <t>Title</t>
  </si>
  <si>
    <t>Collection</t>
  </si>
  <si>
    <t>Media Type</t>
  </si>
  <si>
    <t>Uploader</t>
  </si>
  <si>
    <t>Language</t>
  </si>
  <si>
    <t>Subject</t>
  </si>
  <si>
    <t>Publicdate</t>
  </si>
  <si>
    <t>Addeddate</t>
  </si>
  <si>
    <t>Date</t>
  </si>
  <si>
    <t>Creator</t>
  </si>
  <si>
    <t>Year</t>
  </si>
  <si>
    <t>Page Number Confidence</t>
  </si>
  <si>
    <t>Original Url</t>
  </si>
  <si>
    <t>Publisher</t>
  </si>
  <si>
    <t>Ppi</t>
  </si>
  <si>
    <t>Description</t>
  </si>
  <si>
    <t>10001</t>
  </si>
  <si>
    <t>10002</t>
  </si>
  <si>
    <t>10003</t>
  </si>
  <si>
    <t>10004</t>
  </si>
  <si>
    <t>10005</t>
  </si>
  <si>
    <t>10006</t>
  </si>
  <si>
    <t>10007</t>
  </si>
  <si>
    <t>10008</t>
  </si>
  <si>
    <t>10009</t>
  </si>
  <si>
    <t>10010</t>
  </si>
  <si>
    <t>10011</t>
  </si>
  <si>
    <t>10012</t>
  </si>
  <si>
    <t>10013</t>
  </si>
  <si>
    <t>10014</t>
  </si>
  <si>
    <t>10015</t>
  </si>
  <si>
    <t>10016</t>
  </si>
  <si>
    <t>10017</t>
  </si>
  <si>
    <t>10018</t>
  </si>
  <si>
    <t>10019</t>
  </si>
  <si>
    <t>10020</t>
  </si>
  <si>
    <t>10021</t>
  </si>
  <si>
    <t>10022</t>
  </si>
  <si>
    <t>10023</t>
  </si>
  <si>
    <t>10024</t>
  </si>
  <si>
    <t>10025</t>
  </si>
  <si>
    <t>10026</t>
  </si>
  <si>
    <t>10027</t>
  </si>
  <si>
    <t>10028</t>
  </si>
  <si>
    <t>10029</t>
  </si>
  <si>
    <t>10030</t>
  </si>
  <si>
    <t>10031</t>
  </si>
  <si>
    <t>10032</t>
  </si>
  <si>
    <t>10033</t>
  </si>
  <si>
    <t>10034</t>
  </si>
  <si>
    <t>10035</t>
  </si>
  <si>
    <t>10036</t>
  </si>
  <si>
    <t>10037</t>
  </si>
  <si>
    <t>10038</t>
  </si>
  <si>
    <t>10039</t>
  </si>
  <si>
    <t>10040</t>
  </si>
  <si>
    <t>10041</t>
  </si>
  <si>
    <t>10042</t>
  </si>
  <si>
    <t>10043</t>
  </si>
  <si>
    <t>10044</t>
  </si>
  <si>
    <t>10045</t>
  </si>
  <si>
    <t>10046</t>
  </si>
  <si>
    <t>10047</t>
  </si>
  <si>
    <t>10048</t>
  </si>
  <si>
    <t>10049</t>
  </si>
  <si>
    <t>10050</t>
  </si>
  <si>
    <t>10051</t>
  </si>
  <si>
    <t>10052</t>
  </si>
  <si>
    <t>10053</t>
  </si>
  <si>
    <t>10054</t>
  </si>
  <si>
    <t>10055</t>
  </si>
  <si>
    <t>10056</t>
  </si>
  <si>
    <t>10057</t>
  </si>
  <si>
    <t>10058</t>
  </si>
  <si>
    <t>10059</t>
  </si>
  <si>
    <t>10060</t>
  </si>
  <si>
    <t>10061</t>
  </si>
  <si>
    <t>10062</t>
  </si>
  <si>
    <t>10063</t>
  </si>
  <si>
    <t>10064</t>
  </si>
  <si>
    <t>10065</t>
  </si>
  <si>
    <t>10066</t>
  </si>
  <si>
    <t>10067</t>
  </si>
  <si>
    <t>10068</t>
  </si>
  <si>
    <t>10069</t>
  </si>
  <si>
    <t>10070</t>
  </si>
  <si>
    <t>10071</t>
  </si>
  <si>
    <t>10072</t>
  </si>
  <si>
    <t>10073</t>
  </si>
  <si>
    <t>10074</t>
  </si>
  <si>
    <t>10075</t>
  </si>
  <si>
    <t>10076</t>
  </si>
  <si>
    <t>10077</t>
  </si>
  <si>
    <t>10078</t>
  </si>
  <si>
    <t>10079</t>
  </si>
  <si>
    <t>10080</t>
  </si>
  <si>
    <t>10081</t>
  </si>
  <si>
    <t>10082</t>
  </si>
  <si>
    <t>10083</t>
  </si>
  <si>
    <t>10084</t>
  </si>
  <si>
    <t>10085</t>
  </si>
  <si>
    <t>10086</t>
  </si>
  <si>
    <t>10087</t>
  </si>
  <si>
    <t>10088</t>
  </si>
  <si>
    <t>10089</t>
  </si>
  <si>
    <t>10090</t>
  </si>
  <si>
    <t>10091</t>
  </si>
  <si>
    <t>10092</t>
  </si>
  <si>
    <t>10093</t>
  </si>
  <si>
    <t>10094</t>
  </si>
  <si>
    <t>10095</t>
  </si>
  <si>
    <t>10096</t>
  </si>
  <si>
    <t>10097</t>
  </si>
  <si>
    <t>10098</t>
  </si>
  <si>
    <t>10099</t>
  </si>
  <si>
    <t>10100</t>
  </si>
  <si>
    <t>10101</t>
  </si>
  <si>
    <t>10102</t>
  </si>
  <si>
    <t>10103</t>
  </si>
  <si>
    <t>10104</t>
  </si>
  <si>
    <t>10105</t>
  </si>
  <si>
    <t>10106</t>
  </si>
  <si>
    <t>10107</t>
  </si>
  <si>
    <t>10108</t>
  </si>
  <si>
    <t>10109</t>
  </si>
  <si>
    <t>10110</t>
  </si>
  <si>
    <t>10111</t>
  </si>
  <si>
    <t>10112</t>
  </si>
  <si>
    <t>10113</t>
  </si>
  <si>
    <t>10114</t>
  </si>
  <si>
    <t>10115</t>
  </si>
  <si>
    <t>10116</t>
  </si>
  <si>
    <t>10117</t>
  </si>
  <si>
    <t>10118</t>
  </si>
  <si>
    <t>10119</t>
  </si>
  <si>
    <t>10120</t>
  </si>
  <si>
    <t>10121</t>
  </si>
  <si>
    <t>10122</t>
  </si>
  <si>
    <t>10123</t>
  </si>
  <si>
    <t>10124</t>
  </si>
  <si>
    <t>10125</t>
  </si>
  <si>
    <t>10126</t>
  </si>
  <si>
    <t>10127</t>
  </si>
  <si>
    <t>10128</t>
  </si>
  <si>
    <t>10129</t>
  </si>
  <si>
    <t>10130</t>
  </si>
  <si>
    <t>10131</t>
  </si>
  <si>
    <t>10132</t>
  </si>
  <si>
    <t>10133</t>
  </si>
  <si>
    <t>10134</t>
  </si>
  <si>
    <t>10135</t>
  </si>
  <si>
    <t>10136</t>
  </si>
  <si>
    <t>10137</t>
  </si>
  <si>
    <t>10138</t>
  </si>
  <si>
    <t>10139</t>
  </si>
  <si>
    <t>10140</t>
  </si>
  <si>
    <t>10141</t>
  </si>
  <si>
    <t>10142</t>
  </si>
  <si>
    <t>10143</t>
  </si>
  <si>
    <t>10144</t>
  </si>
  <si>
    <t>10145</t>
  </si>
  <si>
    <t>10146</t>
  </si>
  <si>
    <t>10147</t>
  </si>
  <si>
    <t>10148</t>
  </si>
  <si>
    <t>10149</t>
  </si>
  <si>
    <t>10150</t>
  </si>
  <si>
    <t>10151</t>
  </si>
  <si>
    <t>10152</t>
  </si>
  <si>
    <t>10153</t>
  </si>
  <si>
    <t>10154</t>
  </si>
  <si>
    <t>10155</t>
  </si>
  <si>
    <t>10156</t>
  </si>
  <si>
    <t>10157</t>
  </si>
  <si>
    <t>10158</t>
  </si>
  <si>
    <t>10159</t>
  </si>
  <si>
    <t>10160</t>
  </si>
  <si>
    <t>10161</t>
  </si>
  <si>
    <t>10162</t>
  </si>
  <si>
    <t>10163</t>
  </si>
  <si>
    <t>10164</t>
  </si>
  <si>
    <t>10165</t>
  </si>
  <si>
    <t>10166</t>
  </si>
  <si>
    <t>10167</t>
  </si>
  <si>
    <t>10168</t>
  </si>
  <si>
    <t>10169</t>
  </si>
  <si>
    <t>10170</t>
  </si>
  <si>
    <t>10171</t>
  </si>
  <si>
    <t>10172</t>
  </si>
  <si>
    <t>10173</t>
  </si>
  <si>
    <t>10174</t>
  </si>
  <si>
    <t>10175</t>
  </si>
  <si>
    <t>10176</t>
  </si>
  <si>
    <t>10177</t>
  </si>
  <si>
    <t>10178</t>
  </si>
  <si>
    <t>10179</t>
  </si>
  <si>
    <t>10180</t>
  </si>
  <si>
    <t>10181</t>
  </si>
  <si>
    <t>10182</t>
  </si>
  <si>
    <t>10183</t>
  </si>
  <si>
    <t>10184</t>
  </si>
  <si>
    <t>10185</t>
  </si>
  <si>
    <t>10186</t>
  </si>
  <si>
    <t>10187</t>
  </si>
  <si>
    <t>10188</t>
  </si>
  <si>
    <t>10189</t>
  </si>
  <si>
    <t>10190</t>
  </si>
  <si>
    <t>10191</t>
  </si>
  <si>
    <t>10192</t>
  </si>
  <si>
    <t>10193</t>
  </si>
  <si>
    <t>10194</t>
  </si>
  <si>
    <t>10195</t>
  </si>
  <si>
    <t>10196</t>
  </si>
  <si>
    <t>10197</t>
  </si>
  <si>
    <t>10198</t>
  </si>
  <si>
    <t>10199</t>
  </si>
  <si>
    <t>10200</t>
  </si>
  <si>
    <t>10201</t>
  </si>
  <si>
    <t>10202</t>
  </si>
  <si>
    <t>10203</t>
  </si>
  <si>
    <t>10204</t>
  </si>
  <si>
    <t>10205</t>
  </si>
  <si>
    <t>10206</t>
  </si>
  <si>
    <t>10207</t>
  </si>
  <si>
    <t>10208</t>
  </si>
  <si>
    <t>10209</t>
  </si>
  <si>
    <t>10210</t>
  </si>
  <si>
    <t>10211</t>
  </si>
  <si>
    <t>10212</t>
  </si>
  <si>
    <t>10213</t>
  </si>
  <si>
    <t>10214</t>
  </si>
  <si>
    <t>10215</t>
  </si>
  <si>
    <t>10216</t>
  </si>
  <si>
    <t>10217</t>
  </si>
  <si>
    <t>10218</t>
  </si>
  <si>
    <t>10219</t>
  </si>
  <si>
    <t>10220</t>
  </si>
  <si>
    <t>10221</t>
  </si>
  <si>
    <t>10222</t>
  </si>
  <si>
    <t>10223</t>
  </si>
  <si>
    <t>10224</t>
  </si>
  <si>
    <t>10225</t>
  </si>
  <si>
    <t>10226</t>
  </si>
  <si>
    <t>10227</t>
  </si>
  <si>
    <t>10228</t>
  </si>
  <si>
    <t>10229</t>
  </si>
  <si>
    <t>10230</t>
  </si>
  <si>
    <t>10231</t>
  </si>
  <si>
    <t>10232</t>
  </si>
  <si>
    <t>10233</t>
  </si>
  <si>
    <t>10234</t>
  </si>
  <si>
    <t>10235</t>
  </si>
  <si>
    <t>10236</t>
  </si>
  <si>
    <t>10237</t>
  </si>
  <si>
    <t>10238</t>
  </si>
  <si>
    <t>10239</t>
  </si>
  <si>
    <t>10240</t>
  </si>
  <si>
    <t>10241</t>
  </si>
  <si>
    <t>10242</t>
  </si>
  <si>
    <t>10243</t>
  </si>
  <si>
    <t>10244</t>
  </si>
  <si>
    <t>10245</t>
  </si>
  <si>
    <t>10246</t>
  </si>
  <si>
    <t>10247</t>
  </si>
  <si>
    <t>10248</t>
  </si>
  <si>
    <t>10249</t>
  </si>
  <si>
    <t>10250</t>
  </si>
  <si>
    <t>10251</t>
  </si>
  <si>
    <t>10252</t>
  </si>
  <si>
    <t>10253</t>
  </si>
  <si>
    <t>10254</t>
  </si>
  <si>
    <t>10255</t>
  </si>
  <si>
    <t>10256</t>
  </si>
  <si>
    <t>10257</t>
  </si>
  <si>
    <t>10258</t>
  </si>
  <si>
    <t>10259</t>
  </si>
  <si>
    <t>10260</t>
  </si>
  <si>
    <t>10261</t>
  </si>
  <si>
    <t>10262</t>
  </si>
  <si>
    <t>10263</t>
  </si>
  <si>
    <t>10264</t>
  </si>
  <si>
    <t>10265</t>
  </si>
  <si>
    <t>10266</t>
  </si>
  <si>
    <t>10267</t>
  </si>
  <si>
    <t>10268</t>
  </si>
  <si>
    <t>10269</t>
  </si>
  <si>
    <t>10270</t>
  </si>
  <si>
    <t>10271</t>
  </si>
  <si>
    <t>10272</t>
  </si>
  <si>
    <t>10273</t>
  </si>
  <si>
    <t>10274</t>
  </si>
  <si>
    <t>10275</t>
  </si>
  <si>
    <t>10276</t>
  </si>
  <si>
    <t>10277</t>
  </si>
  <si>
    <t>10278</t>
  </si>
  <si>
    <t>10279</t>
  </si>
  <si>
    <t>10280</t>
  </si>
  <si>
    <t>10281</t>
  </si>
  <si>
    <t>10282</t>
  </si>
  <si>
    <t>10283</t>
  </si>
  <si>
    <t>10284</t>
  </si>
  <si>
    <t>10285</t>
  </si>
  <si>
    <t>10286</t>
  </si>
  <si>
    <t>10287</t>
  </si>
  <si>
    <t>10288</t>
  </si>
  <si>
    <t>10289</t>
  </si>
  <si>
    <t>10290</t>
  </si>
  <si>
    <t>10291</t>
  </si>
  <si>
    <t>10292</t>
  </si>
  <si>
    <t>10293</t>
  </si>
  <si>
    <t>10294</t>
  </si>
  <si>
    <t>10295</t>
  </si>
  <si>
    <t>10296</t>
  </si>
  <si>
    <t>10297</t>
  </si>
  <si>
    <t>10298</t>
  </si>
  <si>
    <t>10299</t>
  </si>
  <si>
    <t>10300</t>
  </si>
  <si>
    <t>10301</t>
  </si>
  <si>
    <t>10302</t>
  </si>
  <si>
    <t>10303</t>
  </si>
  <si>
    <t>10304</t>
  </si>
  <si>
    <t>10305</t>
  </si>
  <si>
    <t>10306</t>
  </si>
  <si>
    <t>10307</t>
  </si>
  <si>
    <t>10308</t>
  </si>
  <si>
    <t>10309</t>
  </si>
  <si>
    <t>10310</t>
  </si>
  <si>
    <t>10311</t>
  </si>
  <si>
    <t>10312</t>
  </si>
  <si>
    <t>10313</t>
  </si>
  <si>
    <t>10314</t>
  </si>
  <si>
    <t>10315</t>
  </si>
  <si>
    <t>10316</t>
  </si>
  <si>
    <t>10317</t>
  </si>
  <si>
    <t>10318</t>
  </si>
  <si>
    <t>10319</t>
  </si>
  <si>
    <t>10320</t>
  </si>
  <si>
    <t>10321</t>
  </si>
  <si>
    <t>10322</t>
  </si>
  <si>
    <t>10323</t>
  </si>
  <si>
    <t>10324</t>
  </si>
  <si>
    <t>10325</t>
  </si>
  <si>
    <t>10326</t>
  </si>
  <si>
    <t>10327</t>
  </si>
  <si>
    <t>10328</t>
  </si>
  <si>
    <t>10329</t>
  </si>
  <si>
    <t>10330</t>
  </si>
  <si>
    <t>10331</t>
  </si>
  <si>
    <t>10332</t>
  </si>
  <si>
    <t>10333</t>
  </si>
  <si>
    <t>10334</t>
  </si>
  <si>
    <t>10335</t>
  </si>
  <si>
    <t>10336</t>
  </si>
  <si>
    <t>10337</t>
  </si>
  <si>
    <t>10338</t>
  </si>
  <si>
    <t>10339</t>
  </si>
  <si>
    <t>10340</t>
  </si>
  <si>
    <t>10341</t>
  </si>
  <si>
    <t>10342</t>
  </si>
  <si>
    <t>10343</t>
  </si>
  <si>
    <t>10344</t>
  </si>
  <si>
    <t>10345</t>
  </si>
  <si>
    <t>10346</t>
  </si>
  <si>
    <t>10347</t>
  </si>
  <si>
    <t>10348</t>
  </si>
  <si>
    <t>10349</t>
  </si>
  <si>
    <t>10350</t>
  </si>
  <si>
    <t>10351</t>
  </si>
  <si>
    <t>10352</t>
  </si>
  <si>
    <t>10353</t>
  </si>
  <si>
    <t>10354</t>
  </si>
  <si>
    <t>10355</t>
  </si>
  <si>
    <t>10356</t>
  </si>
  <si>
    <t>10357</t>
  </si>
  <si>
    <t>10358</t>
  </si>
  <si>
    <t>10359</t>
  </si>
  <si>
    <t>10360</t>
  </si>
  <si>
    <t>10361</t>
  </si>
  <si>
    <t>10362</t>
  </si>
  <si>
    <t>10363</t>
  </si>
  <si>
    <t>10364</t>
  </si>
  <si>
    <t>10365</t>
  </si>
  <si>
    <t>10366</t>
  </si>
  <si>
    <t>10367</t>
  </si>
  <si>
    <t>10368</t>
  </si>
  <si>
    <t>10369</t>
  </si>
  <si>
    <t>10370</t>
  </si>
  <si>
    <t>10371</t>
  </si>
  <si>
    <t>10372</t>
  </si>
  <si>
    <t>10373</t>
  </si>
  <si>
    <t>10374</t>
  </si>
  <si>
    <t>10375</t>
  </si>
  <si>
    <t>10376</t>
  </si>
  <si>
    <t>10377</t>
  </si>
  <si>
    <t>10378</t>
  </si>
  <si>
    <t>10379</t>
  </si>
  <si>
    <t>10380</t>
  </si>
  <si>
    <t>10381</t>
  </si>
  <si>
    <t>10382</t>
  </si>
  <si>
    <t>10383</t>
  </si>
  <si>
    <t>10384</t>
  </si>
  <si>
    <t>10385</t>
  </si>
  <si>
    <t>10386</t>
  </si>
  <si>
    <t>10387</t>
  </si>
  <si>
    <t>10388</t>
  </si>
  <si>
    <t>10389</t>
  </si>
  <si>
    <t>10390</t>
  </si>
  <si>
    <t>10391</t>
  </si>
  <si>
    <t>10392</t>
  </si>
  <si>
    <t>10393</t>
  </si>
  <si>
    <t>10394</t>
  </si>
  <si>
    <t>10395</t>
  </si>
  <si>
    <t>10396</t>
  </si>
  <si>
    <t>10397</t>
  </si>
  <si>
    <t>10398</t>
  </si>
  <si>
    <t>10399</t>
  </si>
  <si>
    <t>10400</t>
  </si>
  <si>
    <t>10401</t>
  </si>
  <si>
    <t>10402</t>
  </si>
  <si>
    <t>10403</t>
  </si>
  <si>
    <t>10404</t>
  </si>
  <si>
    <t>10405</t>
  </si>
  <si>
    <t>10406</t>
  </si>
  <si>
    <t>10407</t>
  </si>
  <si>
    <t>10408</t>
  </si>
  <si>
    <t>10409</t>
  </si>
  <si>
    <t>10410</t>
  </si>
  <si>
    <t>10411</t>
  </si>
  <si>
    <t>10412</t>
  </si>
  <si>
    <t>10413</t>
  </si>
  <si>
    <t>10414</t>
  </si>
  <si>
    <t>10415</t>
  </si>
  <si>
    <t>10416</t>
  </si>
  <si>
    <t>10417</t>
  </si>
  <si>
    <t>10418</t>
  </si>
  <si>
    <t>10419</t>
  </si>
  <si>
    <t>10420</t>
  </si>
  <si>
    <t>10421</t>
  </si>
  <si>
    <t>10422</t>
  </si>
  <si>
    <t>10423</t>
  </si>
  <si>
    <t>10424</t>
  </si>
  <si>
    <t>10425</t>
  </si>
  <si>
    <t>10426</t>
  </si>
  <si>
    <t>10427</t>
  </si>
  <si>
    <t>10428</t>
  </si>
  <si>
    <t>10429</t>
  </si>
  <si>
    <t>10430</t>
  </si>
  <si>
    <t>10431</t>
  </si>
  <si>
    <t>10432</t>
  </si>
  <si>
    <t>10433</t>
  </si>
  <si>
    <t>10434</t>
  </si>
  <si>
    <t>10435</t>
  </si>
  <si>
    <t>10436</t>
  </si>
  <si>
    <t>10437</t>
  </si>
  <si>
    <t>10438</t>
  </si>
  <si>
    <t>10439</t>
  </si>
  <si>
    <t>10440</t>
  </si>
  <si>
    <t>10441</t>
  </si>
  <si>
    <t>10442</t>
  </si>
  <si>
    <t>10443</t>
  </si>
  <si>
    <t>10444</t>
  </si>
  <si>
    <t>10445</t>
  </si>
  <si>
    <t>10446</t>
  </si>
  <si>
    <t>10447</t>
  </si>
  <si>
    <t>10448</t>
  </si>
  <si>
    <t>10449</t>
  </si>
  <si>
    <t>10450</t>
  </si>
  <si>
    <t>10451</t>
  </si>
  <si>
    <t>10452</t>
  </si>
  <si>
    <t>10453</t>
  </si>
  <si>
    <t>10454</t>
  </si>
  <si>
    <t>10455</t>
  </si>
  <si>
    <t>10456</t>
  </si>
  <si>
    <t>10457</t>
  </si>
  <si>
    <t>10458</t>
  </si>
  <si>
    <t>10459</t>
  </si>
  <si>
    <t>10460</t>
  </si>
  <si>
    <t>10461</t>
  </si>
  <si>
    <t>10462</t>
  </si>
  <si>
    <t>10463</t>
  </si>
  <si>
    <t>10464</t>
  </si>
  <si>
    <t>10465</t>
  </si>
  <si>
    <t>10466</t>
  </si>
  <si>
    <t>10467</t>
  </si>
  <si>
    <t>10468</t>
  </si>
  <si>
    <t>10469</t>
  </si>
  <si>
    <t>10470</t>
  </si>
  <si>
    <t>10471</t>
  </si>
  <si>
    <t>10472</t>
  </si>
  <si>
    <t>10473</t>
  </si>
  <si>
    <t>10474</t>
  </si>
  <si>
    <t>10475</t>
  </si>
  <si>
    <t>10476</t>
  </si>
  <si>
    <t>10477</t>
  </si>
  <si>
    <t>10478</t>
  </si>
  <si>
    <t>10479</t>
  </si>
  <si>
    <t>10480</t>
  </si>
  <si>
    <t>10481</t>
  </si>
  <si>
    <t>10482</t>
  </si>
  <si>
    <t>10483</t>
  </si>
  <si>
    <t>10484</t>
  </si>
  <si>
    <t>10485</t>
  </si>
  <si>
    <t>10486</t>
  </si>
  <si>
    <t>10487</t>
  </si>
  <si>
    <t>10488</t>
  </si>
  <si>
    <t>10489</t>
  </si>
  <si>
    <t>10490</t>
  </si>
  <si>
    <t>10491</t>
  </si>
  <si>
    <t>10492</t>
  </si>
  <si>
    <t>10493</t>
  </si>
  <si>
    <t>10494</t>
  </si>
  <si>
    <t>10495</t>
  </si>
  <si>
    <t>10496</t>
  </si>
  <si>
    <t>10497</t>
  </si>
  <si>
    <t>10498</t>
  </si>
  <si>
    <t>10499</t>
  </si>
  <si>
    <t>10500</t>
  </si>
  <si>
    <t>10501</t>
  </si>
  <si>
    <t>10502</t>
  </si>
  <si>
    <t>10503</t>
  </si>
  <si>
    <t>10504</t>
  </si>
  <si>
    <t>10505</t>
  </si>
  <si>
    <t>10506</t>
  </si>
  <si>
    <t>10507</t>
  </si>
  <si>
    <t>10508</t>
  </si>
  <si>
    <t>10509</t>
  </si>
  <si>
    <t>10510</t>
  </si>
  <si>
    <t>10511</t>
  </si>
  <si>
    <t>10512</t>
  </si>
  <si>
    <t>10513</t>
  </si>
  <si>
    <t>10514</t>
  </si>
  <si>
    <t>10515</t>
  </si>
  <si>
    <t>10516</t>
  </si>
  <si>
    <t>10517</t>
  </si>
  <si>
    <t>10518</t>
  </si>
  <si>
    <t>10519</t>
  </si>
  <si>
    <t>10520</t>
  </si>
  <si>
    <t>10521</t>
  </si>
  <si>
    <t>10522</t>
  </si>
  <si>
    <t>10523</t>
  </si>
  <si>
    <t>10524</t>
  </si>
  <si>
    <t>10525</t>
  </si>
  <si>
    <t>10526</t>
  </si>
  <si>
    <t>10527</t>
  </si>
  <si>
    <t>10528</t>
  </si>
  <si>
    <t>10529</t>
  </si>
  <si>
    <t>10530</t>
  </si>
  <si>
    <t>10531</t>
  </si>
  <si>
    <t>10532</t>
  </si>
  <si>
    <t>10533</t>
  </si>
  <si>
    <t>10534</t>
  </si>
  <si>
    <t>10535</t>
  </si>
  <si>
    <t>10536</t>
  </si>
  <si>
    <t>10537</t>
  </si>
  <si>
    <t>10538</t>
  </si>
  <si>
    <t>10539</t>
  </si>
  <si>
    <t>10540</t>
  </si>
  <si>
    <t>10541</t>
  </si>
  <si>
    <t>10542</t>
  </si>
  <si>
    <t>10543</t>
  </si>
  <si>
    <t>10544</t>
  </si>
  <si>
    <t>10545</t>
  </si>
  <si>
    <t>10546</t>
  </si>
  <si>
    <t>10547</t>
  </si>
  <si>
    <t>10548</t>
  </si>
  <si>
    <t>10549</t>
  </si>
  <si>
    <t>10550</t>
  </si>
  <si>
    <t>10551</t>
  </si>
  <si>
    <t>10552</t>
  </si>
  <si>
    <t>10553</t>
  </si>
  <si>
    <t>10554</t>
  </si>
  <si>
    <t>10555</t>
  </si>
  <si>
    <t>10556</t>
  </si>
  <si>
    <t>10557</t>
  </si>
  <si>
    <t>10558</t>
  </si>
  <si>
    <t>10559</t>
  </si>
  <si>
    <t>10560</t>
  </si>
  <si>
    <t>10561</t>
  </si>
  <si>
    <t>10562</t>
  </si>
  <si>
    <t>10563</t>
  </si>
  <si>
    <t>10564</t>
  </si>
  <si>
    <t>10565</t>
  </si>
  <si>
    <t>10566</t>
  </si>
  <si>
    <t>10567</t>
  </si>
  <si>
    <t>10568</t>
  </si>
  <si>
    <t>10569</t>
  </si>
  <si>
    <t>10570</t>
  </si>
  <si>
    <t>10571</t>
  </si>
  <si>
    <t>10572</t>
  </si>
  <si>
    <t>10573</t>
  </si>
  <si>
    <t>10574</t>
  </si>
  <si>
    <t>10575</t>
  </si>
  <si>
    <t>10576</t>
  </si>
  <si>
    <t>10577</t>
  </si>
  <si>
    <t>10578</t>
  </si>
  <si>
    <t>10579</t>
  </si>
  <si>
    <t>10580</t>
  </si>
  <si>
    <t>10581</t>
  </si>
  <si>
    <t>10582</t>
  </si>
  <si>
    <t>10583</t>
  </si>
  <si>
    <t>10584</t>
  </si>
  <si>
    <t>10585</t>
  </si>
  <si>
    <t>10586</t>
  </si>
  <si>
    <t>10587</t>
  </si>
  <si>
    <t>10588</t>
  </si>
  <si>
    <t>10589</t>
  </si>
  <si>
    <t>10590</t>
  </si>
  <si>
    <t>10591</t>
  </si>
  <si>
    <t>10592</t>
  </si>
  <si>
    <t>10593</t>
  </si>
  <si>
    <t>10594</t>
  </si>
  <si>
    <t>10595</t>
  </si>
  <si>
    <t>10596</t>
  </si>
  <si>
    <t>10597</t>
  </si>
  <si>
    <t>10598</t>
  </si>
  <si>
    <t>10599</t>
  </si>
  <si>
    <t>10600</t>
  </si>
  <si>
    <t>10601</t>
  </si>
  <si>
    <t>10602</t>
  </si>
  <si>
    <t>10603</t>
  </si>
  <si>
    <t>10604</t>
  </si>
  <si>
    <t>10605</t>
  </si>
  <si>
    <t>10606</t>
  </si>
  <si>
    <t>10607</t>
  </si>
  <si>
    <t>10608</t>
  </si>
  <si>
    <t>10609</t>
  </si>
  <si>
    <t>10610</t>
  </si>
  <si>
    <t>10611</t>
  </si>
  <si>
    <t>10612</t>
  </si>
  <si>
    <t>10613</t>
  </si>
  <si>
    <t>10614</t>
  </si>
  <si>
    <t>10615</t>
  </si>
  <si>
    <t>10616</t>
  </si>
  <si>
    <t>10617</t>
  </si>
  <si>
    <t>10618</t>
  </si>
  <si>
    <t>10619</t>
  </si>
  <si>
    <t>10620</t>
  </si>
  <si>
    <t>10621</t>
  </si>
  <si>
    <t>10622</t>
  </si>
  <si>
    <t>10623</t>
  </si>
  <si>
    <t>10624</t>
  </si>
  <si>
    <t>10625</t>
  </si>
  <si>
    <t>10626</t>
  </si>
  <si>
    <t>10627</t>
  </si>
  <si>
    <t>10628</t>
  </si>
  <si>
    <t>10629</t>
  </si>
  <si>
    <t>10630</t>
  </si>
  <si>
    <t>10631</t>
  </si>
  <si>
    <t>10632</t>
  </si>
  <si>
    <t>10633</t>
  </si>
  <si>
    <t>10634</t>
  </si>
  <si>
    <t>10635</t>
  </si>
  <si>
    <t>10636</t>
  </si>
  <si>
    <t>10637</t>
  </si>
  <si>
    <t>10638</t>
  </si>
  <si>
    <t>10639</t>
  </si>
  <si>
    <t>10640</t>
  </si>
  <si>
    <t>10641</t>
  </si>
  <si>
    <t>10642</t>
  </si>
  <si>
    <t>10643</t>
  </si>
  <si>
    <t>10644</t>
  </si>
  <si>
    <t>10645</t>
  </si>
  <si>
    <t>10646</t>
  </si>
  <si>
    <t>10647</t>
  </si>
  <si>
    <t>10648</t>
  </si>
  <si>
    <t>10649</t>
  </si>
  <si>
    <t>10650</t>
  </si>
  <si>
    <t>10651</t>
  </si>
  <si>
    <t>10652</t>
  </si>
  <si>
    <t>10653</t>
  </si>
  <si>
    <t>10654</t>
  </si>
  <si>
    <t>10655</t>
  </si>
  <si>
    <t>10656</t>
  </si>
  <si>
    <t>10657</t>
  </si>
  <si>
    <t>10658</t>
  </si>
  <si>
    <t>10659</t>
  </si>
  <si>
    <t>10660</t>
  </si>
  <si>
    <t>10661</t>
  </si>
  <si>
    <t>10662</t>
  </si>
  <si>
    <t>10663</t>
  </si>
  <si>
    <t>10664</t>
  </si>
  <si>
    <t>10665</t>
  </si>
  <si>
    <t>10666</t>
  </si>
  <si>
    <t>10667</t>
  </si>
  <si>
    <t>10668</t>
  </si>
  <si>
    <t>10669</t>
  </si>
  <si>
    <t>10670</t>
  </si>
  <si>
    <t>10671</t>
  </si>
  <si>
    <t>10672</t>
  </si>
  <si>
    <t>10673</t>
  </si>
  <si>
    <t>10674</t>
  </si>
  <si>
    <t>10675</t>
  </si>
  <si>
    <t>10676</t>
  </si>
  <si>
    <t>10677</t>
  </si>
  <si>
    <t>10678</t>
  </si>
  <si>
    <t>10679</t>
  </si>
  <si>
    <t>10680</t>
  </si>
  <si>
    <t>10681</t>
  </si>
  <si>
    <t>10682</t>
  </si>
  <si>
    <t>10683</t>
  </si>
  <si>
    <t>10684</t>
  </si>
  <si>
    <t>10685</t>
  </si>
  <si>
    <t>10686</t>
  </si>
  <si>
    <t>10687</t>
  </si>
  <si>
    <t>10688</t>
  </si>
  <si>
    <t>10689</t>
  </si>
  <si>
    <t>10690</t>
  </si>
  <si>
    <t>10691</t>
  </si>
  <si>
    <t>10692</t>
  </si>
  <si>
    <t>10693</t>
  </si>
  <si>
    <t>10694</t>
  </si>
  <si>
    <t>10695</t>
  </si>
  <si>
    <t>10696</t>
  </si>
  <si>
    <t>10697</t>
  </si>
  <si>
    <t>10698</t>
  </si>
  <si>
    <t>10699</t>
  </si>
  <si>
    <t>10700</t>
  </si>
  <si>
    <t>10701</t>
  </si>
  <si>
    <t>10702</t>
  </si>
  <si>
    <t>10703</t>
  </si>
  <si>
    <t>10704</t>
  </si>
  <si>
    <t>10705</t>
  </si>
  <si>
    <t>10706</t>
  </si>
  <si>
    <t>10707</t>
  </si>
  <si>
    <t>10708</t>
  </si>
  <si>
    <t>10709</t>
  </si>
  <si>
    <t>10710</t>
  </si>
  <si>
    <t>10711</t>
  </si>
  <si>
    <t>10712</t>
  </si>
  <si>
    <t>10713</t>
  </si>
  <si>
    <t>10714</t>
  </si>
  <si>
    <t>10715</t>
  </si>
  <si>
    <t>10716</t>
  </si>
  <si>
    <t>10717</t>
  </si>
  <si>
    <t>10718</t>
  </si>
  <si>
    <t>10719</t>
  </si>
  <si>
    <t>10720</t>
  </si>
  <si>
    <t>10721</t>
  </si>
  <si>
    <t>10722</t>
  </si>
  <si>
    <t>10723</t>
  </si>
  <si>
    <t>10724</t>
  </si>
  <si>
    <t>10725</t>
  </si>
  <si>
    <t>10726</t>
  </si>
  <si>
    <t>10727</t>
  </si>
  <si>
    <t>10728</t>
  </si>
  <si>
    <t>10729</t>
  </si>
  <si>
    <t>10730</t>
  </si>
  <si>
    <t>10731</t>
  </si>
  <si>
    <t>10732</t>
  </si>
  <si>
    <t>10733</t>
  </si>
  <si>
    <t>10734</t>
  </si>
  <si>
    <t>10735</t>
  </si>
  <si>
    <t>10736</t>
  </si>
  <si>
    <t>10737</t>
  </si>
  <si>
    <t>10738</t>
  </si>
  <si>
    <t>10739</t>
  </si>
  <si>
    <t>10740</t>
  </si>
  <si>
    <t>10741</t>
  </si>
  <si>
    <t>10742</t>
  </si>
  <si>
    <t>10743</t>
  </si>
  <si>
    <t>10744</t>
  </si>
  <si>
    <t>10745</t>
  </si>
  <si>
    <t>10746</t>
  </si>
  <si>
    <t>10747</t>
  </si>
  <si>
    <t>10748</t>
  </si>
  <si>
    <t>10749</t>
  </si>
  <si>
    <t>10750</t>
  </si>
  <si>
    <t>10751</t>
  </si>
  <si>
    <t>10752</t>
  </si>
  <si>
    <t>10753</t>
  </si>
  <si>
    <t>10754</t>
  </si>
  <si>
    <t>10755</t>
  </si>
  <si>
    <t>10756</t>
  </si>
  <si>
    <t>10757</t>
  </si>
  <si>
    <t>10758</t>
  </si>
  <si>
    <t>10759</t>
  </si>
  <si>
    <t>10760</t>
  </si>
  <si>
    <t>10761</t>
  </si>
  <si>
    <t>10762</t>
  </si>
  <si>
    <t>10763</t>
  </si>
  <si>
    <t>10764</t>
  </si>
  <si>
    <t>10765</t>
  </si>
  <si>
    <t>10766</t>
  </si>
  <si>
    <t>10767</t>
  </si>
  <si>
    <t>10768</t>
  </si>
  <si>
    <t>10769</t>
  </si>
  <si>
    <t>10770</t>
  </si>
  <si>
    <t>10771</t>
  </si>
  <si>
    <t>10772</t>
  </si>
  <si>
    <t>10773</t>
  </si>
  <si>
    <t>10774</t>
  </si>
  <si>
    <t>10775</t>
  </si>
  <si>
    <t>10776</t>
  </si>
  <si>
    <t>10777</t>
  </si>
  <si>
    <t>10778</t>
  </si>
  <si>
    <t>10779</t>
  </si>
  <si>
    <t>10780</t>
  </si>
  <si>
    <t>10781</t>
  </si>
  <si>
    <t>10782</t>
  </si>
  <si>
    <t>10783</t>
  </si>
  <si>
    <t>10784</t>
  </si>
  <si>
    <t>10785</t>
  </si>
  <si>
    <t>10786</t>
  </si>
  <si>
    <t>10787</t>
  </si>
  <si>
    <t>10788</t>
  </si>
  <si>
    <t>10789</t>
  </si>
  <si>
    <t>10790</t>
  </si>
  <si>
    <t>10791</t>
  </si>
  <si>
    <t>10792</t>
  </si>
  <si>
    <t>10793</t>
  </si>
  <si>
    <t>10794</t>
  </si>
  <si>
    <t>10795</t>
  </si>
  <si>
    <t>10796</t>
  </si>
  <si>
    <t>10797</t>
  </si>
  <si>
    <t>10798</t>
  </si>
  <si>
    <t>10799</t>
  </si>
  <si>
    <t>10800</t>
  </si>
  <si>
    <t>10801</t>
  </si>
  <si>
    <t>10802</t>
  </si>
  <si>
    <t>10803</t>
  </si>
  <si>
    <t>10804</t>
  </si>
  <si>
    <t>10805</t>
  </si>
  <si>
    <t>10806</t>
  </si>
  <si>
    <t>10807</t>
  </si>
  <si>
    <t>10808</t>
  </si>
  <si>
    <t>10809</t>
  </si>
  <si>
    <t>10810</t>
  </si>
  <si>
    <t>10811</t>
  </si>
  <si>
    <t>10812</t>
  </si>
  <si>
    <t>10813</t>
  </si>
  <si>
    <t>10814</t>
  </si>
  <si>
    <t>10815</t>
  </si>
  <si>
    <t>10816</t>
  </si>
  <si>
    <t>10817</t>
  </si>
  <si>
    <t>10818</t>
  </si>
  <si>
    <t>10819</t>
  </si>
  <si>
    <t>10820</t>
  </si>
  <si>
    <t>10821</t>
  </si>
  <si>
    <t>10822</t>
  </si>
  <si>
    <t>10823</t>
  </si>
  <si>
    <t>10824</t>
  </si>
  <si>
    <t>10825</t>
  </si>
  <si>
    <t>10826</t>
  </si>
  <si>
    <t>10827</t>
  </si>
  <si>
    <t>10828</t>
  </si>
  <si>
    <t>10829</t>
  </si>
  <si>
    <t>10830</t>
  </si>
  <si>
    <t>10831</t>
  </si>
  <si>
    <t>10832</t>
  </si>
  <si>
    <t>10833</t>
  </si>
  <si>
    <t>10834</t>
  </si>
  <si>
    <t>10835</t>
  </si>
  <si>
    <t>10836</t>
  </si>
  <si>
    <t>10837</t>
  </si>
  <si>
    <t>10838</t>
  </si>
  <si>
    <t>10839</t>
  </si>
  <si>
    <t>10840</t>
  </si>
  <si>
    <t>10841</t>
  </si>
  <si>
    <t>10842</t>
  </si>
  <si>
    <t>10843</t>
  </si>
  <si>
    <t>10844</t>
  </si>
  <si>
    <t>10845</t>
  </si>
  <si>
    <t>10846</t>
  </si>
  <si>
    <t>10847</t>
  </si>
  <si>
    <t>10848</t>
  </si>
  <si>
    <t>10849</t>
  </si>
  <si>
    <t>10850</t>
  </si>
  <si>
    <t>10851</t>
  </si>
  <si>
    <t>10852</t>
  </si>
  <si>
    <t>10853</t>
  </si>
  <si>
    <t>10854</t>
  </si>
  <si>
    <t>10855</t>
  </si>
  <si>
    <t>10856</t>
  </si>
  <si>
    <t>10857</t>
  </si>
  <si>
    <t>10858</t>
  </si>
  <si>
    <t>10859</t>
  </si>
  <si>
    <t>10860</t>
  </si>
  <si>
    <t>10861</t>
  </si>
  <si>
    <t>10862</t>
  </si>
  <si>
    <t>10863</t>
  </si>
  <si>
    <t>10864</t>
  </si>
  <si>
    <t>10865</t>
  </si>
  <si>
    <t>10866</t>
  </si>
  <si>
    <t>10867</t>
  </si>
  <si>
    <t>10868</t>
  </si>
  <si>
    <t>10869</t>
  </si>
  <si>
    <t>10870</t>
  </si>
  <si>
    <t>10871</t>
  </si>
  <si>
    <t>10872</t>
  </si>
  <si>
    <t>10873</t>
  </si>
  <si>
    <t>10874</t>
  </si>
  <si>
    <t>10875</t>
  </si>
  <si>
    <t>10876</t>
  </si>
  <si>
    <t>10877</t>
  </si>
  <si>
    <t>10878</t>
  </si>
  <si>
    <t>10879</t>
  </si>
  <si>
    <t>10880</t>
  </si>
  <si>
    <t>10881</t>
  </si>
  <si>
    <t>10882</t>
  </si>
  <si>
    <t>10883</t>
  </si>
  <si>
    <t>10884</t>
  </si>
  <si>
    <t>10885</t>
  </si>
  <si>
    <t>10886</t>
  </si>
  <si>
    <t>10887</t>
  </si>
  <si>
    <t>10888</t>
  </si>
  <si>
    <t>10889</t>
  </si>
  <si>
    <t>10890</t>
  </si>
  <si>
    <t>10891</t>
  </si>
  <si>
    <t>10892</t>
  </si>
  <si>
    <t>10893</t>
  </si>
  <si>
    <t>10894</t>
  </si>
  <si>
    <t>10895</t>
  </si>
  <si>
    <t>10896</t>
  </si>
  <si>
    <t>10897</t>
  </si>
  <si>
    <t>10898</t>
  </si>
  <si>
    <t>10899</t>
  </si>
  <si>
    <t>10900</t>
  </si>
  <si>
    <t>10901</t>
  </si>
  <si>
    <t>10902</t>
  </si>
  <si>
    <t>10903</t>
  </si>
  <si>
    <t>10904</t>
  </si>
  <si>
    <t>10905</t>
  </si>
  <si>
    <t>10906</t>
  </si>
  <si>
    <t>10907</t>
  </si>
  <si>
    <t>10908</t>
  </si>
  <si>
    <t>10909</t>
  </si>
  <si>
    <t>10910</t>
  </si>
  <si>
    <t>10911</t>
  </si>
  <si>
    <t>10912</t>
  </si>
  <si>
    <t>10913</t>
  </si>
  <si>
    <t>10914</t>
  </si>
  <si>
    <t>10915</t>
  </si>
  <si>
    <t>10916</t>
  </si>
  <si>
    <t>10917</t>
  </si>
  <si>
    <t>10918</t>
  </si>
  <si>
    <t>10919</t>
  </si>
  <si>
    <t>10920</t>
  </si>
  <si>
    <t>10921</t>
  </si>
  <si>
    <t>10922</t>
  </si>
  <si>
    <t>10923</t>
  </si>
  <si>
    <t>10924</t>
  </si>
  <si>
    <t>10925</t>
  </si>
  <si>
    <t>10926</t>
  </si>
  <si>
    <t>10927</t>
  </si>
  <si>
    <t>10928</t>
  </si>
  <si>
    <t>10929</t>
  </si>
  <si>
    <t>10930</t>
  </si>
  <si>
    <t>10931</t>
  </si>
  <si>
    <t>10932</t>
  </si>
  <si>
    <t>10933</t>
  </si>
  <si>
    <t>10934</t>
  </si>
  <si>
    <t>10935</t>
  </si>
  <si>
    <t>10936</t>
  </si>
  <si>
    <t>10937</t>
  </si>
  <si>
    <t>10938</t>
  </si>
  <si>
    <t>10939</t>
  </si>
  <si>
    <t>10940</t>
  </si>
  <si>
    <t>10941</t>
  </si>
  <si>
    <t>10942</t>
  </si>
  <si>
    <t>10943</t>
  </si>
  <si>
    <t>10944</t>
  </si>
  <si>
    <t>10945</t>
  </si>
  <si>
    <t>10946</t>
  </si>
  <si>
    <t>10947</t>
  </si>
  <si>
    <t>10948</t>
  </si>
  <si>
    <t>10949</t>
  </si>
  <si>
    <t>10950</t>
  </si>
  <si>
    <t>10951</t>
  </si>
  <si>
    <t>10952</t>
  </si>
  <si>
    <t>10953</t>
  </si>
  <si>
    <t>10954</t>
  </si>
  <si>
    <t>10955</t>
  </si>
  <si>
    <t>10956</t>
  </si>
  <si>
    <t>10957</t>
  </si>
  <si>
    <t>10958</t>
  </si>
  <si>
    <t>10959</t>
  </si>
  <si>
    <t>10960</t>
  </si>
  <si>
    <t>10961</t>
  </si>
  <si>
    <t>10962</t>
  </si>
  <si>
    <t>10963</t>
  </si>
  <si>
    <t>10964</t>
  </si>
  <si>
    <t>10965</t>
  </si>
  <si>
    <t>10966</t>
  </si>
  <si>
    <t>10967</t>
  </si>
  <si>
    <t>10968</t>
  </si>
  <si>
    <t>10969</t>
  </si>
  <si>
    <t>10970</t>
  </si>
  <si>
    <t>10971</t>
  </si>
  <si>
    <t>10972</t>
  </si>
  <si>
    <t>10973</t>
  </si>
  <si>
    <t>10974</t>
  </si>
  <si>
    <t>10975</t>
  </si>
  <si>
    <t>10976</t>
  </si>
  <si>
    <t>10977</t>
  </si>
  <si>
    <t>10978</t>
  </si>
  <si>
    <t>10979</t>
  </si>
  <si>
    <t>10980</t>
  </si>
  <si>
    <t>10981</t>
  </si>
  <si>
    <t>10982</t>
  </si>
  <si>
    <t>10983</t>
  </si>
  <si>
    <t>10984</t>
  </si>
  <si>
    <t>10985</t>
  </si>
  <si>
    <t>10986</t>
  </si>
  <si>
    <t>10987</t>
  </si>
  <si>
    <t>10988</t>
  </si>
  <si>
    <t>10989</t>
  </si>
  <si>
    <t>10990</t>
  </si>
  <si>
    <t>10991</t>
  </si>
  <si>
    <t>10992</t>
  </si>
  <si>
    <t>10993</t>
  </si>
  <si>
    <t>10994</t>
  </si>
  <si>
    <t>10995</t>
  </si>
  <si>
    <t>10996</t>
  </si>
  <si>
    <t>10997</t>
  </si>
  <si>
    <t>10998</t>
  </si>
  <si>
    <t>10999</t>
  </si>
  <si>
    <t>11000</t>
  </si>
  <si>
    <t>11001</t>
  </si>
  <si>
    <t>11002</t>
  </si>
  <si>
    <t>11003</t>
  </si>
  <si>
    <t>11004</t>
  </si>
  <si>
    <t>11005</t>
  </si>
  <si>
    <t>11006</t>
  </si>
  <si>
    <t>11007</t>
  </si>
  <si>
    <t>11008</t>
  </si>
  <si>
    <t>11009</t>
  </si>
  <si>
    <t>11010</t>
  </si>
  <si>
    <t>11011</t>
  </si>
  <si>
    <t>11012</t>
  </si>
  <si>
    <t>11013</t>
  </si>
  <si>
    <t>11014</t>
  </si>
  <si>
    <t>11015</t>
  </si>
  <si>
    <t>11016</t>
  </si>
  <si>
    <t>11017</t>
  </si>
  <si>
    <t>11018</t>
  </si>
  <si>
    <t>11019</t>
  </si>
  <si>
    <t>11020</t>
  </si>
  <si>
    <t>11021</t>
  </si>
  <si>
    <t>11022</t>
  </si>
  <si>
    <t>11023</t>
  </si>
  <si>
    <t>11024</t>
  </si>
  <si>
    <t>11025</t>
  </si>
  <si>
    <t>11026</t>
  </si>
  <si>
    <t>11027</t>
  </si>
  <si>
    <t>11028</t>
  </si>
  <si>
    <t>11029</t>
  </si>
  <si>
    <t>11030</t>
  </si>
  <si>
    <t>11031</t>
  </si>
  <si>
    <t>11032</t>
  </si>
  <si>
    <t>11033</t>
  </si>
  <si>
    <t>11034</t>
  </si>
  <si>
    <t>11035</t>
  </si>
  <si>
    <t>11036</t>
  </si>
  <si>
    <t>11037</t>
  </si>
  <si>
    <t>11038</t>
  </si>
  <si>
    <t>11039</t>
  </si>
  <si>
    <t>11040</t>
  </si>
  <si>
    <t>11041</t>
  </si>
  <si>
    <t>11042</t>
  </si>
  <si>
    <t>11043</t>
  </si>
  <si>
    <t>11044</t>
  </si>
  <si>
    <t>11045</t>
  </si>
  <si>
    <t>11046</t>
  </si>
  <si>
    <t>11047</t>
  </si>
  <si>
    <t>11048</t>
  </si>
  <si>
    <t>11049</t>
  </si>
  <si>
    <t>11050</t>
  </si>
  <si>
    <t>11051</t>
  </si>
  <si>
    <t>11052</t>
  </si>
  <si>
    <t>11053</t>
  </si>
  <si>
    <t>11054</t>
  </si>
  <si>
    <t>11055</t>
  </si>
  <si>
    <t>11056</t>
  </si>
  <si>
    <t>11057</t>
  </si>
  <si>
    <t>11058</t>
  </si>
  <si>
    <t>11059</t>
  </si>
  <si>
    <t>11060</t>
  </si>
  <si>
    <t>11061</t>
  </si>
  <si>
    <t>11062</t>
  </si>
  <si>
    <t>11063</t>
  </si>
  <si>
    <t>11064</t>
  </si>
  <si>
    <t>11065</t>
  </si>
  <si>
    <t>11066</t>
  </si>
  <si>
    <t>11067</t>
  </si>
  <si>
    <t>11068</t>
  </si>
  <si>
    <t>11069</t>
  </si>
  <si>
    <t>11070</t>
  </si>
  <si>
    <t>11071</t>
  </si>
  <si>
    <t>11072</t>
  </si>
  <si>
    <t>11073</t>
  </si>
  <si>
    <t>11074</t>
  </si>
  <si>
    <t>11075</t>
  </si>
  <si>
    <t>11076</t>
  </si>
  <si>
    <t>11077</t>
  </si>
  <si>
    <t>11078</t>
  </si>
  <si>
    <t>11079</t>
  </si>
  <si>
    <t>11080</t>
  </si>
  <si>
    <t>11081</t>
  </si>
  <si>
    <t>11082</t>
  </si>
  <si>
    <t>11083</t>
  </si>
  <si>
    <t>11084</t>
  </si>
  <si>
    <t>11085</t>
  </si>
  <si>
    <t>11086</t>
  </si>
  <si>
    <t>11087</t>
  </si>
  <si>
    <t>11088</t>
  </si>
  <si>
    <t>11089</t>
  </si>
  <si>
    <t>11090</t>
  </si>
  <si>
    <t>11091</t>
  </si>
  <si>
    <t>11092</t>
  </si>
  <si>
    <t>11093</t>
  </si>
  <si>
    <t>11094</t>
  </si>
  <si>
    <t>11095</t>
  </si>
  <si>
    <t>11096</t>
  </si>
  <si>
    <t>11097</t>
  </si>
  <si>
    <t>11098</t>
  </si>
  <si>
    <t>11099</t>
  </si>
  <si>
    <t>11100</t>
  </si>
  <si>
    <t>11101</t>
  </si>
  <si>
    <t>11102</t>
  </si>
  <si>
    <t>11103</t>
  </si>
  <si>
    <t>11104</t>
  </si>
  <si>
    <t>11105</t>
  </si>
  <si>
    <t>11106</t>
  </si>
  <si>
    <t>11107</t>
  </si>
  <si>
    <t>11108</t>
  </si>
  <si>
    <t>11109</t>
  </si>
  <si>
    <t>11110</t>
  </si>
  <si>
    <t>11111</t>
  </si>
  <si>
    <t>11112</t>
  </si>
  <si>
    <t>11113</t>
  </si>
  <si>
    <t>11114</t>
  </si>
  <si>
    <t>11115</t>
  </si>
  <si>
    <t>11116</t>
  </si>
  <si>
    <t>11117</t>
  </si>
  <si>
    <t>11118</t>
  </si>
  <si>
    <t>11119</t>
  </si>
  <si>
    <t>11120</t>
  </si>
  <si>
    <t>11121</t>
  </si>
  <si>
    <t>11122</t>
  </si>
  <si>
    <t>11123</t>
  </si>
  <si>
    <t>11124</t>
  </si>
  <si>
    <t>11125</t>
  </si>
  <si>
    <t>11126</t>
  </si>
  <si>
    <t>11127</t>
  </si>
  <si>
    <t>11128</t>
  </si>
  <si>
    <t>11129</t>
  </si>
  <si>
    <t>11130</t>
  </si>
  <si>
    <t>11131</t>
  </si>
  <si>
    <t>11132</t>
  </si>
  <si>
    <t>11133</t>
  </si>
  <si>
    <t>11134</t>
  </si>
  <si>
    <t>11135</t>
  </si>
  <si>
    <t>11136</t>
  </si>
  <si>
    <t>11137</t>
  </si>
  <si>
    <t>11138</t>
  </si>
  <si>
    <t>11139</t>
  </si>
  <si>
    <t>11140</t>
  </si>
  <si>
    <t>11141</t>
  </si>
  <si>
    <t>11142</t>
  </si>
  <si>
    <t>11143</t>
  </si>
  <si>
    <t>11144</t>
  </si>
  <si>
    <t>11145</t>
  </si>
  <si>
    <t>11146</t>
  </si>
  <si>
    <t>11147</t>
  </si>
  <si>
    <t>11148</t>
  </si>
  <si>
    <t>11149</t>
  </si>
  <si>
    <t>11150</t>
  </si>
  <si>
    <t>11151</t>
  </si>
  <si>
    <t>11152</t>
  </si>
  <si>
    <t>11153</t>
  </si>
  <si>
    <t>11154</t>
  </si>
  <si>
    <t>11155</t>
  </si>
  <si>
    <t>11156</t>
  </si>
  <si>
    <t>11157</t>
  </si>
  <si>
    <t>11158</t>
  </si>
  <si>
    <t>11159</t>
  </si>
  <si>
    <t>11160</t>
  </si>
  <si>
    <t>11161</t>
  </si>
  <si>
    <t>11162</t>
  </si>
  <si>
    <t>11163</t>
  </si>
  <si>
    <t>11164</t>
  </si>
  <si>
    <t>11165</t>
  </si>
  <si>
    <t>11166</t>
  </si>
  <si>
    <t>11167</t>
  </si>
  <si>
    <t>11168</t>
  </si>
  <si>
    <t>11169</t>
  </si>
  <si>
    <t>11170</t>
  </si>
  <si>
    <t>11171</t>
  </si>
  <si>
    <t>11172</t>
  </si>
  <si>
    <t>11173</t>
  </si>
  <si>
    <t>11174</t>
  </si>
  <si>
    <t>11175</t>
  </si>
  <si>
    <t>11176</t>
  </si>
  <si>
    <t>11177</t>
  </si>
  <si>
    <t>11178</t>
  </si>
  <si>
    <t>11179</t>
  </si>
  <si>
    <t>11180</t>
  </si>
  <si>
    <t>11181</t>
  </si>
  <si>
    <t>11182</t>
  </si>
  <si>
    <t>11183</t>
  </si>
  <si>
    <t>11184</t>
  </si>
  <si>
    <t>11185</t>
  </si>
  <si>
    <t>11186</t>
  </si>
  <si>
    <t>11187</t>
  </si>
  <si>
    <t>11188</t>
  </si>
  <si>
    <t>11189</t>
  </si>
  <si>
    <t>11190</t>
  </si>
  <si>
    <t>11191</t>
  </si>
  <si>
    <t>11192</t>
  </si>
  <si>
    <t>11193</t>
  </si>
  <si>
    <t>11194</t>
  </si>
  <si>
    <t>11195</t>
  </si>
  <si>
    <t>11196</t>
  </si>
  <si>
    <t>11197</t>
  </si>
  <si>
    <t>11198</t>
  </si>
  <si>
    <t>11199</t>
  </si>
  <si>
    <t>11200</t>
  </si>
  <si>
    <t>11201</t>
  </si>
  <si>
    <t>11202</t>
  </si>
  <si>
    <t>11203</t>
  </si>
  <si>
    <t>11204</t>
  </si>
  <si>
    <t>11205</t>
  </si>
  <si>
    <t>11206</t>
  </si>
  <si>
    <t>11207</t>
  </si>
  <si>
    <t>11208</t>
  </si>
  <si>
    <t>11209</t>
  </si>
  <si>
    <t>11210</t>
  </si>
  <si>
    <t>11211</t>
  </si>
  <si>
    <t>11212</t>
  </si>
  <si>
    <t>11213</t>
  </si>
  <si>
    <t>11214</t>
  </si>
  <si>
    <t>11215</t>
  </si>
  <si>
    <t>11216</t>
  </si>
  <si>
    <t>11217</t>
  </si>
  <si>
    <t>11218</t>
  </si>
  <si>
    <t>11219</t>
  </si>
  <si>
    <t>11220</t>
  </si>
  <si>
    <t>11221</t>
  </si>
  <si>
    <t>11222</t>
  </si>
  <si>
    <t>11223</t>
  </si>
  <si>
    <t>11224</t>
  </si>
  <si>
    <t>11225</t>
  </si>
  <si>
    <t>11226</t>
  </si>
  <si>
    <t>11227</t>
  </si>
  <si>
    <t>11228</t>
  </si>
  <si>
    <t>11229</t>
  </si>
  <si>
    <t>11230</t>
  </si>
  <si>
    <t>11231</t>
  </si>
  <si>
    <t>11232</t>
  </si>
  <si>
    <t>11233</t>
  </si>
  <si>
    <t>11234</t>
  </si>
  <si>
    <t>11235</t>
  </si>
  <si>
    <t>11236</t>
  </si>
  <si>
    <t>11237</t>
  </si>
  <si>
    <t>11238</t>
  </si>
  <si>
    <t>11239</t>
  </si>
  <si>
    <t>11240</t>
  </si>
  <si>
    <t>11241</t>
  </si>
  <si>
    <t>11242</t>
  </si>
  <si>
    <t>11243</t>
  </si>
  <si>
    <t>11244</t>
  </si>
  <si>
    <t>11245</t>
  </si>
  <si>
    <t>11246</t>
  </si>
  <si>
    <t>11247</t>
  </si>
  <si>
    <t>11248</t>
  </si>
  <si>
    <t>11249</t>
  </si>
  <si>
    <t>11250</t>
  </si>
  <si>
    <t>11251</t>
  </si>
  <si>
    <t>11252</t>
  </si>
  <si>
    <t>11253</t>
  </si>
  <si>
    <t>11254</t>
  </si>
  <si>
    <t>11255</t>
  </si>
  <si>
    <t>11256</t>
  </si>
  <si>
    <t>11257</t>
  </si>
  <si>
    <t>11258</t>
  </si>
  <si>
    <t>11259</t>
  </si>
  <si>
    <t>11260</t>
  </si>
  <si>
    <t>11261</t>
  </si>
  <si>
    <t>11262</t>
  </si>
  <si>
    <t>11263</t>
  </si>
  <si>
    <t>11264</t>
  </si>
  <si>
    <t>11265</t>
  </si>
  <si>
    <t>11266</t>
  </si>
  <si>
    <t>11267</t>
  </si>
  <si>
    <t>11268</t>
  </si>
  <si>
    <t>11269</t>
  </si>
  <si>
    <t>11270</t>
  </si>
  <si>
    <t>11271</t>
  </si>
  <si>
    <t>11272</t>
  </si>
  <si>
    <t>11273</t>
  </si>
  <si>
    <t>11274</t>
  </si>
  <si>
    <t>11275</t>
  </si>
  <si>
    <t>11276</t>
  </si>
  <si>
    <t>11277</t>
  </si>
  <si>
    <t>11278</t>
  </si>
  <si>
    <t>11279</t>
  </si>
  <si>
    <t>11280</t>
  </si>
  <si>
    <t>11281</t>
  </si>
  <si>
    <t>11282</t>
  </si>
  <si>
    <t>11283</t>
  </si>
  <si>
    <t>11284</t>
  </si>
  <si>
    <t>11285</t>
  </si>
  <si>
    <t>11286</t>
  </si>
  <si>
    <t>11287</t>
  </si>
  <si>
    <t>11288</t>
  </si>
  <si>
    <t>11289</t>
  </si>
  <si>
    <t>11290</t>
  </si>
  <si>
    <t>11291</t>
  </si>
  <si>
    <t>11292</t>
  </si>
  <si>
    <t>11293</t>
  </si>
  <si>
    <t>11294</t>
  </si>
  <si>
    <t>11295</t>
  </si>
  <si>
    <t>11296</t>
  </si>
  <si>
    <t>11297</t>
  </si>
  <si>
    <t>11298</t>
  </si>
  <si>
    <t>11299</t>
  </si>
  <si>
    <t>11300</t>
  </si>
  <si>
    <t>11301</t>
  </si>
  <si>
    <t>11302</t>
  </si>
  <si>
    <t>11303</t>
  </si>
  <si>
    <t>11304</t>
  </si>
  <si>
    <t>11305</t>
  </si>
  <si>
    <t>11306</t>
  </si>
  <si>
    <t>11307</t>
  </si>
  <si>
    <t>11308</t>
  </si>
  <si>
    <t>11309</t>
  </si>
  <si>
    <t>11310</t>
  </si>
  <si>
    <t>11311</t>
  </si>
  <si>
    <t>11312</t>
  </si>
  <si>
    <t>11313</t>
  </si>
  <si>
    <t>11314</t>
  </si>
  <si>
    <t>11315</t>
  </si>
  <si>
    <t>11316</t>
  </si>
  <si>
    <t>11317</t>
  </si>
  <si>
    <t>11318</t>
  </si>
  <si>
    <t>11319</t>
  </si>
  <si>
    <t>11320</t>
  </si>
  <si>
    <t>11321</t>
  </si>
  <si>
    <t>11322</t>
  </si>
  <si>
    <t>11323</t>
  </si>
  <si>
    <t>11324</t>
  </si>
  <si>
    <t>11325</t>
  </si>
  <si>
    <t>11326</t>
  </si>
  <si>
    <t>11327</t>
  </si>
  <si>
    <t>11328</t>
  </si>
  <si>
    <t>11329</t>
  </si>
  <si>
    <t>11330</t>
  </si>
  <si>
    <t>11331</t>
  </si>
  <si>
    <t>11332</t>
  </si>
  <si>
    <t>11333</t>
  </si>
  <si>
    <t>11334</t>
  </si>
  <si>
    <t>11335</t>
  </si>
  <si>
    <t>11336</t>
  </si>
  <si>
    <t>11337</t>
  </si>
  <si>
    <t>11338</t>
  </si>
  <si>
    <t>11339</t>
  </si>
  <si>
    <t>11340</t>
  </si>
  <si>
    <t>11341</t>
  </si>
  <si>
    <t>11342</t>
  </si>
  <si>
    <t>11343</t>
  </si>
  <si>
    <t>11344</t>
  </si>
  <si>
    <t>11345</t>
  </si>
  <si>
    <t>11346</t>
  </si>
  <si>
    <t>11347</t>
  </si>
  <si>
    <t>11348</t>
  </si>
  <si>
    <t>11349</t>
  </si>
  <si>
    <t>11350</t>
  </si>
  <si>
    <t>11351</t>
  </si>
  <si>
    <t>11352</t>
  </si>
  <si>
    <t>11353</t>
  </si>
  <si>
    <t>11354</t>
  </si>
  <si>
    <t>11355</t>
  </si>
  <si>
    <t>11356</t>
  </si>
  <si>
    <t>11357</t>
  </si>
  <si>
    <t>11358</t>
  </si>
  <si>
    <t>11359</t>
  </si>
  <si>
    <t>11360</t>
  </si>
  <si>
    <t>11361</t>
  </si>
  <si>
    <t>11362</t>
  </si>
  <si>
    <t>11363</t>
  </si>
  <si>
    <t>11364</t>
  </si>
  <si>
    <t>11365</t>
  </si>
  <si>
    <t>11366</t>
  </si>
  <si>
    <t>11367</t>
  </si>
  <si>
    <t>11368</t>
  </si>
  <si>
    <t>11369</t>
  </si>
  <si>
    <t>11370</t>
  </si>
  <si>
    <t>11371</t>
  </si>
  <si>
    <t>11372</t>
  </si>
  <si>
    <t>11373</t>
  </si>
  <si>
    <t>11374</t>
  </si>
  <si>
    <t>11375</t>
  </si>
  <si>
    <t>11376</t>
  </si>
  <si>
    <t>11377</t>
  </si>
  <si>
    <t>11378</t>
  </si>
  <si>
    <t>11379</t>
  </si>
  <si>
    <t>11380</t>
  </si>
  <si>
    <t>11381</t>
  </si>
  <si>
    <t>11382</t>
  </si>
  <si>
    <t>11383</t>
  </si>
  <si>
    <t>11384</t>
  </si>
  <si>
    <t>11385</t>
  </si>
  <si>
    <t>11386</t>
  </si>
  <si>
    <t>11387</t>
  </si>
  <si>
    <t>11388</t>
  </si>
  <si>
    <t>11389</t>
  </si>
  <si>
    <t>11390</t>
  </si>
  <si>
    <t>11391</t>
  </si>
  <si>
    <t>11392</t>
  </si>
  <si>
    <t>11393</t>
  </si>
  <si>
    <t>11394</t>
  </si>
  <si>
    <t>11395</t>
  </si>
  <si>
    <t>11396</t>
  </si>
  <si>
    <t>11397</t>
  </si>
  <si>
    <t>11398</t>
  </si>
  <si>
    <t>11399</t>
  </si>
  <si>
    <t>11400</t>
  </si>
  <si>
    <t>11401</t>
  </si>
  <si>
    <t>11402</t>
  </si>
  <si>
    <t>11403</t>
  </si>
  <si>
    <t>11404</t>
  </si>
  <si>
    <t>11405</t>
  </si>
  <si>
    <t>11406</t>
  </si>
  <si>
    <t>11407</t>
  </si>
  <si>
    <t>11408</t>
  </si>
  <si>
    <t>11409</t>
  </si>
  <si>
    <t>11410</t>
  </si>
  <si>
    <t>11411</t>
  </si>
  <si>
    <t>11412</t>
  </si>
  <si>
    <t>11413</t>
  </si>
  <si>
    <t>11414</t>
  </si>
  <si>
    <t>11415</t>
  </si>
  <si>
    <t>11416</t>
  </si>
  <si>
    <t>11417</t>
  </si>
  <si>
    <t>11418</t>
  </si>
  <si>
    <t>11419</t>
  </si>
  <si>
    <t>11420</t>
  </si>
  <si>
    <t>11421</t>
  </si>
  <si>
    <t>11422</t>
  </si>
  <si>
    <t>11423</t>
  </si>
  <si>
    <t>11424</t>
  </si>
  <si>
    <t>11425</t>
  </si>
  <si>
    <t>11426</t>
  </si>
  <si>
    <t>11427</t>
  </si>
  <si>
    <t>11428</t>
  </si>
  <si>
    <t>11429</t>
  </si>
  <si>
    <t>11430</t>
  </si>
  <si>
    <t>11431</t>
  </si>
  <si>
    <t>11432</t>
  </si>
  <si>
    <t>11433</t>
  </si>
  <si>
    <t>11434</t>
  </si>
  <si>
    <t>11435</t>
  </si>
  <si>
    <t>11436</t>
  </si>
  <si>
    <t>11437</t>
  </si>
  <si>
    <t>11438</t>
  </si>
  <si>
    <t>11439</t>
  </si>
  <si>
    <t>11440</t>
  </si>
  <si>
    <t>11441</t>
  </si>
  <si>
    <t>11442</t>
  </si>
  <si>
    <t>11443</t>
  </si>
  <si>
    <t>11444</t>
  </si>
  <si>
    <t>11445</t>
  </si>
  <si>
    <t>11446</t>
  </si>
  <si>
    <t>11447</t>
  </si>
  <si>
    <t>11448</t>
  </si>
  <si>
    <t>11449</t>
  </si>
  <si>
    <t>11450</t>
  </si>
  <si>
    <t>11451</t>
  </si>
  <si>
    <t>11452</t>
  </si>
  <si>
    <t>11453</t>
  </si>
  <si>
    <t>11454</t>
  </si>
  <si>
    <t>11455</t>
  </si>
  <si>
    <t>11456</t>
  </si>
  <si>
    <t>11457</t>
  </si>
  <si>
    <t>11458</t>
  </si>
  <si>
    <t>11459</t>
  </si>
  <si>
    <t>11460</t>
  </si>
  <si>
    <t>11461</t>
  </si>
  <si>
    <t>11462</t>
  </si>
  <si>
    <t>11463</t>
  </si>
  <si>
    <t>11464</t>
  </si>
  <si>
    <t>11465</t>
  </si>
  <si>
    <t>11466</t>
  </si>
  <si>
    <t>11467</t>
  </si>
  <si>
    <t>11468</t>
  </si>
  <si>
    <t>11469</t>
  </si>
  <si>
    <t>11470</t>
  </si>
  <si>
    <t>11471</t>
  </si>
  <si>
    <t>11472</t>
  </si>
  <si>
    <t>11473</t>
  </si>
  <si>
    <t>11474</t>
  </si>
  <si>
    <t>11475</t>
  </si>
  <si>
    <t>11476</t>
  </si>
  <si>
    <t>11477</t>
  </si>
  <si>
    <t>11478</t>
  </si>
  <si>
    <t>11479</t>
  </si>
  <si>
    <t>11480</t>
  </si>
  <si>
    <t>11481</t>
  </si>
  <si>
    <t>11482</t>
  </si>
  <si>
    <t>11483</t>
  </si>
  <si>
    <t>11484</t>
  </si>
  <si>
    <t>11485</t>
  </si>
  <si>
    <t>11486</t>
  </si>
  <si>
    <t>11487</t>
  </si>
  <si>
    <t>11488</t>
  </si>
  <si>
    <t>11489</t>
  </si>
  <si>
    <t>11490</t>
  </si>
  <si>
    <t>11491</t>
  </si>
  <si>
    <t>11492</t>
  </si>
  <si>
    <t>11493</t>
  </si>
  <si>
    <t>11494</t>
  </si>
  <si>
    <t>11495</t>
  </si>
  <si>
    <t>11496</t>
  </si>
  <si>
    <t>11497</t>
  </si>
  <si>
    <t>11498</t>
  </si>
  <si>
    <t>11499</t>
  </si>
  <si>
    <t>11500</t>
  </si>
  <si>
    <t>11501</t>
  </si>
  <si>
    <t>11502</t>
  </si>
  <si>
    <t>11503</t>
  </si>
  <si>
    <t>11504</t>
  </si>
  <si>
    <t>11505</t>
  </si>
  <si>
    <t>11506</t>
  </si>
  <si>
    <t>11507</t>
  </si>
  <si>
    <t>11508</t>
  </si>
  <si>
    <t>11509</t>
  </si>
  <si>
    <t>11510</t>
  </si>
  <si>
    <t>11511</t>
  </si>
  <si>
    <t>11512</t>
  </si>
  <si>
    <t>11513</t>
  </si>
  <si>
    <t>11514</t>
  </si>
  <si>
    <t>11515</t>
  </si>
  <si>
    <t>11516</t>
  </si>
  <si>
    <t>11517</t>
  </si>
  <si>
    <t>11518</t>
  </si>
  <si>
    <t>11519</t>
  </si>
  <si>
    <t>11520</t>
  </si>
  <si>
    <t>11521</t>
  </si>
  <si>
    <t>11522</t>
  </si>
  <si>
    <t>11523</t>
  </si>
  <si>
    <t>11524</t>
  </si>
  <si>
    <t>11525</t>
  </si>
  <si>
    <t>11526</t>
  </si>
  <si>
    <t>11527</t>
  </si>
  <si>
    <t>11528</t>
  </si>
  <si>
    <t>11529</t>
  </si>
  <si>
    <t>11530</t>
  </si>
  <si>
    <t>11531</t>
  </si>
  <si>
    <t>11532</t>
  </si>
  <si>
    <t>11533</t>
  </si>
  <si>
    <t>11534</t>
  </si>
  <si>
    <t>11535</t>
  </si>
  <si>
    <t>11536</t>
  </si>
  <si>
    <t>11537</t>
  </si>
  <si>
    <t>11538</t>
  </si>
  <si>
    <t>11539</t>
  </si>
  <si>
    <t>11540</t>
  </si>
  <si>
    <t>11541</t>
  </si>
  <si>
    <t>11542</t>
  </si>
  <si>
    <t>11543</t>
  </si>
  <si>
    <t>11544</t>
  </si>
  <si>
    <t>11545</t>
  </si>
  <si>
    <t>11546</t>
  </si>
  <si>
    <t>11547</t>
  </si>
  <si>
    <t>11548</t>
  </si>
  <si>
    <t>11549</t>
  </si>
  <si>
    <t>11550</t>
  </si>
  <si>
    <t>11551</t>
  </si>
  <si>
    <t>11552</t>
  </si>
  <si>
    <t>11553</t>
  </si>
  <si>
    <t>11554</t>
  </si>
  <si>
    <t>11555</t>
  </si>
  <si>
    <t>11556</t>
  </si>
  <si>
    <t>11557</t>
  </si>
  <si>
    <t>11558</t>
  </si>
  <si>
    <t>11559</t>
  </si>
  <si>
    <t>11560</t>
  </si>
  <si>
    <t>11561</t>
  </si>
  <si>
    <t>11562</t>
  </si>
  <si>
    <t>11563</t>
  </si>
  <si>
    <t>11564</t>
  </si>
  <si>
    <t>11565</t>
  </si>
  <si>
    <t>11566</t>
  </si>
  <si>
    <t>11567</t>
  </si>
  <si>
    <t>11568</t>
  </si>
  <si>
    <t>11569</t>
  </si>
  <si>
    <t>11570</t>
  </si>
  <si>
    <t>11571</t>
  </si>
  <si>
    <t>11572</t>
  </si>
  <si>
    <t>11573</t>
  </si>
  <si>
    <t>11574</t>
  </si>
  <si>
    <t>11575</t>
  </si>
  <si>
    <t>11576</t>
  </si>
  <si>
    <t>11577</t>
  </si>
  <si>
    <t>11578</t>
  </si>
  <si>
    <t>11579</t>
  </si>
  <si>
    <t>11580</t>
  </si>
  <si>
    <t>11581</t>
  </si>
  <si>
    <t>11582</t>
  </si>
  <si>
    <t>11583</t>
  </si>
  <si>
    <t>11584</t>
  </si>
  <si>
    <t>11585</t>
  </si>
  <si>
    <t>11586</t>
  </si>
  <si>
    <t>11587</t>
  </si>
  <si>
    <t>11588</t>
  </si>
  <si>
    <t>11589</t>
  </si>
  <si>
    <t>11590</t>
  </si>
  <si>
    <t>11591</t>
  </si>
  <si>
    <t>11592</t>
  </si>
  <si>
    <t>11593</t>
  </si>
  <si>
    <t>11594</t>
  </si>
  <si>
    <t>11595</t>
  </si>
  <si>
    <t>11596</t>
  </si>
  <si>
    <t>11597</t>
  </si>
  <si>
    <t>11598</t>
  </si>
  <si>
    <t>11599</t>
  </si>
  <si>
    <t>11600</t>
  </si>
  <si>
    <t>11601</t>
  </si>
  <si>
    <t>11602</t>
  </si>
  <si>
    <t>11603</t>
  </si>
  <si>
    <t>11604</t>
  </si>
  <si>
    <t>11605</t>
  </si>
  <si>
    <t>11606</t>
  </si>
  <si>
    <t>11607</t>
  </si>
  <si>
    <t>11608</t>
  </si>
  <si>
    <t>11609</t>
  </si>
  <si>
    <t>11610</t>
  </si>
  <si>
    <t>11611</t>
  </si>
  <si>
    <t>11612</t>
  </si>
  <si>
    <t>11613</t>
  </si>
  <si>
    <t>11614</t>
  </si>
  <si>
    <t>11615</t>
  </si>
  <si>
    <t>11616</t>
  </si>
  <si>
    <t>11617</t>
  </si>
  <si>
    <t>11618</t>
  </si>
  <si>
    <t>11619</t>
  </si>
  <si>
    <t>11620</t>
  </si>
  <si>
    <t>11621</t>
  </si>
  <si>
    <t>11622</t>
  </si>
  <si>
    <t>11623</t>
  </si>
  <si>
    <t>11624</t>
  </si>
  <si>
    <t>11625</t>
  </si>
  <si>
    <t>11626</t>
  </si>
  <si>
    <t>11627</t>
  </si>
  <si>
    <t>11628</t>
  </si>
  <si>
    <t>11629</t>
  </si>
  <si>
    <t>11630</t>
  </si>
  <si>
    <t>11631</t>
  </si>
  <si>
    <t>11632</t>
  </si>
  <si>
    <t>11633</t>
  </si>
  <si>
    <t>11634</t>
  </si>
  <si>
    <t>11635</t>
  </si>
  <si>
    <t>11636</t>
  </si>
  <si>
    <t>11637</t>
  </si>
  <si>
    <t>11638</t>
  </si>
  <si>
    <t>11639</t>
  </si>
  <si>
    <t>11640</t>
  </si>
  <si>
    <t>11641</t>
  </si>
  <si>
    <t>11642</t>
  </si>
  <si>
    <t>11643</t>
  </si>
  <si>
    <t>11644</t>
  </si>
  <si>
    <t>11645</t>
  </si>
  <si>
    <t>11646</t>
  </si>
  <si>
    <t>11647</t>
  </si>
  <si>
    <t>11648</t>
  </si>
  <si>
    <t>11649</t>
  </si>
  <si>
    <t>11650</t>
  </si>
  <si>
    <t>11651</t>
  </si>
  <si>
    <t>11652</t>
  </si>
  <si>
    <t>11653</t>
  </si>
  <si>
    <t>11654</t>
  </si>
  <si>
    <t>11655</t>
  </si>
  <si>
    <t>11656</t>
  </si>
  <si>
    <t>11657</t>
  </si>
  <si>
    <t>11658</t>
  </si>
  <si>
    <t>11659</t>
  </si>
  <si>
    <t>11660</t>
  </si>
  <si>
    <t>11661</t>
  </si>
  <si>
    <t>11662</t>
  </si>
  <si>
    <t>11663</t>
  </si>
  <si>
    <t>11664</t>
  </si>
  <si>
    <t>11665</t>
  </si>
  <si>
    <t>11666</t>
  </si>
  <si>
    <t>11667</t>
  </si>
  <si>
    <t>11668</t>
  </si>
  <si>
    <t>11669</t>
  </si>
  <si>
    <t>11670</t>
  </si>
  <si>
    <t>11671</t>
  </si>
  <si>
    <t>11672</t>
  </si>
  <si>
    <t>11673</t>
  </si>
  <si>
    <t>11674</t>
  </si>
  <si>
    <t>11675</t>
  </si>
  <si>
    <t>11676</t>
  </si>
  <si>
    <t>11677</t>
  </si>
  <si>
    <t>11678</t>
  </si>
  <si>
    <t>11679</t>
  </si>
  <si>
    <t>11680</t>
  </si>
  <si>
    <t>11681</t>
  </si>
  <si>
    <t>11682</t>
  </si>
  <si>
    <t>11683</t>
  </si>
  <si>
    <t>11684</t>
  </si>
  <si>
    <t>11685</t>
  </si>
  <si>
    <t>11686</t>
  </si>
  <si>
    <t>11687</t>
  </si>
  <si>
    <t>11688</t>
  </si>
  <si>
    <t>11689</t>
  </si>
  <si>
    <t>11690</t>
  </si>
  <si>
    <t>11691</t>
  </si>
  <si>
    <t>11692</t>
  </si>
  <si>
    <t>11693</t>
  </si>
  <si>
    <t>11694</t>
  </si>
  <si>
    <t>11695</t>
  </si>
  <si>
    <t>11696</t>
  </si>
  <si>
    <t>11697</t>
  </si>
  <si>
    <t>11698</t>
  </si>
  <si>
    <t>11699</t>
  </si>
  <si>
    <t>11700</t>
  </si>
  <si>
    <t>11701</t>
  </si>
  <si>
    <t>11702</t>
  </si>
  <si>
    <t>11703</t>
  </si>
  <si>
    <t>11704</t>
  </si>
  <si>
    <t>11705</t>
  </si>
  <si>
    <t>11706</t>
  </si>
  <si>
    <t>11707</t>
  </si>
  <si>
    <t>11708</t>
  </si>
  <si>
    <t>11709</t>
  </si>
  <si>
    <t>11710</t>
  </si>
  <si>
    <t>11711</t>
  </si>
  <si>
    <t>11712</t>
  </si>
  <si>
    <t>11713</t>
  </si>
  <si>
    <t>11714</t>
  </si>
  <si>
    <t>11715</t>
  </si>
  <si>
    <t>11716</t>
  </si>
  <si>
    <t>11717</t>
  </si>
  <si>
    <t>11718</t>
  </si>
  <si>
    <t>11719</t>
  </si>
  <si>
    <t>11720</t>
  </si>
  <si>
    <t>11721</t>
  </si>
  <si>
    <t>11722</t>
  </si>
  <si>
    <t>11723</t>
  </si>
  <si>
    <t>11724</t>
  </si>
  <si>
    <t>11725</t>
  </si>
  <si>
    <t>11726</t>
  </si>
  <si>
    <t>11727</t>
  </si>
  <si>
    <t>11728</t>
  </si>
  <si>
    <t>11729</t>
  </si>
  <si>
    <t>11730</t>
  </si>
  <si>
    <t>11731</t>
  </si>
  <si>
    <t>11732</t>
  </si>
  <si>
    <t>11733</t>
  </si>
  <si>
    <t>11734</t>
  </si>
  <si>
    <t>11735</t>
  </si>
  <si>
    <t>11736</t>
  </si>
  <si>
    <t>11737</t>
  </si>
  <si>
    <t>11738</t>
  </si>
  <si>
    <t>11739</t>
  </si>
  <si>
    <t>11740</t>
  </si>
  <si>
    <t>11741</t>
  </si>
  <si>
    <t>11742</t>
  </si>
  <si>
    <t>11743</t>
  </si>
  <si>
    <t>11744</t>
  </si>
  <si>
    <t>11745</t>
  </si>
  <si>
    <t>11746</t>
  </si>
  <si>
    <t>11747</t>
  </si>
  <si>
    <t>11748</t>
  </si>
  <si>
    <t>11749</t>
  </si>
  <si>
    <t>11750</t>
  </si>
  <si>
    <t>11751</t>
  </si>
  <si>
    <t>11752</t>
  </si>
  <si>
    <t>11753</t>
  </si>
  <si>
    <t>11754</t>
  </si>
  <si>
    <t>11755</t>
  </si>
  <si>
    <t>11756</t>
  </si>
  <si>
    <t>11757</t>
  </si>
  <si>
    <t>11758</t>
  </si>
  <si>
    <t>11759</t>
  </si>
  <si>
    <t>11760</t>
  </si>
  <si>
    <t>11761</t>
  </si>
  <si>
    <t>11762</t>
  </si>
  <si>
    <t>11763</t>
  </si>
  <si>
    <t>11764</t>
  </si>
  <si>
    <t>11765</t>
  </si>
  <si>
    <t>11766</t>
  </si>
  <si>
    <t>11767</t>
  </si>
  <si>
    <t>11768</t>
  </si>
  <si>
    <t>11769</t>
  </si>
  <si>
    <t>11770</t>
  </si>
  <si>
    <t>11771</t>
  </si>
  <si>
    <t>11772</t>
  </si>
  <si>
    <t>11773</t>
  </si>
  <si>
    <t>11774</t>
  </si>
  <si>
    <t>11775</t>
  </si>
  <si>
    <t>11776</t>
  </si>
  <si>
    <t>11777</t>
  </si>
  <si>
    <t>11778</t>
  </si>
  <si>
    <t>11779</t>
  </si>
  <si>
    <t>11780</t>
  </si>
  <si>
    <t>11781</t>
  </si>
  <si>
    <t>11782</t>
  </si>
  <si>
    <t>11783</t>
  </si>
  <si>
    <t>11784</t>
  </si>
  <si>
    <t>11785</t>
  </si>
  <si>
    <t>11786</t>
  </si>
  <si>
    <t>11787</t>
  </si>
  <si>
    <t>11788</t>
  </si>
  <si>
    <t>11789</t>
  </si>
  <si>
    <t>11790</t>
  </si>
  <si>
    <t>11791</t>
  </si>
  <si>
    <t>11792</t>
  </si>
  <si>
    <t>11793</t>
  </si>
  <si>
    <t>11794</t>
  </si>
  <si>
    <t>11795</t>
  </si>
  <si>
    <t>11796</t>
  </si>
  <si>
    <t>11797</t>
  </si>
  <si>
    <t>11798</t>
  </si>
  <si>
    <t>11799</t>
  </si>
  <si>
    <t>11800</t>
  </si>
  <si>
    <t>11801</t>
  </si>
  <si>
    <t>11802</t>
  </si>
  <si>
    <t>11803</t>
  </si>
  <si>
    <t>11804</t>
  </si>
  <si>
    <t>11805</t>
  </si>
  <si>
    <t>11806</t>
  </si>
  <si>
    <t>11807</t>
  </si>
  <si>
    <t>11808</t>
  </si>
  <si>
    <t>11809</t>
  </si>
  <si>
    <t>11810</t>
  </si>
  <si>
    <t>11811</t>
  </si>
  <si>
    <t>11812</t>
  </si>
  <si>
    <t>11813</t>
  </si>
  <si>
    <t>11814</t>
  </si>
  <si>
    <t>11815</t>
  </si>
  <si>
    <t>11816</t>
  </si>
  <si>
    <t>11817</t>
  </si>
  <si>
    <t>11818</t>
  </si>
  <si>
    <t>11819</t>
  </si>
  <si>
    <t>11820</t>
  </si>
  <si>
    <t>11821</t>
  </si>
  <si>
    <t>11822</t>
  </si>
  <si>
    <t>11823</t>
  </si>
  <si>
    <t>11824</t>
  </si>
  <si>
    <t>11825</t>
  </si>
  <si>
    <t>11826</t>
  </si>
  <si>
    <t>11827</t>
  </si>
  <si>
    <t>11828</t>
  </si>
  <si>
    <t>11829</t>
  </si>
  <si>
    <t>11830</t>
  </si>
  <si>
    <t>11831</t>
  </si>
  <si>
    <t>11832</t>
  </si>
  <si>
    <t>11833</t>
  </si>
  <si>
    <t>11834</t>
  </si>
  <si>
    <t>11835</t>
  </si>
  <si>
    <t>11836</t>
  </si>
  <si>
    <t>11837</t>
  </si>
  <si>
    <t>11838</t>
  </si>
  <si>
    <t>11839</t>
  </si>
  <si>
    <t>11840</t>
  </si>
  <si>
    <t>11841</t>
  </si>
  <si>
    <t>11842</t>
  </si>
  <si>
    <t>11843</t>
  </si>
  <si>
    <t>11844</t>
  </si>
  <si>
    <t>11845</t>
  </si>
  <si>
    <t>11846</t>
  </si>
  <si>
    <t>11847</t>
  </si>
  <si>
    <t>11848</t>
  </si>
  <si>
    <t>11849</t>
  </si>
  <si>
    <t>11850</t>
  </si>
  <si>
    <t>11851</t>
  </si>
  <si>
    <t>11852</t>
  </si>
  <si>
    <t>11853</t>
  </si>
  <si>
    <t>11854</t>
  </si>
  <si>
    <t>11855</t>
  </si>
  <si>
    <t>11856</t>
  </si>
  <si>
    <t>11857</t>
  </si>
  <si>
    <t>11858</t>
  </si>
  <si>
    <t>11859</t>
  </si>
  <si>
    <t>11860</t>
  </si>
  <si>
    <t>11861</t>
  </si>
  <si>
    <t>11862</t>
  </si>
  <si>
    <t>11863</t>
  </si>
  <si>
    <t>11864</t>
  </si>
  <si>
    <t>11865</t>
  </si>
  <si>
    <t>11866</t>
  </si>
  <si>
    <t>11867</t>
  </si>
  <si>
    <t>11868</t>
  </si>
  <si>
    <t>11869</t>
  </si>
  <si>
    <t>11870</t>
  </si>
  <si>
    <t>11871</t>
  </si>
  <si>
    <t>11872</t>
  </si>
  <si>
    <t>11873</t>
  </si>
  <si>
    <t>11874</t>
  </si>
  <si>
    <t>11875</t>
  </si>
  <si>
    <t>11876</t>
  </si>
  <si>
    <t>11877</t>
  </si>
  <si>
    <t>11878</t>
  </si>
  <si>
    <t>11879</t>
  </si>
  <si>
    <t>11880</t>
  </si>
  <si>
    <t>11881</t>
  </si>
  <si>
    <t>11882</t>
  </si>
  <si>
    <t>11883</t>
  </si>
  <si>
    <t>11884</t>
  </si>
  <si>
    <t>11885</t>
  </si>
  <si>
    <t>11886</t>
  </si>
  <si>
    <t>11887</t>
  </si>
  <si>
    <t>11888</t>
  </si>
  <si>
    <t>11889</t>
  </si>
  <si>
    <t>11890</t>
  </si>
  <si>
    <t>11891</t>
  </si>
  <si>
    <t>11892</t>
  </si>
  <si>
    <t>11893</t>
  </si>
  <si>
    <t>11894</t>
  </si>
  <si>
    <t>11895</t>
  </si>
  <si>
    <t>11896</t>
  </si>
  <si>
    <t>11897</t>
  </si>
  <si>
    <t>11898</t>
  </si>
  <si>
    <t>11899</t>
  </si>
  <si>
    <t>11900</t>
  </si>
  <si>
    <t>11901</t>
  </si>
  <si>
    <t>11902</t>
  </si>
  <si>
    <t>11903</t>
  </si>
  <si>
    <t>11904</t>
  </si>
  <si>
    <t>11905</t>
  </si>
  <si>
    <t>11906</t>
  </si>
  <si>
    <t>11907</t>
  </si>
  <si>
    <t>11908</t>
  </si>
  <si>
    <t>11909</t>
  </si>
  <si>
    <t>11910</t>
  </si>
  <si>
    <t>11911</t>
  </si>
  <si>
    <t>11912</t>
  </si>
  <si>
    <t>11913</t>
  </si>
  <si>
    <t>11914</t>
  </si>
  <si>
    <t>11915</t>
  </si>
  <si>
    <t>11916</t>
  </si>
  <si>
    <t>11917</t>
  </si>
  <si>
    <t>11918</t>
  </si>
  <si>
    <t>11919</t>
  </si>
  <si>
    <t>11920</t>
  </si>
  <si>
    <t>11921</t>
  </si>
  <si>
    <t>11922</t>
  </si>
  <si>
    <t>11923</t>
  </si>
  <si>
    <t>11924</t>
  </si>
  <si>
    <t>11925</t>
  </si>
  <si>
    <t>11926</t>
  </si>
  <si>
    <t>11927</t>
  </si>
  <si>
    <t>11928</t>
  </si>
  <si>
    <t>11929</t>
  </si>
  <si>
    <t>11930</t>
  </si>
  <si>
    <t>11931</t>
  </si>
  <si>
    <t>11932</t>
  </si>
  <si>
    <t>11933</t>
  </si>
  <si>
    <t>11934</t>
  </si>
  <si>
    <t>11935</t>
  </si>
  <si>
    <t>11936</t>
  </si>
  <si>
    <t>11937</t>
  </si>
  <si>
    <t>11938</t>
  </si>
  <si>
    <t>11939</t>
  </si>
  <si>
    <t>11940</t>
  </si>
  <si>
    <t>11941</t>
  </si>
  <si>
    <t>11942</t>
  </si>
  <si>
    <t>11943</t>
  </si>
  <si>
    <t>11944</t>
  </si>
  <si>
    <t>11945</t>
  </si>
  <si>
    <t>11946</t>
  </si>
  <si>
    <t>11947</t>
  </si>
  <si>
    <t>11948</t>
  </si>
  <si>
    <t>11949</t>
  </si>
  <si>
    <t>11950</t>
  </si>
  <si>
    <t>11951</t>
  </si>
  <si>
    <t>11952</t>
  </si>
  <si>
    <t>11953</t>
  </si>
  <si>
    <t>11954</t>
  </si>
  <si>
    <t>11955</t>
  </si>
  <si>
    <t>11956</t>
  </si>
  <si>
    <t>11957</t>
  </si>
  <si>
    <t>11958</t>
  </si>
  <si>
    <t>11959</t>
  </si>
  <si>
    <t>11960</t>
  </si>
  <si>
    <t>11961</t>
  </si>
  <si>
    <t>11962</t>
  </si>
  <si>
    <t>11963</t>
  </si>
  <si>
    <t>11964</t>
  </si>
  <si>
    <t>11965</t>
  </si>
  <si>
    <t>11966</t>
  </si>
  <si>
    <t>11967</t>
  </si>
  <si>
    <t>11968</t>
  </si>
  <si>
    <t>11969</t>
  </si>
  <si>
    <t>11970</t>
  </si>
  <si>
    <t>11971</t>
  </si>
  <si>
    <t>11972</t>
  </si>
  <si>
    <t>11973</t>
  </si>
  <si>
    <t>11974</t>
  </si>
  <si>
    <t>11975</t>
  </si>
  <si>
    <t>11976</t>
  </si>
  <si>
    <t>11977</t>
  </si>
  <si>
    <t>11978</t>
  </si>
  <si>
    <t>11979</t>
  </si>
  <si>
    <t>11980</t>
  </si>
  <si>
    <t>11981</t>
  </si>
  <si>
    <t>11982</t>
  </si>
  <si>
    <t>11983</t>
  </si>
  <si>
    <t>11984</t>
  </si>
  <si>
    <t>11985</t>
  </si>
  <si>
    <t>11986</t>
  </si>
  <si>
    <t>11987</t>
  </si>
  <si>
    <t>11988</t>
  </si>
  <si>
    <t>11989</t>
  </si>
  <si>
    <t>11990</t>
  </si>
  <si>
    <t>11991</t>
  </si>
  <si>
    <t>11992</t>
  </si>
  <si>
    <t>11993</t>
  </si>
  <si>
    <t>11994</t>
  </si>
  <si>
    <t>11995</t>
  </si>
  <si>
    <t>11996</t>
  </si>
  <si>
    <t>11997</t>
  </si>
  <si>
    <t>11998</t>
  </si>
  <si>
    <t>11999</t>
  </si>
  <si>
    <t>12000</t>
  </si>
  <si>
    <t>12001</t>
  </si>
  <si>
    <t>12002</t>
  </si>
  <si>
    <t>12003</t>
  </si>
  <si>
    <t>12004</t>
  </si>
  <si>
    <t>12005</t>
  </si>
  <si>
    <t>12006</t>
  </si>
  <si>
    <t>12007</t>
  </si>
  <si>
    <t>12008</t>
  </si>
  <si>
    <t>12009</t>
  </si>
  <si>
    <t>12010</t>
  </si>
  <si>
    <t>12011</t>
  </si>
  <si>
    <t>12012</t>
  </si>
  <si>
    <t>12013</t>
  </si>
  <si>
    <t>12014</t>
  </si>
  <si>
    <t>12015</t>
  </si>
  <si>
    <t>12016</t>
  </si>
  <si>
    <t>12017</t>
  </si>
  <si>
    <t>12018</t>
  </si>
  <si>
    <t>12019</t>
  </si>
  <si>
    <t>12020</t>
  </si>
  <si>
    <t>12021</t>
  </si>
  <si>
    <t>12022</t>
  </si>
  <si>
    <t>12023</t>
  </si>
  <si>
    <t>12024</t>
  </si>
  <si>
    <t>12025</t>
  </si>
  <si>
    <t>12026</t>
  </si>
  <si>
    <t>12027</t>
  </si>
  <si>
    <t>12028</t>
  </si>
  <si>
    <t>12029</t>
  </si>
  <si>
    <t>12030</t>
  </si>
  <si>
    <t>12031</t>
  </si>
  <si>
    <t>12032</t>
  </si>
  <si>
    <t>12033</t>
  </si>
  <si>
    <t>12034</t>
  </si>
  <si>
    <t>12035</t>
  </si>
  <si>
    <t>12036</t>
  </si>
  <si>
    <t>12037</t>
  </si>
  <si>
    <t>12038</t>
  </si>
  <si>
    <t>12039</t>
  </si>
  <si>
    <t>12040</t>
  </si>
  <si>
    <t>12041</t>
  </si>
  <si>
    <t>12042</t>
  </si>
  <si>
    <t>12043</t>
  </si>
  <si>
    <t>12044</t>
  </si>
  <si>
    <t>12045</t>
  </si>
  <si>
    <t>12046</t>
  </si>
  <si>
    <t>12047</t>
  </si>
  <si>
    <t>12048</t>
  </si>
  <si>
    <t>12049</t>
  </si>
  <si>
    <t>12050</t>
  </si>
  <si>
    <t>12051</t>
  </si>
  <si>
    <t>12052</t>
  </si>
  <si>
    <t>12053</t>
  </si>
  <si>
    <t>12054</t>
  </si>
  <si>
    <t>12055</t>
  </si>
  <si>
    <t>12056</t>
  </si>
  <si>
    <t>12057</t>
  </si>
  <si>
    <t>12058</t>
  </si>
  <si>
    <t>12059</t>
  </si>
  <si>
    <t>12060</t>
  </si>
  <si>
    <t>12061</t>
  </si>
  <si>
    <t>12062</t>
  </si>
  <si>
    <t>12063</t>
  </si>
  <si>
    <t>12064</t>
  </si>
  <si>
    <t>12065</t>
  </si>
  <si>
    <t>12066</t>
  </si>
  <si>
    <t>12067</t>
  </si>
  <si>
    <t>12068</t>
  </si>
  <si>
    <t>12069</t>
  </si>
  <si>
    <t>12070</t>
  </si>
  <si>
    <t>12071</t>
  </si>
  <si>
    <t>12072</t>
  </si>
  <si>
    <t>12073</t>
  </si>
  <si>
    <t>12074</t>
  </si>
  <si>
    <t>12075</t>
  </si>
  <si>
    <t>12076</t>
  </si>
  <si>
    <t>12077</t>
  </si>
  <si>
    <t>12078</t>
  </si>
  <si>
    <t>12079</t>
  </si>
  <si>
    <t>12080</t>
  </si>
  <si>
    <t>12081</t>
  </si>
  <si>
    <t>12082</t>
  </si>
  <si>
    <t>12083</t>
  </si>
  <si>
    <t>12084</t>
  </si>
  <si>
    <t>12085</t>
  </si>
  <si>
    <t>12086</t>
  </si>
  <si>
    <t>12087</t>
  </si>
  <si>
    <t>12088</t>
  </si>
  <si>
    <t>12089</t>
  </si>
  <si>
    <t>12090</t>
  </si>
  <si>
    <t>12091</t>
  </si>
  <si>
    <t>12092</t>
  </si>
  <si>
    <t>12093</t>
  </si>
  <si>
    <t>12094</t>
  </si>
  <si>
    <t>12095</t>
  </si>
  <si>
    <t>12096</t>
  </si>
  <si>
    <t>12097</t>
  </si>
  <si>
    <t>12098</t>
  </si>
  <si>
    <t>12099</t>
  </si>
  <si>
    <t>12100</t>
  </si>
  <si>
    <t>12101</t>
  </si>
  <si>
    <t>12102</t>
  </si>
  <si>
    <t>12103</t>
  </si>
  <si>
    <t>12104</t>
  </si>
  <si>
    <t>12105</t>
  </si>
  <si>
    <t>12106</t>
  </si>
  <si>
    <t>12107</t>
  </si>
  <si>
    <t>12108</t>
  </si>
  <si>
    <t>12109</t>
  </si>
  <si>
    <t>12110</t>
  </si>
  <si>
    <t>12111</t>
  </si>
  <si>
    <t>12112</t>
  </si>
  <si>
    <t>12113</t>
  </si>
  <si>
    <t>12114</t>
  </si>
  <si>
    <t>12115</t>
  </si>
  <si>
    <t>12116</t>
  </si>
  <si>
    <t>12117</t>
  </si>
  <si>
    <t>12118</t>
  </si>
  <si>
    <t>12119</t>
  </si>
  <si>
    <t>12120</t>
  </si>
  <si>
    <t>12121</t>
  </si>
  <si>
    <t>12122</t>
  </si>
  <si>
    <t>12123</t>
  </si>
  <si>
    <t>12124</t>
  </si>
  <si>
    <t>12125</t>
  </si>
  <si>
    <t>12126</t>
  </si>
  <si>
    <t>12127</t>
  </si>
  <si>
    <t>12128</t>
  </si>
  <si>
    <t>12129</t>
  </si>
  <si>
    <t>12130</t>
  </si>
  <si>
    <t>12131</t>
  </si>
  <si>
    <t>12132</t>
  </si>
  <si>
    <t>12133</t>
  </si>
  <si>
    <t>12134</t>
  </si>
  <si>
    <t>12135</t>
  </si>
  <si>
    <t>12136</t>
  </si>
  <si>
    <t>12137</t>
  </si>
  <si>
    <t>12138</t>
  </si>
  <si>
    <t>12139</t>
  </si>
  <si>
    <t>12140</t>
  </si>
  <si>
    <t>12141</t>
  </si>
  <si>
    <t>12142</t>
  </si>
  <si>
    <t>12143</t>
  </si>
  <si>
    <t>12144</t>
  </si>
  <si>
    <t>12145</t>
  </si>
  <si>
    <t>12146</t>
  </si>
  <si>
    <t>12147</t>
  </si>
  <si>
    <t>12148</t>
  </si>
  <si>
    <t>12149</t>
  </si>
  <si>
    <t>12150</t>
  </si>
  <si>
    <t>12151</t>
  </si>
  <si>
    <t>12152</t>
  </si>
  <si>
    <t>12153</t>
  </si>
  <si>
    <t>12154</t>
  </si>
  <si>
    <t>12155</t>
  </si>
  <si>
    <t>12156</t>
  </si>
  <si>
    <t>12157</t>
  </si>
  <si>
    <t>12158</t>
  </si>
  <si>
    <t>12159</t>
  </si>
  <si>
    <t>12160</t>
  </si>
  <si>
    <t>12161</t>
  </si>
  <si>
    <t>12162</t>
  </si>
  <si>
    <t>12163</t>
  </si>
  <si>
    <t>12164</t>
  </si>
  <si>
    <t>12165</t>
  </si>
  <si>
    <t>12166</t>
  </si>
  <si>
    <t>12167</t>
  </si>
  <si>
    <t>12168</t>
  </si>
  <si>
    <t>12169</t>
  </si>
  <si>
    <t>12170</t>
  </si>
  <si>
    <t>12171</t>
  </si>
  <si>
    <t>12172</t>
  </si>
  <si>
    <t>12173</t>
  </si>
  <si>
    <t>12174</t>
  </si>
  <si>
    <t>12175</t>
  </si>
  <si>
    <t>12176</t>
  </si>
  <si>
    <t>12177</t>
  </si>
  <si>
    <t>12178</t>
  </si>
  <si>
    <t>12179</t>
  </si>
  <si>
    <t>12180</t>
  </si>
  <si>
    <t>12181</t>
  </si>
  <si>
    <t>12182</t>
  </si>
  <si>
    <t>12183</t>
  </si>
  <si>
    <t>12184</t>
  </si>
  <si>
    <t>12185</t>
  </si>
  <si>
    <t>12186</t>
  </si>
  <si>
    <t>12187</t>
  </si>
  <si>
    <t>12188</t>
  </si>
  <si>
    <t>12189</t>
  </si>
  <si>
    <t>12190</t>
  </si>
  <si>
    <t>12191</t>
  </si>
  <si>
    <t>12192</t>
  </si>
  <si>
    <t>12193</t>
  </si>
  <si>
    <t>12194</t>
  </si>
  <si>
    <t>12195</t>
  </si>
  <si>
    <t>12196</t>
  </si>
  <si>
    <t>12197</t>
  </si>
  <si>
    <t>12198</t>
  </si>
  <si>
    <t>12199</t>
  </si>
  <si>
    <t>12200</t>
  </si>
  <si>
    <t>12201</t>
  </si>
  <si>
    <t>12202</t>
  </si>
  <si>
    <t>12203</t>
  </si>
  <si>
    <t>12204</t>
  </si>
  <si>
    <t>12205</t>
  </si>
  <si>
    <t>12206</t>
  </si>
  <si>
    <t>12207</t>
  </si>
  <si>
    <t>12208</t>
  </si>
  <si>
    <t>12209</t>
  </si>
  <si>
    <t>12210</t>
  </si>
  <si>
    <t>12211</t>
  </si>
  <si>
    <t>12212</t>
  </si>
  <si>
    <t>12213</t>
  </si>
  <si>
    <t>12214</t>
  </si>
  <si>
    <t>12215</t>
  </si>
  <si>
    <t>12216</t>
  </si>
  <si>
    <t>12217</t>
  </si>
  <si>
    <t>12218</t>
  </si>
  <si>
    <t>12219</t>
  </si>
  <si>
    <t>12220</t>
  </si>
  <si>
    <t>12221</t>
  </si>
  <si>
    <t>12222</t>
  </si>
  <si>
    <t>12223</t>
  </si>
  <si>
    <t>12224</t>
  </si>
  <si>
    <t>12225</t>
  </si>
  <si>
    <t>12226</t>
  </si>
  <si>
    <t>12227</t>
  </si>
  <si>
    <t>12228</t>
  </si>
  <si>
    <t>12229</t>
  </si>
  <si>
    <t>12230</t>
  </si>
  <si>
    <t>12231</t>
  </si>
  <si>
    <t>12232</t>
  </si>
  <si>
    <t>12233</t>
  </si>
  <si>
    <t>12234</t>
  </si>
  <si>
    <t>12235</t>
  </si>
  <si>
    <t>12236</t>
  </si>
  <si>
    <t>12237</t>
  </si>
  <si>
    <t>12238</t>
  </si>
  <si>
    <t>12239</t>
  </si>
  <si>
    <t>12240</t>
  </si>
  <si>
    <t>12241</t>
  </si>
  <si>
    <t>12242</t>
  </si>
  <si>
    <t>12243</t>
  </si>
  <si>
    <t>12244</t>
  </si>
  <si>
    <t>12245</t>
  </si>
  <si>
    <t>12246</t>
  </si>
  <si>
    <t>12247</t>
  </si>
  <si>
    <t>12248</t>
  </si>
  <si>
    <t>12249</t>
  </si>
  <si>
    <t>12250</t>
  </si>
  <si>
    <t>12251</t>
  </si>
  <si>
    <t>12252</t>
  </si>
  <si>
    <t>12253</t>
  </si>
  <si>
    <t>12254</t>
  </si>
  <si>
    <t>12255</t>
  </si>
  <si>
    <t>12256</t>
  </si>
  <si>
    <t>12257</t>
  </si>
  <si>
    <t>12258</t>
  </si>
  <si>
    <t>12259</t>
  </si>
  <si>
    <t>12260</t>
  </si>
  <si>
    <t>12261</t>
  </si>
  <si>
    <t>12262</t>
  </si>
  <si>
    <t>12263</t>
  </si>
  <si>
    <t>12264</t>
  </si>
  <si>
    <t>12265</t>
  </si>
  <si>
    <t>12266</t>
  </si>
  <si>
    <t>12267</t>
  </si>
  <si>
    <t>12268</t>
  </si>
  <si>
    <t>12269</t>
  </si>
  <si>
    <t>12270</t>
  </si>
  <si>
    <t>12271</t>
  </si>
  <si>
    <t>12272</t>
  </si>
  <si>
    <t>12273</t>
  </si>
  <si>
    <t>12274</t>
  </si>
  <si>
    <t>12275</t>
  </si>
  <si>
    <t>12276</t>
  </si>
  <si>
    <t>12277</t>
  </si>
  <si>
    <t>12278</t>
  </si>
  <si>
    <t>12279</t>
  </si>
  <si>
    <t>12280</t>
  </si>
  <si>
    <t>12281</t>
  </si>
  <si>
    <t>12282</t>
  </si>
  <si>
    <t>12283</t>
  </si>
  <si>
    <t>12284</t>
  </si>
  <si>
    <t>12285</t>
  </si>
  <si>
    <t>12286</t>
  </si>
  <si>
    <t>12287</t>
  </si>
  <si>
    <t>12288</t>
  </si>
  <si>
    <t>12289</t>
  </si>
  <si>
    <t>12290</t>
  </si>
  <si>
    <t>12291</t>
  </si>
  <si>
    <t>12292</t>
  </si>
  <si>
    <t>12293</t>
  </si>
  <si>
    <t>12294</t>
  </si>
  <si>
    <t>12295</t>
  </si>
  <si>
    <t>12296</t>
  </si>
  <si>
    <t>12297</t>
  </si>
  <si>
    <t>12298</t>
  </si>
  <si>
    <t>12299</t>
  </si>
  <si>
    <t>12300</t>
  </si>
  <si>
    <t>12301</t>
  </si>
  <si>
    <t>12302</t>
  </si>
  <si>
    <t>12303</t>
  </si>
  <si>
    <t>12304</t>
  </si>
  <si>
    <t>12305</t>
  </si>
  <si>
    <t>12306</t>
  </si>
  <si>
    <t>12307</t>
  </si>
  <si>
    <t>12308</t>
  </si>
  <si>
    <t>12309</t>
  </si>
  <si>
    <t>12310</t>
  </si>
  <si>
    <t>12311</t>
  </si>
  <si>
    <t>12312</t>
  </si>
  <si>
    <t>12313</t>
  </si>
  <si>
    <t>12314</t>
  </si>
  <si>
    <t>12315</t>
  </si>
  <si>
    <t>12316</t>
  </si>
  <si>
    <t>12317</t>
  </si>
  <si>
    <t>12318</t>
  </si>
  <si>
    <t>12319</t>
  </si>
  <si>
    <t>12320</t>
  </si>
  <si>
    <t>12321</t>
  </si>
  <si>
    <t>12322</t>
  </si>
  <si>
    <t>12323</t>
  </si>
  <si>
    <t>12324</t>
  </si>
  <si>
    <t>12325</t>
  </si>
  <si>
    <t>12326</t>
  </si>
  <si>
    <t>12327</t>
  </si>
  <si>
    <t>12328</t>
  </si>
  <si>
    <t>12329</t>
  </si>
  <si>
    <t>12330</t>
  </si>
  <si>
    <t>12331</t>
  </si>
  <si>
    <t>12332</t>
  </si>
  <si>
    <t>12333</t>
  </si>
  <si>
    <t>12334</t>
  </si>
  <si>
    <t>12335</t>
  </si>
  <si>
    <t>12336</t>
  </si>
  <si>
    <t>12337</t>
  </si>
  <si>
    <t>12338</t>
  </si>
  <si>
    <t>12339</t>
  </si>
  <si>
    <t>12340</t>
  </si>
  <si>
    <t>12341</t>
  </si>
  <si>
    <t>12342</t>
  </si>
  <si>
    <t>12343</t>
  </si>
  <si>
    <t>12344</t>
  </si>
  <si>
    <t>12345</t>
  </si>
  <si>
    <t>12346</t>
  </si>
  <si>
    <t>12347</t>
  </si>
  <si>
    <t>12348</t>
  </si>
  <si>
    <t>12349</t>
  </si>
  <si>
    <t>12350</t>
  </si>
  <si>
    <t>12351</t>
  </si>
  <si>
    <t>12352</t>
  </si>
  <si>
    <t>12353</t>
  </si>
  <si>
    <t>12354</t>
  </si>
  <si>
    <t>12355</t>
  </si>
  <si>
    <t>12356</t>
  </si>
  <si>
    <t>12357</t>
  </si>
  <si>
    <t>12358</t>
  </si>
  <si>
    <t>12359</t>
  </si>
  <si>
    <t>12360</t>
  </si>
  <si>
    <t>12361</t>
  </si>
  <si>
    <t>12362</t>
  </si>
  <si>
    <t>12363</t>
  </si>
  <si>
    <t>12364</t>
  </si>
  <si>
    <t>12365</t>
  </si>
  <si>
    <t>12366</t>
  </si>
  <si>
    <t>12367</t>
  </si>
  <si>
    <t>12368</t>
  </si>
  <si>
    <t>12369</t>
  </si>
  <si>
    <t>12370</t>
  </si>
  <si>
    <t>12371</t>
  </si>
  <si>
    <t>12372</t>
  </si>
  <si>
    <t>12373</t>
  </si>
  <si>
    <t>12374</t>
  </si>
  <si>
    <t>12375</t>
  </si>
  <si>
    <t>12376</t>
  </si>
  <si>
    <t>12377</t>
  </si>
  <si>
    <t>12378</t>
  </si>
  <si>
    <t>12379</t>
  </si>
  <si>
    <t>12380</t>
  </si>
  <si>
    <t>12381</t>
  </si>
  <si>
    <t>12382</t>
  </si>
  <si>
    <t>12383</t>
  </si>
  <si>
    <t>12384</t>
  </si>
  <si>
    <t>12385</t>
  </si>
  <si>
    <t>12386</t>
  </si>
  <si>
    <t>12387</t>
  </si>
  <si>
    <t>12388</t>
  </si>
  <si>
    <t>12389</t>
  </si>
  <si>
    <t>12390</t>
  </si>
  <si>
    <t>12391</t>
  </si>
  <si>
    <t>12392</t>
  </si>
  <si>
    <t>12393</t>
  </si>
  <si>
    <t>12394</t>
  </si>
  <si>
    <t>12395</t>
  </si>
  <si>
    <t>12396</t>
  </si>
  <si>
    <t>12397</t>
  </si>
  <si>
    <t>12398</t>
  </si>
  <si>
    <t>12399</t>
  </si>
  <si>
    <t>12400</t>
  </si>
  <si>
    <t>12401</t>
  </si>
  <si>
    <t>12402</t>
  </si>
  <si>
    <t>12403</t>
  </si>
  <si>
    <t>12404</t>
  </si>
  <si>
    <t>12405</t>
  </si>
  <si>
    <t>12406</t>
  </si>
  <si>
    <t>12407</t>
  </si>
  <si>
    <t>12408</t>
  </si>
  <si>
    <t>12409</t>
  </si>
  <si>
    <t>12410</t>
  </si>
  <si>
    <t>12411</t>
  </si>
  <si>
    <t>12412</t>
  </si>
  <si>
    <t>12413</t>
  </si>
  <si>
    <t>12414</t>
  </si>
  <si>
    <t>12415</t>
  </si>
  <si>
    <t>12416</t>
  </si>
  <si>
    <t>12417</t>
  </si>
  <si>
    <t>12418</t>
  </si>
  <si>
    <t>12419</t>
  </si>
  <si>
    <t>12420</t>
  </si>
  <si>
    <t>12421</t>
  </si>
  <si>
    <t>12422</t>
  </si>
  <si>
    <t>12423</t>
  </si>
  <si>
    <t>12424</t>
  </si>
  <si>
    <t>12425</t>
  </si>
  <si>
    <t>12426</t>
  </si>
  <si>
    <t>12427</t>
  </si>
  <si>
    <t>12428</t>
  </si>
  <si>
    <t>12429</t>
  </si>
  <si>
    <t>12430</t>
  </si>
  <si>
    <t>12431</t>
  </si>
  <si>
    <t>12432</t>
  </si>
  <si>
    <t>12433</t>
  </si>
  <si>
    <t>12434</t>
  </si>
  <si>
    <t>12435</t>
  </si>
  <si>
    <t>12436</t>
  </si>
  <si>
    <t>12437</t>
  </si>
  <si>
    <t>12438</t>
  </si>
  <si>
    <t>12439</t>
  </si>
  <si>
    <t>12440</t>
  </si>
  <si>
    <t>12441</t>
  </si>
  <si>
    <t>12442</t>
  </si>
  <si>
    <t>12443</t>
  </si>
  <si>
    <t>12444</t>
  </si>
  <si>
    <t>12445</t>
  </si>
  <si>
    <t>12446</t>
  </si>
  <si>
    <t>12447</t>
  </si>
  <si>
    <t>12448</t>
  </si>
  <si>
    <t>12449</t>
  </si>
  <si>
    <t>12450</t>
  </si>
  <si>
    <t>12451</t>
  </si>
  <si>
    <t>12452</t>
  </si>
  <si>
    <t>12453</t>
  </si>
  <si>
    <t>12454</t>
  </si>
  <si>
    <t>12455</t>
  </si>
  <si>
    <t>12456</t>
  </si>
  <si>
    <t>12457</t>
  </si>
  <si>
    <t>12458</t>
  </si>
  <si>
    <t>12459</t>
  </si>
  <si>
    <t>12460</t>
  </si>
  <si>
    <t>12461</t>
  </si>
  <si>
    <t>12462</t>
  </si>
  <si>
    <t>12463</t>
  </si>
  <si>
    <t>12464</t>
  </si>
  <si>
    <t>12465</t>
  </si>
  <si>
    <t>12466</t>
  </si>
  <si>
    <t>12467</t>
  </si>
  <si>
    <t>12468</t>
  </si>
  <si>
    <t>12469</t>
  </si>
  <si>
    <t>12470</t>
  </si>
  <si>
    <t>12471</t>
  </si>
  <si>
    <t>12472</t>
  </si>
  <si>
    <t>12473</t>
  </si>
  <si>
    <t>12474</t>
  </si>
  <si>
    <t>12475</t>
  </si>
  <si>
    <t>12476</t>
  </si>
  <si>
    <t>12477</t>
  </si>
  <si>
    <t>12478</t>
  </si>
  <si>
    <t>12479</t>
  </si>
  <si>
    <t>12480</t>
  </si>
  <si>
    <t>12481</t>
  </si>
  <si>
    <t>12482</t>
  </si>
  <si>
    <t>12483</t>
  </si>
  <si>
    <t>12484</t>
  </si>
  <si>
    <t>12485</t>
  </si>
  <si>
    <t>12486</t>
  </si>
  <si>
    <t>12487</t>
  </si>
  <si>
    <t>12488</t>
  </si>
  <si>
    <t>12489</t>
  </si>
  <si>
    <t>12490</t>
  </si>
  <si>
    <t>12491</t>
  </si>
  <si>
    <t>12492</t>
  </si>
  <si>
    <t>12493</t>
  </si>
  <si>
    <t>12494</t>
  </si>
  <si>
    <t>12495</t>
  </si>
  <si>
    <t>12496</t>
  </si>
  <si>
    <t>12497</t>
  </si>
  <si>
    <t>12498</t>
  </si>
  <si>
    <t>12499</t>
  </si>
  <si>
    <t>12500</t>
  </si>
  <si>
    <t>12501</t>
  </si>
  <si>
    <t>12502</t>
  </si>
  <si>
    <t>12503</t>
  </si>
  <si>
    <t>12504</t>
  </si>
  <si>
    <t>12505</t>
  </si>
  <si>
    <t>12506</t>
  </si>
  <si>
    <t>12507</t>
  </si>
  <si>
    <t>12508</t>
  </si>
  <si>
    <t>12509</t>
  </si>
  <si>
    <t>12510</t>
  </si>
  <si>
    <t>12511</t>
  </si>
  <si>
    <t>12512</t>
  </si>
  <si>
    <t>12513</t>
  </si>
  <si>
    <t>12514</t>
  </si>
  <si>
    <t>12515</t>
  </si>
  <si>
    <t>12516</t>
  </si>
  <si>
    <t>12517</t>
  </si>
  <si>
    <t>12518</t>
  </si>
  <si>
    <t>12519</t>
  </si>
  <si>
    <t>12520</t>
  </si>
  <si>
    <t>12521</t>
  </si>
  <si>
    <t>12522</t>
  </si>
  <si>
    <t>12523</t>
  </si>
  <si>
    <t>12524</t>
  </si>
  <si>
    <t>12525</t>
  </si>
  <si>
    <t>12526</t>
  </si>
  <si>
    <t>12527</t>
  </si>
  <si>
    <t>12528</t>
  </si>
  <si>
    <t>12529</t>
  </si>
  <si>
    <t>12530</t>
  </si>
  <si>
    <t>12531</t>
  </si>
  <si>
    <t>12532</t>
  </si>
  <si>
    <t>12533</t>
  </si>
  <si>
    <t>12534</t>
  </si>
  <si>
    <t>12535</t>
  </si>
  <si>
    <t>12536</t>
  </si>
  <si>
    <t>12537</t>
  </si>
  <si>
    <t>12538</t>
  </si>
  <si>
    <t>12539</t>
  </si>
  <si>
    <t>12540</t>
  </si>
  <si>
    <t>12541</t>
  </si>
  <si>
    <t>12542</t>
  </si>
  <si>
    <t>12543</t>
  </si>
  <si>
    <t>12544</t>
  </si>
  <si>
    <t>12545</t>
  </si>
  <si>
    <t>12546</t>
  </si>
  <si>
    <t>12547</t>
  </si>
  <si>
    <t>12548</t>
  </si>
  <si>
    <t>12549</t>
  </si>
  <si>
    <t>12550</t>
  </si>
  <si>
    <t>12551</t>
  </si>
  <si>
    <t>12552</t>
  </si>
  <si>
    <t>12553</t>
  </si>
  <si>
    <t>12554</t>
  </si>
  <si>
    <t>12555</t>
  </si>
  <si>
    <t>12556</t>
  </si>
  <si>
    <t>12557</t>
  </si>
  <si>
    <t>12558</t>
  </si>
  <si>
    <t>12559</t>
  </si>
  <si>
    <t>12560</t>
  </si>
  <si>
    <t>12561</t>
  </si>
  <si>
    <t>12562</t>
  </si>
  <si>
    <t>12563</t>
  </si>
  <si>
    <t>12564</t>
  </si>
  <si>
    <t>12565</t>
  </si>
  <si>
    <t>12566</t>
  </si>
  <si>
    <t>12567</t>
  </si>
  <si>
    <t>12568</t>
  </si>
  <si>
    <t>12569</t>
  </si>
  <si>
    <t>12570</t>
  </si>
  <si>
    <t>12571</t>
  </si>
  <si>
    <t>12572</t>
  </si>
  <si>
    <t>12573</t>
  </si>
  <si>
    <t>12574</t>
  </si>
  <si>
    <t>12575</t>
  </si>
  <si>
    <t>12576</t>
  </si>
  <si>
    <t>12577</t>
  </si>
  <si>
    <t>12578</t>
  </si>
  <si>
    <t>12579</t>
  </si>
  <si>
    <t>12580</t>
  </si>
  <si>
    <t>12581</t>
  </si>
  <si>
    <t>12582</t>
  </si>
  <si>
    <t>12583</t>
  </si>
  <si>
    <t>12584</t>
  </si>
  <si>
    <t>12585</t>
  </si>
  <si>
    <t>12586</t>
  </si>
  <si>
    <t>12587</t>
  </si>
  <si>
    <t>12588</t>
  </si>
  <si>
    <t>12589</t>
  </si>
  <si>
    <t>12590</t>
  </si>
  <si>
    <t>12591</t>
  </si>
  <si>
    <t>12592</t>
  </si>
  <si>
    <t>12593</t>
  </si>
  <si>
    <t>12594</t>
  </si>
  <si>
    <t>12595</t>
  </si>
  <si>
    <t>12596</t>
  </si>
  <si>
    <t>12597</t>
  </si>
  <si>
    <t>12598</t>
  </si>
  <si>
    <t>12599</t>
  </si>
  <si>
    <t>12600</t>
  </si>
  <si>
    <t>12601</t>
  </si>
  <si>
    <t>12602</t>
  </si>
  <si>
    <t>12603</t>
  </si>
  <si>
    <t>12604</t>
  </si>
  <si>
    <t>12605</t>
  </si>
  <si>
    <t>12606</t>
  </si>
  <si>
    <t>12607</t>
  </si>
  <si>
    <t>12608</t>
  </si>
  <si>
    <t>12609</t>
  </si>
  <si>
    <t>12610</t>
  </si>
  <si>
    <t>12611</t>
  </si>
  <si>
    <t>12612</t>
  </si>
  <si>
    <t>12613</t>
  </si>
  <si>
    <t>12614</t>
  </si>
  <si>
    <t>12615</t>
  </si>
  <si>
    <t>12616</t>
  </si>
  <si>
    <t>12617</t>
  </si>
  <si>
    <t>12618</t>
  </si>
  <si>
    <t>12619</t>
  </si>
  <si>
    <t>12620</t>
  </si>
  <si>
    <t>12621</t>
  </si>
  <si>
    <t>12622</t>
  </si>
  <si>
    <t>12623</t>
  </si>
  <si>
    <t>12624</t>
  </si>
  <si>
    <t>12625</t>
  </si>
  <si>
    <t>12626</t>
  </si>
  <si>
    <t>12627</t>
  </si>
  <si>
    <t>12628</t>
  </si>
  <si>
    <t>12629</t>
  </si>
  <si>
    <t>12630</t>
  </si>
  <si>
    <t>12631</t>
  </si>
  <si>
    <t>12632</t>
  </si>
  <si>
    <t>12633</t>
  </si>
  <si>
    <t>12634</t>
  </si>
  <si>
    <t>12635</t>
  </si>
  <si>
    <t>12636</t>
  </si>
  <si>
    <t>12637</t>
  </si>
  <si>
    <t>12638</t>
  </si>
  <si>
    <t>12639</t>
  </si>
  <si>
    <t>12640</t>
  </si>
  <si>
    <t>12641</t>
  </si>
  <si>
    <t>12642</t>
  </si>
  <si>
    <t>12643</t>
  </si>
  <si>
    <t>12644</t>
  </si>
  <si>
    <t>12645</t>
  </si>
  <si>
    <t>12646</t>
  </si>
  <si>
    <t>12647</t>
  </si>
  <si>
    <t>12648</t>
  </si>
  <si>
    <t>12649</t>
  </si>
  <si>
    <t>12650</t>
  </si>
  <si>
    <t>12651</t>
  </si>
  <si>
    <t>12652</t>
  </si>
  <si>
    <t>12653</t>
  </si>
  <si>
    <t>12654</t>
  </si>
  <si>
    <t>12655</t>
  </si>
  <si>
    <t>12656</t>
  </si>
  <si>
    <t>12657</t>
  </si>
  <si>
    <t>12658</t>
  </si>
  <si>
    <t>12659</t>
  </si>
  <si>
    <t>12660</t>
  </si>
  <si>
    <t>12661</t>
  </si>
  <si>
    <t>12662</t>
  </si>
  <si>
    <t>12663</t>
  </si>
  <si>
    <t>12664</t>
  </si>
  <si>
    <t>12665</t>
  </si>
  <si>
    <t>12666</t>
  </si>
  <si>
    <t>12667</t>
  </si>
  <si>
    <t>12668</t>
  </si>
  <si>
    <t>12669</t>
  </si>
  <si>
    <t>12670</t>
  </si>
  <si>
    <t>12671</t>
  </si>
  <si>
    <t>12672</t>
  </si>
  <si>
    <t>12673</t>
  </si>
  <si>
    <t>12674</t>
  </si>
  <si>
    <t>12675</t>
  </si>
  <si>
    <t>12676</t>
  </si>
  <si>
    <t>12677</t>
  </si>
  <si>
    <t>12678</t>
  </si>
  <si>
    <t>12679</t>
  </si>
  <si>
    <t>12680</t>
  </si>
  <si>
    <t>12681</t>
  </si>
  <si>
    <t>12682</t>
  </si>
  <si>
    <t>12683</t>
  </si>
  <si>
    <t>12684</t>
  </si>
  <si>
    <t>12685</t>
  </si>
  <si>
    <t>12686</t>
  </si>
  <si>
    <t>12687</t>
  </si>
  <si>
    <t>12688</t>
  </si>
  <si>
    <t>12689</t>
  </si>
  <si>
    <t>12690</t>
  </si>
  <si>
    <t>12691</t>
  </si>
  <si>
    <t>12692</t>
  </si>
  <si>
    <t>12693</t>
  </si>
  <si>
    <t>12694</t>
  </si>
  <si>
    <t>12695</t>
  </si>
  <si>
    <t>12696</t>
  </si>
  <si>
    <t>12697</t>
  </si>
  <si>
    <t>12698</t>
  </si>
  <si>
    <t>12699</t>
  </si>
  <si>
    <t>12700</t>
  </si>
  <si>
    <t>12701</t>
  </si>
  <si>
    <t>12702</t>
  </si>
  <si>
    <t>12703</t>
  </si>
  <si>
    <t>12704</t>
  </si>
  <si>
    <t>12705</t>
  </si>
  <si>
    <t>12706</t>
  </si>
  <si>
    <t>12707</t>
  </si>
  <si>
    <t>12708</t>
  </si>
  <si>
    <t>12709</t>
  </si>
  <si>
    <t>12710</t>
  </si>
  <si>
    <t>12711</t>
  </si>
  <si>
    <t>12712</t>
  </si>
  <si>
    <t>12713</t>
  </si>
  <si>
    <t>12714</t>
  </si>
  <si>
    <t>12715</t>
  </si>
  <si>
    <t>12716</t>
  </si>
  <si>
    <t>12717</t>
  </si>
  <si>
    <t>12718</t>
  </si>
  <si>
    <t>12719</t>
  </si>
  <si>
    <t>12720</t>
  </si>
  <si>
    <t>12721</t>
  </si>
  <si>
    <t>12722</t>
  </si>
  <si>
    <t>12723</t>
  </si>
  <si>
    <t>12724</t>
  </si>
  <si>
    <t>12725</t>
  </si>
  <si>
    <t>12726</t>
  </si>
  <si>
    <t>12727</t>
  </si>
  <si>
    <t>12728</t>
  </si>
  <si>
    <t>12729</t>
  </si>
  <si>
    <t>12730</t>
  </si>
  <si>
    <t>12731</t>
  </si>
  <si>
    <t>12732</t>
  </si>
  <si>
    <t>12733</t>
  </si>
  <si>
    <t>12734</t>
  </si>
  <si>
    <t>12735</t>
  </si>
  <si>
    <t>12736</t>
  </si>
  <si>
    <t>12737</t>
  </si>
  <si>
    <t>12738</t>
  </si>
  <si>
    <t>12739</t>
  </si>
  <si>
    <t>12740</t>
  </si>
  <si>
    <t>12741</t>
  </si>
  <si>
    <t>12742</t>
  </si>
  <si>
    <t>12743</t>
  </si>
  <si>
    <t>12744</t>
  </si>
  <si>
    <t>12745</t>
  </si>
  <si>
    <t>12746</t>
  </si>
  <si>
    <t>12747</t>
  </si>
  <si>
    <t>12748</t>
  </si>
  <si>
    <t>12749</t>
  </si>
  <si>
    <t>12750</t>
  </si>
  <si>
    <t>12751</t>
  </si>
  <si>
    <t>12752</t>
  </si>
  <si>
    <t>12753</t>
  </si>
  <si>
    <t>12754</t>
  </si>
  <si>
    <t>12755</t>
  </si>
  <si>
    <t>12756</t>
  </si>
  <si>
    <t>12757</t>
  </si>
  <si>
    <t>12758</t>
  </si>
  <si>
    <t>12759</t>
  </si>
  <si>
    <t>12760</t>
  </si>
  <si>
    <t>12761</t>
  </si>
  <si>
    <t>12762</t>
  </si>
  <si>
    <t>12763</t>
  </si>
  <si>
    <t>12764</t>
  </si>
  <si>
    <t>12765</t>
  </si>
  <si>
    <t>12766</t>
  </si>
  <si>
    <t>12767</t>
  </si>
  <si>
    <t>12768</t>
  </si>
  <si>
    <t>12769</t>
  </si>
  <si>
    <t>12770</t>
  </si>
  <si>
    <t>12771</t>
  </si>
  <si>
    <t>12772</t>
  </si>
  <si>
    <t>12773</t>
  </si>
  <si>
    <t>12774</t>
  </si>
  <si>
    <t>12775</t>
  </si>
  <si>
    <t>12776</t>
  </si>
  <si>
    <t>12777</t>
  </si>
  <si>
    <t>12778</t>
  </si>
  <si>
    <t>12779</t>
  </si>
  <si>
    <t>12780</t>
  </si>
  <si>
    <t>12781</t>
  </si>
  <si>
    <t>12782</t>
  </si>
  <si>
    <t>12783</t>
  </si>
  <si>
    <t>12784</t>
  </si>
  <si>
    <t>12785</t>
  </si>
  <si>
    <t>12786</t>
  </si>
  <si>
    <t>12787</t>
  </si>
  <si>
    <t>12788</t>
  </si>
  <si>
    <t>12789</t>
  </si>
  <si>
    <t>12790</t>
  </si>
  <si>
    <t>12791</t>
  </si>
  <si>
    <t>12792</t>
  </si>
  <si>
    <t>12793</t>
  </si>
  <si>
    <t>12794</t>
  </si>
  <si>
    <t>12795</t>
  </si>
  <si>
    <t>12796</t>
  </si>
  <si>
    <t>12797</t>
  </si>
  <si>
    <t>12798</t>
  </si>
  <si>
    <t>12799</t>
  </si>
  <si>
    <t>12800</t>
  </si>
  <si>
    <t>12801</t>
  </si>
  <si>
    <t>12802</t>
  </si>
  <si>
    <t>12803</t>
  </si>
  <si>
    <t>12804</t>
  </si>
  <si>
    <t>12805</t>
  </si>
  <si>
    <t>12806</t>
  </si>
  <si>
    <t>12807</t>
  </si>
  <si>
    <t>12808</t>
  </si>
  <si>
    <t>12809</t>
  </si>
  <si>
    <t>12810</t>
  </si>
  <si>
    <t>12811</t>
  </si>
  <si>
    <t>12812</t>
  </si>
  <si>
    <t>12813</t>
  </si>
  <si>
    <t>12814</t>
  </si>
  <si>
    <t>12815</t>
  </si>
  <si>
    <t>12816</t>
  </si>
  <si>
    <t>12817</t>
  </si>
  <si>
    <t>12818</t>
  </si>
  <si>
    <t>12819</t>
  </si>
  <si>
    <t>12820</t>
  </si>
  <si>
    <t>12821</t>
  </si>
  <si>
    <t>12822</t>
  </si>
  <si>
    <t>12823</t>
  </si>
  <si>
    <t>12824</t>
  </si>
  <si>
    <t>12825</t>
  </si>
  <si>
    <t>12826</t>
  </si>
  <si>
    <t>12827</t>
  </si>
  <si>
    <t>12828</t>
  </si>
  <si>
    <t>12829</t>
  </si>
  <si>
    <t>12830</t>
  </si>
  <si>
    <t>12831</t>
  </si>
  <si>
    <t>12832</t>
  </si>
  <si>
    <t>12833</t>
  </si>
  <si>
    <t>12834</t>
  </si>
  <si>
    <t>12835</t>
  </si>
  <si>
    <t>12836</t>
  </si>
  <si>
    <t>12837</t>
  </si>
  <si>
    <t>12838</t>
  </si>
  <si>
    <t>12839</t>
  </si>
  <si>
    <t>12840</t>
  </si>
  <si>
    <t>12841</t>
  </si>
  <si>
    <t>12842</t>
  </si>
  <si>
    <t>12843</t>
  </si>
  <si>
    <t>12844</t>
  </si>
  <si>
    <t>12845</t>
  </si>
  <si>
    <t>12846</t>
  </si>
  <si>
    <t>12847</t>
  </si>
  <si>
    <t>12848</t>
  </si>
  <si>
    <t>12849</t>
  </si>
  <si>
    <t>12850</t>
  </si>
  <si>
    <t>12851</t>
  </si>
  <si>
    <t>12852</t>
  </si>
  <si>
    <t>12853</t>
  </si>
  <si>
    <t>12854</t>
  </si>
  <si>
    <t>12855</t>
  </si>
  <si>
    <t>12856</t>
  </si>
  <si>
    <t>12857</t>
  </si>
  <si>
    <t>12858</t>
  </si>
  <si>
    <t>12859</t>
  </si>
  <si>
    <t>12860</t>
  </si>
  <si>
    <t>12861</t>
  </si>
  <si>
    <t>12862</t>
  </si>
  <si>
    <t>12863</t>
  </si>
  <si>
    <t>12864</t>
  </si>
  <si>
    <t>12865</t>
  </si>
  <si>
    <t>12866</t>
  </si>
  <si>
    <t>12867</t>
  </si>
  <si>
    <t>12868</t>
  </si>
  <si>
    <t>12869</t>
  </si>
  <si>
    <t>12870</t>
  </si>
  <si>
    <t>12871</t>
  </si>
  <si>
    <t>12872</t>
  </si>
  <si>
    <t>12873</t>
  </si>
  <si>
    <t>12874</t>
  </si>
  <si>
    <t>12875</t>
  </si>
  <si>
    <t>12876</t>
  </si>
  <si>
    <t>12877</t>
  </si>
  <si>
    <t>12878</t>
  </si>
  <si>
    <t>12879</t>
  </si>
  <si>
    <t>12880</t>
  </si>
  <si>
    <t>12881</t>
  </si>
  <si>
    <t>12882</t>
  </si>
  <si>
    <t>12883</t>
  </si>
  <si>
    <t>12884</t>
  </si>
  <si>
    <t>12885</t>
  </si>
  <si>
    <t>12886</t>
  </si>
  <si>
    <t>12887</t>
  </si>
  <si>
    <t>12888</t>
  </si>
  <si>
    <t>12889</t>
  </si>
  <si>
    <t>12890</t>
  </si>
  <si>
    <t>12891</t>
  </si>
  <si>
    <t>12892</t>
  </si>
  <si>
    <t>12893</t>
  </si>
  <si>
    <t>12894</t>
  </si>
  <si>
    <t>12895</t>
  </si>
  <si>
    <t>12896</t>
  </si>
  <si>
    <t>12897</t>
  </si>
  <si>
    <t>12898</t>
  </si>
  <si>
    <t>12899</t>
  </si>
  <si>
    <t>12900</t>
  </si>
  <si>
    <t>12901</t>
  </si>
  <si>
    <t>12902</t>
  </si>
  <si>
    <t>12903</t>
  </si>
  <si>
    <t>12904</t>
  </si>
  <si>
    <t>12905</t>
  </si>
  <si>
    <t>12906</t>
  </si>
  <si>
    <t>12907</t>
  </si>
  <si>
    <t>12908</t>
  </si>
  <si>
    <t>12909</t>
  </si>
  <si>
    <t>12910</t>
  </si>
  <si>
    <t>12911</t>
  </si>
  <si>
    <t>12912</t>
  </si>
  <si>
    <t>12913</t>
  </si>
  <si>
    <t>12914</t>
  </si>
  <si>
    <t>12915</t>
  </si>
  <si>
    <t>12916</t>
  </si>
  <si>
    <t>12917</t>
  </si>
  <si>
    <t>12918</t>
  </si>
  <si>
    <t>12919</t>
  </si>
  <si>
    <t>12920</t>
  </si>
  <si>
    <t>12921</t>
  </si>
  <si>
    <t>12922</t>
  </si>
  <si>
    <t>12923</t>
  </si>
  <si>
    <t>12924</t>
  </si>
  <si>
    <t>12925</t>
  </si>
  <si>
    <t>12926</t>
  </si>
  <si>
    <t>12927</t>
  </si>
  <si>
    <t>12928</t>
  </si>
  <si>
    <t>12929</t>
  </si>
  <si>
    <t>12930</t>
  </si>
  <si>
    <t>12931</t>
  </si>
  <si>
    <t>12932</t>
  </si>
  <si>
    <t>12933</t>
  </si>
  <si>
    <t>12934</t>
  </si>
  <si>
    <t>12935</t>
  </si>
  <si>
    <t>12936</t>
  </si>
  <si>
    <t>12937</t>
  </si>
  <si>
    <t>12938</t>
  </si>
  <si>
    <t>12939</t>
  </si>
  <si>
    <t>12940</t>
  </si>
  <si>
    <t>12941</t>
  </si>
  <si>
    <t>12942</t>
  </si>
  <si>
    <t>12943</t>
  </si>
  <si>
    <t>12944</t>
  </si>
  <si>
    <t>12945</t>
  </si>
  <si>
    <t>12946</t>
  </si>
  <si>
    <t>12947</t>
  </si>
  <si>
    <t>12948</t>
  </si>
  <si>
    <t>12949</t>
  </si>
  <si>
    <t>12950</t>
  </si>
  <si>
    <t>12951</t>
  </si>
  <si>
    <t>12952</t>
  </si>
  <si>
    <t>12953</t>
  </si>
  <si>
    <t>12954</t>
  </si>
  <si>
    <t>12955</t>
  </si>
  <si>
    <t>12956</t>
  </si>
  <si>
    <t>12957</t>
  </si>
  <si>
    <t>12958</t>
  </si>
  <si>
    <t>12959</t>
  </si>
  <si>
    <t>12960</t>
  </si>
  <si>
    <t>12961</t>
  </si>
  <si>
    <t>12962</t>
  </si>
  <si>
    <t>12963</t>
  </si>
  <si>
    <t>12964</t>
  </si>
  <si>
    <t>12965</t>
  </si>
  <si>
    <t>12966</t>
  </si>
  <si>
    <t>12967</t>
  </si>
  <si>
    <t>12968</t>
  </si>
  <si>
    <t>12969</t>
  </si>
  <si>
    <t>12970</t>
  </si>
  <si>
    <t>12971</t>
  </si>
  <si>
    <t>12972</t>
  </si>
  <si>
    <t>12973</t>
  </si>
  <si>
    <t>12974</t>
  </si>
  <si>
    <t>12975</t>
  </si>
  <si>
    <t>12976</t>
  </si>
  <si>
    <t>12977</t>
  </si>
  <si>
    <t>12978</t>
  </si>
  <si>
    <t>12979</t>
  </si>
  <si>
    <t>12980</t>
  </si>
  <si>
    <t>12981</t>
  </si>
  <si>
    <t>12982</t>
  </si>
  <si>
    <t>12983</t>
  </si>
  <si>
    <t>12984</t>
  </si>
  <si>
    <t>12985</t>
  </si>
  <si>
    <t>12986</t>
  </si>
  <si>
    <t>12987</t>
  </si>
  <si>
    <t>12988</t>
  </si>
  <si>
    <t>12989</t>
  </si>
  <si>
    <t>12990</t>
  </si>
  <si>
    <t>12991</t>
  </si>
  <si>
    <t>12992</t>
  </si>
  <si>
    <t>12993</t>
  </si>
  <si>
    <t>12994</t>
  </si>
  <si>
    <t>12995</t>
  </si>
  <si>
    <t>12996</t>
  </si>
  <si>
    <t>12997</t>
  </si>
  <si>
    <t>12998</t>
  </si>
  <si>
    <t>12999</t>
  </si>
  <si>
    <t>13000</t>
  </si>
  <si>
    <t>13001</t>
  </si>
  <si>
    <t>13002</t>
  </si>
  <si>
    <t>13003</t>
  </si>
  <si>
    <t>13004</t>
  </si>
  <si>
    <t>13005</t>
  </si>
  <si>
    <t>13006</t>
  </si>
  <si>
    <t>13007</t>
  </si>
  <si>
    <t>13008</t>
  </si>
  <si>
    <t>13009</t>
  </si>
  <si>
    <t>13010</t>
  </si>
  <si>
    <t>13011</t>
  </si>
  <si>
    <t>13012</t>
  </si>
  <si>
    <t>13013</t>
  </si>
  <si>
    <t>13014</t>
  </si>
  <si>
    <t>13015</t>
  </si>
  <si>
    <t>13016</t>
  </si>
  <si>
    <t>13017</t>
  </si>
  <si>
    <t>13018</t>
  </si>
  <si>
    <t>13019</t>
  </si>
  <si>
    <t>13020</t>
  </si>
  <si>
    <t>13021</t>
  </si>
  <si>
    <t>13022</t>
  </si>
  <si>
    <t>13023</t>
  </si>
  <si>
    <t>13024</t>
  </si>
  <si>
    <t>13025</t>
  </si>
  <si>
    <t>13026</t>
  </si>
  <si>
    <t>13027</t>
  </si>
  <si>
    <t>13028</t>
  </si>
  <si>
    <t>13029</t>
  </si>
  <si>
    <t>13030</t>
  </si>
  <si>
    <t>13031</t>
  </si>
  <si>
    <t>13032</t>
  </si>
  <si>
    <t>13033</t>
  </si>
  <si>
    <t>13034</t>
  </si>
  <si>
    <t>13035</t>
  </si>
  <si>
    <t>13036</t>
  </si>
  <si>
    <t>13037</t>
  </si>
  <si>
    <t>13038</t>
  </si>
  <si>
    <t>13039</t>
  </si>
  <si>
    <t>13040</t>
  </si>
  <si>
    <t>13041</t>
  </si>
  <si>
    <t>13042</t>
  </si>
  <si>
    <t>13043</t>
  </si>
  <si>
    <t>13044</t>
  </si>
  <si>
    <t>13045</t>
  </si>
  <si>
    <t>13046</t>
  </si>
  <si>
    <t>13047</t>
  </si>
  <si>
    <t>13048</t>
  </si>
  <si>
    <t>13049</t>
  </si>
  <si>
    <t>13050</t>
  </si>
  <si>
    <t>13051</t>
  </si>
  <si>
    <t>13052</t>
  </si>
  <si>
    <t>13053</t>
  </si>
  <si>
    <t>13054</t>
  </si>
  <si>
    <t>13055</t>
  </si>
  <si>
    <t>13056</t>
  </si>
  <si>
    <t>13057</t>
  </si>
  <si>
    <t>13058</t>
  </si>
  <si>
    <t>13059</t>
  </si>
  <si>
    <t>13060</t>
  </si>
  <si>
    <t>13061</t>
  </si>
  <si>
    <t>13062</t>
  </si>
  <si>
    <t>13063</t>
  </si>
  <si>
    <t>13064</t>
  </si>
  <si>
    <t>13065</t>
  </si>
  <si>
    <t>13066</t>
  </si>
  <si>
    <t>13067</t>
  </si>
  <si>
    <t>13068</t>
  </si>
  <si>
    <t>13069</t>
  </si>
  <si>
    <t>13070</t>
  </si>
  <si>
    <t>13071</t>
  </si>
  <si>
    <t>13072</t>
  </si>
  <si>
    <t>13073</t>
  </si>
  <si>
    <t>13074</t>
  </si>
  <si>
    <t>13075</t>
  </si>
  <si>
    <t>13076</t>
  </si>
  <si>
    <t>13077</t>
  </si>
  <si>
    <t>13078</t>
  </si>
  <si>
    <t>13079</t>
  </si>
  <si>
    <t>13080</t>
  </si>
  <si>
    <t>13081</t>
  </si>
  <si>
    <t>13082</t>
  </si>
  <si>
    <t>13083</t>
  </si>
  <si>
    <t>13084</t>
  </si>
  <si>
    <t>13085</t>
  </si>
  <si>
    <t>13086</t>
  </si>
  <si>
    <t>13087</t>
  </si>
  <si>
    <t>13088</t>
  </si>
  <si>
    <t>13089</t>
  </si>
  <si>
    <t>13090</t>
  </si>
  <si>
    <t>13091</t>
  </si>
  <si>
    <t>13092</t>
  </si>
  <si>
    <t>13093</t>
  </si>
  <si>
    <t>13094</t>
  </si>
  <si>
    <t>13095</t>
  </si>
  <si>
    <t>13096</t>
  </si>
  <si>
    <t>13097</t>
  </si>
  <si>
    <t>13098</t>
  </si>
  <si>
    <t>13099</t>
  </si>
  <si>
    <t>13100</t>
  </si>
  <si>
    <t>13101</t>
  </si>
  <si>
    <t>13102</t>
  </si>
  <si>
    <t>13103</t>
  </si>
  <si>
    <t>13104</t>
  </si>
  <si>
    <t>13105</t>
  </si>
  <si>
    <t>13106</t>
  </si>
  <si>
    <t>13107</t>
  </si>
  <si>
    <t>13108</t>
  </si>
  <si>
    <t>13109</t>
  </si>
  <si>
    <t>13110</t>
  </si>
  <si>
    <t>13111</t>
  </si>
  <si>
    <t>13112</t>
  </si>
  <si>
    <t>13113</t>
  </si>
  <si>
    <t>13114</t>
  </si>
  <si>
    <t>13115</t>
  </si>
  <si>
    <t>13116</t>
  </si>
  <si>
    <t>13117</t>
  </si>
  <si>
    <t>13118</t>
  </si>
  <si>
    <t>13119</t>
  </si>
  <si>
    <t>13120</t>
  </si>
  <si>
    <t>13121</t>
  </si>
  <si>
    <t>13122</t>
  </si>
  <si>
    <t>13123</t>
  </si>
  <si>
    <t>13124</t>
  </si>
  <si>
    <t>13125</t>
  </si>
  <si>
    <t>13126</t>
  </si>
  <si>
    <t>13127</t>
  </si>
  <si>
    <t>13128</t>
  </si>
  <si>
    <t>13129</t>
  </si>
  <si>
    <t>13130</t>
  </si>
  <si>
    <t>13131</t>
  </si>
  <si>
    <t>13132</t>
  </si>
  <si>
    <t>13133</t>
  </si>
  <si>
    <t>13134</t>
  </si>
  <si>
    <t>13135</t>
  </si>
  <si>
    <t>13136</t>
  </si>
  <si>
    <t>13137</t>
  </si>
  <si>
    <t>13138</t>
  </si>
  <si>
    <t>13139</t>
  </si>
  <si>
    <t>13140</t>
  </si>
  <si>
    <t>13141</t>
  </si>
  <si>
    <t>13142</t>
  </si>
  <si>
    <t>13143</t>
  </si>
  <si>
    <t>13144</t>
  </si>
  <si>
    <t>13145</t>
  </si>
  <si>
    <t>13146</t>
  </si>
  <si>
    <t>13147</t>
  </si>
  <si>
    <t>13148</t>
  </si>
  <si>
    <t>13149</t>
  </si>
  <si>
    <t>13150</t>
  </si>
  <si>
    <t>13151</t>
  </si>
  <si>
    <t>13152</t>
  </si>
  <si>
    <t>13153</t>
  </si>
  <si>
    <t>13154</t>
  </si>
  <si>
    <t>13155</t>
  </si>
  <si>
    <t>13156</t>
  </si>
  <si>
    <t>13157</t>
  </si>
  <si>
    <t>13158</t>
  </si>
  <si>
    <t>13159</t>
  </si>
  <si>
    <t>13160</t>
  </si>
  <si>
    <t>13161</t>
  </si>
  <si>
    <t>13162</t>
  </si>
  <si>
    <t>13163</t>
  </si>
  <si>
    <t>13164</t>
  </si>
  <si>
    <t>13165</t>
  </si>
  <si>
    <t>13166</t>
  </si>
  <si>
    <t>13167</t>
  </si>
  <si>
    <t>13168</t>
  </si>
  <si>
    <t>13169</t>
  </si>
  <si>
    <t>13170</t>
  </si>
  <si>
    <t>13171</t>
  </si>
  <si>
    <t>13172</t>
  </si>
  <si>
    <t>13173</t>
  </si>
  <si>
    <t>13174</t>
  </si>
  <si>
    <t>13175</t>
  </si>
  <si>
    <t>13176</t>
  </si>
  <si>
    <t>13177</t>
  </si>
  <si>
    <t>13178</t>
  </si>
  <si>
    <t>13179</t>
  </si>
  <si>
    <t>13180</t>
  </si>
  <si>
    <t>13181</t>
  </si>
  <si>
    <t>13182</t>
  </si>
  <si>
    <t>13183</t>
  </si>
  <si>
    <t>13184</t>
  </si>
  <si>
    <t>13185</t>
  </si>
  <si>
    <t>13186</t>
  </si>
  <si>
    <t>13187</t>
  </si>
  <si>
    <t>13188</t>
  </si>
  <si>
    <t>13189</t>
  </si>
  <si>
    <t>13190</t>
  </si>
  <si>
    <t>13191</t>
  </si>
  <si>
    <t>13192</t>
  </si>
  <si>
    <t>13193</t>
  </si>
  <si>
    <t>13194</t>
  </si>
  <si>
    <t>13195</t>
  </si>
  <si>
    <t>13196</t>
  </si>
  <si>
    <t>13197</t>
  </si>
  <si>
    <t>13198</t>
  </si>
  <si>
    <t>13199</t>
  </si>
  <si>
    <t>13200</t>
  </si>
  <si>
    <t>13201</t>
  </si>
  <si>
    <t>13202</t>
  </si>
  <si>
    <t>13203</t>
  </si>
  <si>
    <t>13204</t>
  </si>
  <si>
    <t>13205</t>
  </si>
  <si>
    <t>13206</t>
  </si>
  <si>
    <t>13207</t>
  </si>
  <si>
    <t>13208</t>
  </si>
  <si>
    <t>13209</t>
  </si>
  <si>
    <t>13210</t>
  </si>
  <si>
    <t>13211</t>
  </si>
  <si>
    <t>13212</t>
  </si>
  <si>
    <t>13213</t>
  </si>
  <si>
    <t>13214</t>
  </si>
  <si>
    <t>13215</t>
  </si>
  <si>
    <t>13216</t>
  </si>
  <si>
    <t>13217</t>
  </si>
  <si>
    <t>13218</t>
  </si>
  <si>
    <t>13219</t>
  </si>
  <si>
    <t>13220</t>
  </si>
  <si>
    <t>13221</t>
  </si>
  <si>
    <t>13222</t>
  </si>
  <si>
    <t>13223</t>
  </si>
  <si>
    <t>13224</t>
  </si>
  <si>
    <t>13225</t>
  </si>
  <si>
    <t>13226</t>
  </si>
  <si>
    <t>13227</t>
  </si>
  <si>
    <t>13228</t>
  </si>
  <si>
    <t>13229</t>
  </si>
  <si>
    <t>13230</t>
  </si>
  <si>
    <t>13231</t>
  </si>
  <si>
    <t>13232</t>
  </si>
  <si>
    <t>13233</t>
  </si>
  <si>
    <t>13234</t>
  </si>
  <si>
    <t>13235</t>
  </si>
  <si>
    <t>13236</t>
  </si>
  <si>
    <t>13237</t>
  </si>
  <si>
    <t>13238</t>
  </si>
  <si>
    <t>13239</t>
  </si>
  <si>
    <t>13240</t>
  </si>
  <si>
    <t>13241</t>
  </si>
  <si>
    <t>13242</t>
  </si>
  <si>
    <t>13243</t>
  </si>
  <si>
    <t>13244</t>
  </si>
  <si>
    <t>13245</t>
  </si>
  <si>
    <t>13246</t>
  </si>
  <si>
    <t>13247</t>
  </si>
  <si>
    <t>13248</t>
  </si>
  <si>
    <t>13249</t>
  </si>
  <si>
    <t>13250</t>
  </si>
  <si>
    <t>13251</t>
  </si>
  <si>
    <t>13252</t>
  </si>
  <si>
    <t>13253</t>
  </si>
  <si>
    <t>13254</t>
  </si>
  <si>
    <t>13255</t>
  </si>
  <si>
    <t>13256</t>
  </si>
  <si>
    <t>13257</t>
  </si>
  <si>
    <t>13258</t>
  </si>
  <si>
    <t>13259</t>
  </si>
  <si>
    <t>13260</t>
  </si>
  <si>
    <t>13261</t>
  </si>
  <si>
    <t>13262</t>
  </si>
  <si>
    <t>13263</t>
  </si>
  <si>
    <t>13264</t>
  </si>
  <si>
    <t>13265</t>
  </si>
  <si>
    <t>13266</t>
  </si>
  <si>
    <t>13267</t>
  </si>
  <si>
    <t>13268</t>
  </si>
  <si>
    <t>13269</t>
  </si>
  <si>
    <t>13270</t>
  </si>
  <si>
    <t>13271</t>
  </si>
  <si>
    <t>13272</t>
  </si>
  <si>
    <t>13273</t>
  </si>
  <si>
    <t>13274</t>
  </si>
  <si>
    <t>13275</t>
  </si>
  <si>
    <t>13276</t>
  </si>
  <si>
    <t>13277</t>
  </si>
  <si>
    <t>13278</t>
  </si>
  <si>
    <t>13279</t>
  </si>
  <si>
    <t>13280</t>
  </si>
  <si>
    <t>13281</t>
  </si>
  <si>
    <t>13282</t>
  </si>
  <si>
    <t>13283</t>
  </si>
  <si>
    <t>13284</t>
  </si>
  <si>
    <t>13285</t>
  </si>
  <si>
    <t>13286</t>
  </si>
  <si>
    <t>13287</t>
  </si>
  <si>
    <t>13288</t>
  </si>
  <si>
    <t>13289</t>
  </si>
  <si>
    <t>13290</t>
  </si>
  <si>
    <t>13291</t>
  </si>
  <si>
    <t>13292</t>
  </si>
  <si>
    <t>13293</t>
  </si>
  <si>
    <t>13294</t>
  </si>
  <si>
    <t>13295</t>
  </si>
  <si>
    <t>13296</t>
  </si>
  <si>
    <t>13297</t>
  </si>
  <si>
    <t>13298</t>
  </si>
  <si>
    <t>13299</t>
  </si>
  <si>
    <t>13300</t>
  </si>
  <si>
    <t>13301</t>
  </si>
  <si>
    <t>13302</t>
  </si>
  <si>
    <t>13303</t>
  </si>
  <si>
    <t>13304</t>
  </si>
  <si>
    <t>13305</t>
  </si>
  <si>
    <t>13306</t>
  </si>
  <si>
    <t>13307</t>
  </si>
  <si>
    <t>13308</t>
  </si>
  <si>
    <t>13309</t>
  </si>
  <si>
    <t>13310</t>
  </si>
  <si>
    <t>13311</t>
  </si>
  <si>
    <t>13312</t>
  </si>
  <si>
    <t>13313</t>
  </si>
  <si>
    <t>13314</t>
  </si>
  <si>
    <t>13315</t>
  </si>
  <si>
    <t>13316</t>
  </si>
  <si>
    <t>13317</t>
  </si>
  <si>
    <t>13318</t>
  </si>
  <si>
    <t>13319</t>
  </si>
  <si>
    <t>13320</t>
  </si>
  <si>
    <t>13321</t>
  </si>
  <si>
    <t>13322</t>
  </si>
  <si>
    <t>o-tempo-que-leva-2013_202203</t>
  </si>
  <si>
    <t>o-teu-auditorio-nao-me-agrada-mais-2020_20220606</t>
  </si>
  <si>
    <t>o-teu-sorriso-2009</t>
  </si>
  <si>
    <t>o-tigre-e-o-dragao-2000-blu-ray-1080p-dublado</t>
  </si>
  <si>
    <t>o-timelord-tentando-tankar-o-intankavel-tilapil</t>
  </si>
  <si>
    <t>o-tipo-de-misterio-que-aparecia-na-tv-dos-anos-2000</t>
  </si>
  <si>
    <t>o-tradutor-2012_202204</t>
  </si>
  <si>
    <t>o-tumulo-dos-vagalumes-hotaru-no-haka-1988-dublado-720-p-hd</t>
  </si>
  <si>
    <t>o-u-ltimo-guerreiro-das-estrelas-1984-720p</t>
  </si>
  <si>
    <t>o-ultimo-dia-2011_202112</t>
  </si>
  <si>
    <t>o-ultimo-exposed-no-miste-rio-tv...-hipocrita-1080p</t>
  </si>
  <si>
    <t>o-unileiro-com-a-camera</t>
  </si>
  <si>
    <t>o-verbo</t>
  </si>
  <si>
    <t>o-verdadeiro-vila-o-do-caso-raluca-1080p-60fps</t>
  </si>
  <si>
    <t>o-veredito-1982</t>
  </si>
  <si>
    <t>o-video-do-acidente-de-moto</t>
  </si>
  <si>
    <t>o-vira-lata-ep-05-up-by-petry</t>
  </si>
  <si>
    <t>o-vizinho-do-baki</t>
  </si>
  <si>
    <t>o-youtube-quer-acabar-com-meu-canal-reupload</t>
  </si>
  <si>
    <t>o.-anjo.das.-ruas.-1928</t>
  </si>
  <si>
    <t>o.-cantor.-de.-jazz.-1927_202006</t>
  </si>
  <si>
    <t>o.-castelo.-andante.-1080p.x-254</t>
  </si>
  <si>
    <t>o.-corcunda.de.-notre.-dame.-1996.720p.-blu-ray.x-264.-dublado-www.-bludv.-tv</t>
  </si>
  <si>
    <t>o.-descobrimento.do.-brasil.-1937.-filmes-epicos.com</t>
  </si>
  <si>
    <t>o.-forte</t>
  </si>
  <si>
    <t>o.-homem.que.descobriu.o.-invisivel</t>
  </si>
  <si>
    <t>o.-irlandes.-2019.720p.-web-dl.-6-ch.x-264.-dual-www.-bludv.-tv_202310</t>
  </si>
  <si>
    <t>o.-jardim.-das.-aflicoes.-the.-garden.of.-afflictions.-2017.720p.-nacional.-docs</t>
  </si>
  <si>
    <t>o.-marginal.-1974.-hdtv.-oldies</t>
  </si>
  <si>
    <t>o.-seminarista</t>
  </si>
  <si>
    <t>oSGYDz7wAiY</t>
  </si>
  <si>
    <t>o_outro_lado_da_cruz</t>
  </si>
  <si>
    <t>oadc-box-dvd</t>
  </si>
  <si>
    <t>oamorcriatura</t>
  </si>
  <si>
    <t>obra-autorizada-iago-cordeiro-ribeiro</t>
  </si>
  <si>
    <t>obra-prima-2017_202112</t>
  </si>
  <si>
    <t>obrasdonazismosuperfortalezajaponesa</t>
  </si>
  <si>
    <t>obrasilnaotemjeito1sx2xmyakeo</t>
  </si>
  <si>
    <t>observatorio-1982_202204</t>
  </si>
  <si>
    <t>oc-acusa-jb-fingindo-nao-saber-que-e-tarefa-do-cn</t>
  </si>
  <si>
    <t>oca-cria-saloon-para-rudiger-seminovos</t>
  </si>
  <si>
    <t>ocdzep-005</t>
  </si>
  <si>
    <t>ocdzep-007</t>
  </si>
  <si>
    <t>ocdzep-012</t>
  </si>
  <si>
    <t>ocdzep-016</t>
  </si>
  <si>
    <t>ocdzep-021</t>
  </si>
  <si>
    <t>ocdzep-024</t>
  </si>
  <si>
    <t>ocdzep-028</t>
  </si>
  <si>
    <t>ocdzep-034</t>
  </si>
  <si>
    <t>ocdzep-040</t>
  </si>
  <si>
    <t>ocdzep-042</t>
  </si>
  <si>
    <t>oceanos-africa</t>
  </si>
  <si>
    <t>ocravoearosa</t>
  </si>
  <si>
    <t>ocupaCELF</t>
  </si>
  <si>
    <t>ocupaCEPAR</t>
  </si>
  <si>
    <t>ocupaCEPLIM</t>
  </si>
  <si>
    <t>ocupaCIEP114</t>
  </si>
  <si>
    <t>ocupaIEPIC</t>
  </si>
  <si>
    <t>ocupaMENDES</t>
  </si>
  <si>
    <t>ocupaPANDIA</t>
  </si>
  <si>
    <t>odiamante</t>
  </si>
  <si>
    <t>odisseia-fernao-magalhaes</t>
  </si>
  <si>
    <t>odspags-ep-19</t>
  </si>
  <si>
    <t>ody-fraga-3718</t>
  </si>
  <si>
    <t>oferecimento-globo-natureza-julho-2017</t>
  </si>
  <si>
    <t>oferecimento-rjtv-depla-2002</t>
  </si>
  <si>
    <t>off-road-sbt-backup-minhas-fitas</t>
  </si>
  <si>
    <t>oficina_zotero</t>
  </si>
  <si>
    <t>ogPMX-AC2xQ-HQ</t>
  </si>
  <si>
    <t>ogeniodovideogame1989720pdublado</t>
  </si>
  <si>
    <t>oggy-textless-outro-2013-nickelodeon-release</t>
  </si>
  <si>
    <t>oi-tudo-bem</t>
  </si>
  <si>
    <t>oicebergdolucaslg</t>
  </si>
  <si>
    <t>okkos-inn-2018-dublado</t>
  </si>
  <si>
    <t>olavo-de-carvalho-01-educacao-e-auto-educacao</t>
  </si>
  <si>
    <t>olavo-de-carvalho-01-educacao-e-auto-educacao_202201</t>
  </si>
  <si>
    <t>olavo-de-carvalho-comunismo-agora</t>
  </si>
  <si>
    <t>olavo-pro-sionismo</t>
  </si>
  <si>
    <t>olavodecarvalhoesoterismonahistoriaehojeaula1</t>
  </si>
  <si>
    <t>old_ctr</t>
  </si>
  <si>
    <t>olha-que-coisa-mais-linda-uma-homenagem-a-tom-jobim-dvd</t>
  </si>
  <si>
    <t>olhaqueessavagabundadogadufaladoseueleitorado.politicobomecomsalamenocuv1nljhqyio8</t>
  </si>
  <si>
    <t>olhardointerior</t>
  </si>
  <si>
    <t>olho-nu-2016</t>
  </si>
  <si>
    <t>olhos-de-argila-2016_202112</t>
  </si>
  <si>
    <t>olhos-famintos-UOLvideo.com</t>
  </si>
  <si>
    <t>olimpic-games-barcelona-92</t>
  </si>
  <si>
    <t>olivia-2014</t>
  </si>
  <si>
    <t>omar_ayasra_sobre_o_holocausto_2020</t>
  </si>
  <si>
    <t>omelhordoch</t>
  </si>
  <si>
    <t>omelhordochaveschapolinchespirito</t>
  </si>
  <si>
    <t>omeugalinho</t>
  </si>
  <si>
    <t>omilagredenossasenhoradanazare</t>
  </si>
  <si>
    <t>omn1st4ck7</t>
  </si>
  <si>
    <t>omo-momentos-que-marcam-1080p-24fps-h-264-128kbit-aac</t>
  </si>
  <si>
    <t>onca-e-flagrada-em-ruas-de-cerqueira-cesar</t>
  </si>
  <si>
    <t>onde-esta-margalo-teaser</t>
  </si>
  <si>
    <t>onde-foi-que-se-perdeu-o-calor-2022</t>
  </si>
  <si>
    <t>onde-obter-ajuda-manuais-tutoriais-wikipedia-do-antix</t>
  </si>
  <si>
    <t>onde-procurar-emprego-no-japa-o</t>
  </si>
  <si>
    <t>onde_estivestes_de_noite</t>
  </si>
  <si>
    <t>ondeeubaixo.com-acampamento-de-lazlo-e-04-amigo-parasita</t>
  </si>
  <si>
    <t>ondeeubaixo.com-gato-felix</t>
  </si>
  <si>
    <t>ondenasce</t>
  </si>
  <si>
    <t>one-delicious-480p-h-264</t>
  </si>
  <si>
    <t>one-dich-instagraverical-720-x-1280-pronto</t>
  </si>
  <si>
    <t>one-piece-film-red-cancoes-brasil</t>
  </si>
  <si>
    <t>onewg-cria-para-o-emprestimo-facil-besc</t>
  </si>
  <si>
    <t>onissino</t>
  </si>
  <si>
    <t>ontem-2010_202112</t>
  </si>
  <si>
    <t>opagadordepromessas</t>
  </si>
  <si>
    <t>opatioladecasa</t>
  </si>
  <si>
    <t>opening-closing-to-pokemon-the-first-movie-1998-2000-dvd-brazilian-portuguese-copy</t>
  </si>
  <si>
    <t>operacao-angola-fugir-para-lutar</t>
  </si>
  <si>
    <t>operationsenna</t>
  </si>
  <si>
    <t>opescocodagirafavaidochaoateoceu</t>
  </si>
  <si>
    <t>opiniaode2deoutubrode2019</t>
  </si>
  <si>
    <t>oplcdacjibnt-01-ep-01</t>
  </si>
  <si>
    <t>oplcdacjibnt-01-ep-04</t>
  </si>
  <si>
    <t>oplcdacjibnt-01-ep-10</t>
  </si>
  <si>
    <t>oplcdacjibnt-01-ep-11</t>
  </si>
  <si>
    <t>oplcdacjibnt-01-ep-11_202208</t>
  </si>
  <si>
    <t>oplcdacjibnt-01-ep-19</t>
  </si>
  <si>
    <t>oplcdacjibnt-01-ep-25</t>
  </si>
  <si>
    <t>oplcdacjibnt-01-ep-30</t>
  </si>
  <si>
    <t>oplcdacjibnt-01-ep-35</t>
  </si>
  <si>
    <t>oplcdacjibnt-01-ep-39</t>
  </si>
  <si>
    <t>oplcdacjibnt-01-ep-43</t>
  </si>
  <si>
    <t>oplcdacjibnt-01-ep-52</t>
  </si>
  <si>
    <t>opotan-2006_202201</t>
  </si>
  <si>
    <t>opovososeunedefatoquandoamerdaacontece</t>
  </si>
  <si>
    <t>oproblemacomaironiadoorochinho</t>
  </si>
  <si>
    <t>oproblemacomfelipeneto</t>
  </si>
  <si>
    <t>opus.-noumeno-2006_202112</t>
  </si>
  <si>
    <t>oquevocequer</t>
  </si>
  <si>
    <t>ora-bolas-va-comer-um-cu</t>
  </si>
  <si>
    <t>oracao-as-coisas-distantes-2020_20220101</t>
  </si>
  <si>
    <t>oracao-nao-respondida</t>
  </si>
  <si>
    <t>oracaoluzfinal</t>
  </si>
  <si>
    <t>orch_guide</t>
  </si>
  <si>
    <t>ordem-o-server-n-4-z-1-e-bizarro-do-discord-1080p</t>
  </si>
  <si>
    <t>order-and-disorder-bbc</t>
  </si>
  <si>
    <t>oreidpdct-06-ep-11</t>
  </si>
  <si>
    <t>oreidpdct-06-ep-21-22</t>
  </si>
  <si>
    <t>oreo-xbox-pt-2023</t>
  </si>
  <si>
    <t>orgasmo_202208</t>
  </si>
  <si>
    <t>oro-d-oro-2009_202112</t>
  </si>
  <si>
    <t>orsay-grandes-transformacoes</t>
  </si>
  <si>
    <t>os-11-supremos-episodio-1-dias-tofoli</t>
  </si>
  <si>
    <t>os-5_20230615</t>
  </si>
  <si>
    <t>os-amigos-vegetais-davi-e-o-picles-gigante</t>
  </si>
  <si>
    <t>os-aspones</t>
  </si>
  <si>
    <t>os-azuis</t>
  </si>
  <si>
    <t>os-boboes-da-floresta-dublagem-sincrovideo.</t>
  </si>
  <si>
    <t>os-caca-fantasma-vamos.-banir.a.-banshee</t>
  </si>
  <si>
    <t>os-cavaleiros-da-arabia_202205</t>
  </si>
  <si>
    <t>os-croods-2013-dublado-bdrip-720p-mhds_202404</t>
  </si>
  <si>
    <t>os-davincibles-completo-dublado</t>
  </si>
  <si>
    <t>os-descobrimentos-portugueses</t>
  </si>
  <si>
    <t>os-dois-soladados</t>
  </si>
  <si>
    <t>os-donos-do-mundo</t>
  </si>
  <si>
    <t>os-doze-trabalhos-de-asterix</t>
  </si>
  <si>
    <t>os-fantasmas-se-divertem-1988-vhsrip-sessao-da-tarde-globo-dublado</t>
  </si>
  <si>
    <t>os-farofeiros-2</t>
  </si>
  <si>
    <t>os-flintstones-e-o-diamante</t>
  </si>
  <si>
    <t>os-grandes-mitos-gregos</t>
  </si>
  <si>
    <t>os-grandes-sucessos-do-patati-patata-dvdrip</t>
  </si>
  <si>
    <t>os-guerreiros-de-xian</t>
  </si>
  <si>
    <t>os-herois-da-cidade-2006</t>
  </si>
  <si>
    <t>os-homens-sem-rumo-based-viriato</t>
  </si>
  <si>
    <t>os-irmaos-cara-de-pau-1980-vhs-legendado</t>
  </si>
  <si>
    <t>os-jetsons</t>
  </si>
  <si>
    <t>os-life-hacks-mais-absurdos-possiveis</t>
  </si>
  <si>
    <t>os-mais-bregas-todos</t>
  </si>
  <si>
    <t>os-melhores-dos-clipes-sertanejos-dvd-fan-made</t>
  </si>
  <si>
    <t>os-melhores-filmes-de-gente-boa-o-testemunho</t>
  </si>
  <si>
    <t>os-melhores-jogos-que-eu-joguei-em-2023</t>
  </si>
  <si>
    <t>os-melhores-sustos-da-internet</t>
  </si>
  <si>
    <t>os-momentos-mais-vergonhosos-dos-esportes-parte-1-atletas-que-comemoraram_27UE42C8</t>
  </si>
  <si>
    <t>os-mortos-vivos-2012_20220101</t>
  </si>
  <si>
    <t>os-motoratos-de-marte</t>
  </si>
  <si>
    <t>os-mulheres-negras-1990-masp-sp-06-01-1990-6-ndw-tu-lfv-4</t>
  </si>
  <si>
    <t>os-muppets-galinhas-classicas</t>
  </si>
  <si>
    <t>os-mutantes-curta-de-antonio-carlos-da-fontoura</t>
  </si>
  <si>
    <t>os-mutantes-no-teatro-villaret-1969</t>
  </si>
  <si>
    <t>os-neonazistas-ucranianos-e-seus-crimes</t>
  </si>
  <si>
    <t>os-normais-dvd</t>
  </si>
  <si>
    <t>os-novos-caca-fantasmas_202309</t>
  </si>
  <si>
    <t>os-originais-s-02-720p-dualaudio</t>
  </si>
  <si>
    <t>os-parcas-2</t>
  </si>
  <si>
    <t>os-pingos-nos-is-lula-pt-enfrenta-intensos-protestos-populares-na-espanha-claudi</t>
  </si>
  <si>
    <t>os-pinguins-de-madagascar-operacao-palavra-com-n</t>
  </si>
  <si>
    <t>os-primeiros-albuns-do-mc-v.v</t>
  </si>
  <si>
    <t>os-quatro-fantasticos-1967-abertura-cartoon</t>
  </si>
  <si>
    <t>os-sacanas-ep1-primeira-dublagem</t>
  </si>
  <si>
    <t>os-serto-es-the-rebellion-i-first-act-english-subtitles-6-9-teatro-oficina-ouk-vy-c-7a-10</t>
  </si>
  <si>
    <t>os-sertoes-the-land</t>
  </si>
  <si>
    <t>os-sertoes-the-man-i</t>
  </si>
  <si>
    <t>os-sertoes-the-man-ii</t>
  </si>
  <si>
    <t>os-sertoes-the-rebellion-ii</t>
  </si>
  <si>
    <t>os-sete-gatinhos-Nelson-Rodrigues</t>
  </si>
  <si>
    <t>os-smurfs-09</t>
  </si>
  <si>
    <t>os-trapalhoes-na-terra-dos-monstros-dvd</t>
  </si>
  <si>
    <t>os-verdadeiros-caca-fantasmas_202308</t>
  </si>
  <si>
    <t>os-wiggles</t>
  </si>
  <si>
    <t>os.-canibais.-1988</t>
  </si>
  <si>
    <t>os.-canibais.-1988.720p.-hdtv.x-264-ma-z-oliveira</t>
  </si>
  <si>
    <t>os.-emissarios.de.-khalom.-1988.-tvrip.x-264-ma-z</t>
  </si>
  <si>
    <t>os.-imorais.-1979</t>
  </si>
  <si>
    <t>os10indiozinhos</t>
  </si>
  <si>
    <t>osaka-x-to-quio-caminhando-pela-2a-maior-metro-pole-do-japa-o</t>
  </si>
  <si>
    <t>osaponaolavaope</t>
  </si>
  <si>
    <t>osbesouros</t>
  </si>
  <si>
    <t>osbesourosfilme</t>
  </si>
  <si>
    <t>osbmansa</t>
  </si>
  <si>
    <t>oschocolix02</t>
  </si>
  <si>
    <t>oscroods-2-dub-baixo</t>
  </si>
  <si>
    <t>oshowsecreto</t>
  </si>
  <si>
    <t>osmutantescaminhantenoturnoaovivo19690</t>
  </si>
  <si>
    <t>osn-n-n-uoi-il</t>
  </si>
  <si>
    <t>osociobastidoresflores</t>
  </si>
  <si>
    <t>osociobensgarden</t>
  </si>
  <si>
    <t>osociocokiesepisodio6</t>
  </si>
  <si>
    <t>osocioepisodio5temporada6</t>
  </si>
  <si>
    <t>osocioepisodio7</t>
  </si>
  <si>
    <t>osociomeumelhornegocio</t>
  </si>
  <si>
    <t>osocioqueorktemporada6episodio4hd</t>
  </si>
  <si>
    <t>osociosantaclausepisodio46temporada</t>
  </si>
  <si>
    <t>osparasitas-i</t>
  </si>
  <si>
    <t>ospintinhosdizempiupiu</t>
  </si>
  <si>
    <t>ossegredosdasegundaguerramundialpearl</t>
  </si>
  <si>
    <t>ossofistasdafalsadireitaresumoo4frighctkc</t>
  </si>
  <si>
    <t>ossos-2014_202112</t>
  </si>
  <si>
    <t>ostermanweekwnd</t>
  </si>
  <si>
    <t>ostresdsdeboaventuradesousasantos</t>
  </si>
  <si>
    <t>oswaldo1stseason</t>
  </si>
  <si>
    <t>otalia-de-bahia.-1976.576p.-bdrip-avc.-zone</t>
  </si>
  <si>
    <t>otremdeferro</t>
  </si>
  <si>
    <t>ounicopartidodedireitaeoarena</t>
  </si>
  <si>
    <t>outlander.-s-07-e-06.720p</t>
  </si>
  <si>
    <t>outra-historia</t>
  </si>
  <si>
    <t>outro-lado-lua</t>
  </si>
  <si>
    <t>outros-olhos-2013_202112</t>
  </si>
  <si>
    <t>outubro-2007_202112</t>
  </si>
  <si>
    <t>ovak4815</t>
  </si>
  <si>
    <t>ovelha.-negra</t>
  </si>
  <si>
    <t>p1web_202101</t>
  </si>
  <si>
    <t>p2web</t>
  </si>
  <si>
    <t>p3web</t>
  </si>
  <si>
    <t>p4web</t>
  </si>
  <si>
    <t>p5web</t>
  </si>
  <si>
    <t>p6web</t>
  </si>
  <si>
    <t>p7web</t>
  </si>
  <si>
    <t>p8web</t>
  </si>
  <si>
    <t>paciencia-spider-2-naipes</t>
  </si>
  <si>
    <t>packentrevistasmenon</t>
  </si>
  <si>
    <t>pacto-de-irmaos</t>
  </si>
  <si>
    <t>padre-krohn-40-anos-depois</t>
  </si>
  <si>
    <t>pai-de-familia-3-o-retorno-da-delicia-reupload</t>
  </si>
  <si>
    <t>pai-de-familia-na-tv-censurado</t>
  </si>
  <si>
    <t>pai-nosso-versao-2</t>
  </si>
  <si>
    <t>paifrancisco</t>
  </si>
  <si>
    <t>paigc_troops_attacking_portuguese_armys_position</t>
  </si>
  <si>
    <t>pain-pus-poison-bbc</t>
  </si>
  <si>
    <t>pais-cartolina-2014</t>
  </si>
  <si>
    <t>pais-e-filhos</t>
  </si>
  <si>
    <t>paisagem-artur-pastor</t>
  </si>
  <si>
    <t>paisagem-concreta</t>
  </si>
  <si>
    <t>paiter_surui_colecao_jesco_puttkamer_video_documental</t>
  </si>
  <si>
    <t>paixao-preconceito-protesto</t>
  </si>
  <si>
    <t>paixao.e.-sombras</t>
  </si>
  <si>
    <t>paixao_20221119</t>
  </si>
  <si>
    <t>paixoes-2021</t>
  </si>
  <si>
    <t>paladino-do-oeste-upbypetry-portugues-e-legendado</t>
  </si>
  <si>
    <t>palavra-cantada_202301</t>
  </si>
  <si>
    <t>palavra-com-divulga-o-14a-edicao-do-salao-do-imovel-casal</t>
  </si>
  <si>
    <t>palavra-com-divulga-o-14a-edicao-do-salao-do-imovel-crianca</t>
  </si>
  <si>
    <t>palavra-com-divulga-o-14a-edicao-do-salao-do-imovel-invest</t>
  </si>
  <si>
    <t>palco-aberto-curitiba-qual-a-importancia-do-debate-para-as-eleicoes-de-curitbat</t>
  </si>
  <si>
    <t>palestra-de-jose-monir-nasser-o-trivium-de-irma-miriam-joseph</t>
  </si>
  <si>
    <t>palestras-clovis-de-barros-filho</t>
  </si>
  <si>
    <t>palhaco-triste</t>
  </si>
  <si>
    <t>palio_fire_vale_tudo</t>
  </si>
  <si>
    <t>palmirinha-bolinho-de-arroz-com-atum-bolinho-de-arroz-tradicional</t>
  </si>
  <si>
    <t>panda-biggs-28-11-2015</t>
  </si>
  <si>
    <t>panda_20220701_21001900</t>
  </si>
  <si>
    <t>panda_20220702_21001900</t>
  </si>
  <si>
    <t>panda_20220703_21001900</t>
  </si>
  <si>
    <t>panda_20220704_21001900</t>
  </si>
  <si>
    <t>panda_20220711_21001900</t>
  </si>
  <si>
    <t>pandemiahistory</t>
  </si>
  <si>
    <t>panelas-de-inox-tramontina-raindrops-keep-fallin-on-my-head-2006</t>
  </si>
  <si>
    <t>panico-na-tv-2009-enchentes-marta-suplicy-e-praia-de-nudismo-incompleto</t>
  </si>
  <si>
    <t>panico-na-tv-21.02.2010-amaury-dumbo-e-freddie-mercury-prateado-baile-de-mascaras</t>
  </si>
  <si>
    <t>panico-na-tv-saindo-do-ar-em-2005</t>
  </si>
  <si>
    <t>panico-vaginal-2021_202112</t>
  </si>
  <si>
    <t>panorama-dos-mestrados-e-doutorados-em-matematica-no-brasil-e-no-exterior</t>
  </si>
  <si>
    <t>panoramicas360</t>
  </si>
  <si>
    <t>panty-stocc-pt-br</t>
  </si>
  <si>
    <t>pao-e-circo-e-sociedade-micro-e-macro</t>
  </si>
  <si>
    <t>paocomsuscos</t>
  </si>
  <si>
    <t>papagaiolouro</t>
  </si>
  <si>
    <t>papel-higienico-personal-kids-rugrats</t>
  </si>
  <si>
    <t>papo-de-policia-grande-assalto-em-itamonte-mg</t>
  </si>
  <si>
    <t>papo-de-segunda</t>
  </si>
  <si>
    <t>papo-reto</t>
  </si>
  <si>
    <t>paprika_202312</t>
  </si>
  <si>
    <t>para-1web</t>
  </si>
  <si>
    <t>para-2web</t>
  </si>
  <si>
    <t>para-longe-da-superficie-2020_20220101</t>
  </si>
  <si>
    <t>parabensdagalinhapintadinha</t>
  </si>
  <si>
    <t>parabolicos-002-18-03-2023</t>
  </si>
  <si>
    <t>parada-do-dia-da-criancas-sbt-1987</t>
  </si>
  <si>
    <t>parada-gay-2010-sao-paulo</t>
  </si>
  <si>
    <t>paradao-da-xuxa-28-12-1991</t>
  </si>
  <si>
    <t>paradise-a-volta-de-jesus-em-metaverso-nao-e-ce-u-e-sim-reino-dos-ce-us-3o-capitulo</t>
  </si>
  <si>
    <t>paradise-cafe-apresentacao-intercalar</t>
  </si>
  <si>
    <t>paradise-cafe-renascenca-gameplay-comentado-1080p-fhr-1</t>
  </si>
  <si>
    <t>paradise-o-rico-e-lazaro-na-nova-jerusalem</t>
  </si>
  <si>
    <t>paradise-o-rico-e-lazaro-na-nova-jerusalem_202208</t>
  </si>
  <si>
    <t>paradise-quando-vamos-para-o-ce-u-ainda-estamos-aqui-1o-capitulo</t>
  </si>
  <si>
    <t>paradise-quem-vai-para-o-ce-u-ou-o-ce-u-e-poesia-metafora-2o-capitulo</t>
  </si>
  <si>
    <t>paraiso_202303</t>
  </si>
  <si>
    <t>paralamas_202302</t>
  </si>
  <si>
    <t>paramamae</t>
  </si>
  <si>
    <t>paramederepenteopensamento</t>
  </si>
  <si>
    <t>paranoia-doce-2018_202112</t>
  </si>
  <si>
    <t>paraopapai</t>
  </si>
  <si>
    <t>paraquemtemloja</t>
  </si>
  <si>
    <t>parceriasbf_2021</t>
  </si>
  <si>
    <t>paris-1900</t>
  </si>
  <si>
    <t>parkousl</t>
  </si>
  <si>
    <t>parodia-refrao_de_bolero</t>
  </si>
  <si>
    <t>partidas-classicas-de-xadrez</t>
  </si>
  <si>
    <t>partidas-imortais-de-xadrez</t>
  </si>
  <si>
    <t>partilha-o-que-estas-a-sentir-natal-2022-vodafone-portugal</t>
  </si>
  <si>
    <t>partizanvsfcportoucl0304</t>
  </si>
  <si>
    <t>pasado-y-presente-manoel-de-oliveira-1971</t>
  </si>
  <si>
    <t>passadinha-premiada-salfer-2a-edicao-lancamento-set-09</t>
  </si>
  <si>
    <t>passeando-pelo-bairro-mais-perigoso-de-toquio-em-4k</t>
  </si>
  <si>
    <t>passeando-pelo-site-e-projeto-nos-por-nos</t>
  </si>
  <si>
    <t>passeio-2015_202112</t>
  </si>
  <si>
    <t>passeio-com-johnny-guitar</t>
  </si>
  <si>
    <t>pastel-de-bacalhau-hocca-bar-programa-mulheres</t>
  </si>
  <si>
    <t>pastor-juanribe-pagliarin-diz-que-linguica-fm-podera-substituir-feliz-fm-em-92-9-mhz</t>
  </si>
  <si>
    <t>pastor-paulo-davi-instituto-novas-historias-ex-instituto-cargolift</t>
  </si>
  <si>
    <t>pat-e-stan-dublado-360p</t>
  </si>
  <si>
    <t>pathe-baby-apresenta-o-carnaval-de-1936-pb-silencioso-1936</t>
  </si>
  <si>
    <t>pato-donald-doce-ou-truque</t>
  </si>
  <si>
    <t>pato-donald-donald-duck-and-the-gorilla</t>
  </si>
  <si>
    <t>patolino-o-pato-exorcista</t>
  </si>
  <si>
    <t>patolino-o-roubo-dos-cofres-de-porquinho</t>
  </si>
  <si>
    <t>patolino-o-roubo-dos-cofres-de-porquinho_202310</t>
  </si>
  <si>
    <t>patricia-marx-programa-pra-valer-claudete-troiano-2006</t>
  </si>
  <si>
    <t>patrimonio-de-lula-cresceu-360-desde-que-deixou-a-presidencia</t>
  </si>
  <si>
    <t>patrimonio-mundial-portugues</t>
  </si>
  <si>
    <t>patrimonioconiilusibericodeixemqueaverdadefaleporsiso</t>
  </si>
  <si>
    <t>patrineptbr</t>
  </si>
  <si>
    <t>patriotas-alertam-brasilia-08012023</t>
  </si>
  <si>
    <t>patrocinio-amor-a-vida-18-09-2013</t>
  </si>
  <si>
    <t>patrocinio-amor-a-vida-24-05-2013</t>
  </si>
  <si>
    <t>patrocinio-globo-reporter-06-11-2009</t>
  </si>
  <si>
    <t>patrocinio-globo-reporter-2003</t>
  </si>
  <si>
    <t>patrocinio-senhora-do-destino-santander-globo-2005</t>
  </si>
  <si>
    <t>patrocinio-senhora-do-destino-santander-globo-2005_202309</t>
  </si>
  <si>
    <t>patrocinio-senhora-do-destino-santander-globo-2005_20230917</t>
  </si>
  <si>
    <t>patrocinio-video-show-globo-03-05-2004</t>
  </si>
  <si>
    <t>patrulha-do-coxinha</t>
  </si>
  <si>
    <t>patrulha-nick</t>
  </si>
  <si>
    <t>pau-brasil-2009</t>
  </si>
  <si>
    <t>pau-de-selfie-2015</t>
  </si>
  <si>
    <t>paula-alves-de-sousa-directora-del-instituto-guimaraes-rosa</t>
  </si>
  <si>
    <t>paula-fernandes-ao-vivo-dvd</t>
  </si>
  <si>
    <t>paula-fernandes-ao-vivo-dvdrip</t>
  </si>
  <si>
    <t>paula-historia-subversia</t>
  </si>
  <si>
    <t>paulo-figureiredo-de-salvador-bahia-no-melhor-da-tarde-com-astrid-fontenelle-em-2004</t>
  </si>
  <si>
    <t>paulo-francis-summertime-96</t>
  </si>
  <si>
    <t>paulo-urbinatti</t>
  </si>
  <si>
    <t>pcem_20220308</t>
  </si>
  <si>
    <t>pcpt-br-dusts-coaster-creator-tutorial</t>
  </si>
  <si>
    <t>peaky.-blinders.-s-04-e-01.-blu-ray.-720p.-dual.-dinho</t>
  </si>
  <si>
    <t>peaky.-blinders.-s-05-e-02.720p.-web-dl.-dd-5.1.x-264-dual.-comandotorrents.-com</t>
  </si>
  <si>
    <t>peaky.-blinders.-s-06-e-06.720p.-web-dl.-dual</t>
  </si>
  <si>
    <t>peb-usa-mimica-para-divulgar-dia-dos-pais-da-salfer</t>
  </si>
  <si>
    <t>peca-nunca-fomos-tao-felizes</t>
  </si>
  <si>
    <t>peca-teatral-memorias-postumas-de-bras-cubas-cia-palco-240p-25fps-h-264-96kbit-aac</t>
  </si>
  <si>
    <t>pecola-european-portuguese-intro-partial</t>
  </si>
  <si>
    <t>pedacos-2013_20220321</t>
  </si>
  <si>
    <t>pedacos-2014</t>
  </si>
  <si>
    <t>pedagogia-da-cinta</t>
  </si>
  <si>
    <t>pedofilia.trechodaaulaporclaudior.garcia</t>
  </si>
  <si>
    <t>pedogate-2020-tom-hanks</t>
  </si>
  <si>
    <t>pedra-papel-tesoura-temporada-1-episodio-9-visita-da-lapis-a-brisa-29-03-2024</t>
  </si>
  <si>
    <t>pedro-bial-olavista</t>
  </si>
  <si>
    <t>pedro-coelho-2018-ts-xvi-d-imagi-ne</t>
  </si>
  <si>
    <t>pedro-costa-o-nosso-homem-2010_202012</t>
  </si>
  <si>
    <t>pedro-costa-tarrafal-2007</t>
  </si>
  <si>
    <t>pedrocultas-lendas-ocultas</t>
  </si>
  <si>
    <t>pegadinhaannabelle3</t>
  </si>
  <si>
    <t>peggle-zeebo-trailer-site-oficial-393-nlg-6-uk-8-m</t>
  </si>
  <si>
    <t>peixe-2019_20211224</t>
  </si>
  <si>
    <t>pelas-profundezas-de-to-quio-fotografia-de-rua-em-ueno-japao</t>
  </si>
  <si>
    <t>peleeterno_20221224</t>
  </si>
  <si>
    <t>pelo-menos-170-anciaos-indigenas-ja-morreram-de-covid-19utf</t>
  </si>
  <si>
    <t>pelo-ouvido-2008_202112</t>
  </si>
  <si>
    <t>penarol-1-x-2-santos-28-07-1962-primeira-final-da-libertadores</t>
  </si>
  <si>
    <t>pendasfen1974legendado</t>
  </si>
  <si>
    <t>pendulo_de_Wilberforce</t>
  </si>
  <si>
    <t>penguin-wizard</t>
  </si>
  <si>
    <t>pensamento-filosofico-brasileiro-10</t>
  </si>
  <si>
    <t>pensamento-filosofico-brasileiro-11</t>
  </si>
  <si>
    <t>pensamento-filosofico-brasileiro-4</t>
  </si>
  <si>
    <t>pensamento-filosofico-brasileiro-5</t>
  </si>
  <si>
    <t>pensamento-filosofico-brasileiro-7</t>
  </si>
  <si>
    <t>pensamento-filosofico-brasileiro-8</t>
  </si>
  <si>
    <t>pensamento-filosofico-brasileiro-9</t>
  </si>
  <si>
    <t>peoes</t>
  </si>
  <si>
    <t>pepe-escobar</t>
  </si>
  <si>
    <t>pepe-escobar-explica-a-guerra-na-ucrania</t>
  </si>
  <si>
    <t>pepe-legal</t>
  </si>
  <si>
    <t>peppa-pig-aj-meu-aniversario-da-zoeira</t>
  </si>
  <si>
    <t>peppapigvideoretiradodositedoDKIDS</t>
  </si>
  <si>
    <t>pequena-meditacao-respirar</t>
  </si>
  <si>
    <t>pequenashistorias2007filmenacional</t>
  </si>
  <si>
    <t>percy-jackson-and-the-lightning-thief-dvd</t>
  </si>
  <si>
    <t>percy-jackson-sea-of-monsters-dvd</t>
  </si>
  <si>
    <t>perdao-mister-fiel</t>
  </si>
  <si>
    <t>perdi-a-sanidade-com-contos-amadores-adultos</t>
  </si>
  <si>
    <t>perdidos-no-meio-do-nada</t>
  </si>
  <si>
    <t>perfect-blue-1997-legendado</t>
  </si>
  <si>
    <t>performance-knoty-pt</t>
  </si>
  <si>
    <t>peripecias-musicais-pt-1</t>
  </si>
  <si>
    <t>pernalong-o-coelho-e-o-robo</t>
  </si>
  <si>
    <t>pernalonga-bruxa-pernalonga</t>
  </si>
  <si>
    <t>pernalonga-caca-ao-pato-dublagem-antiga</t>
  </si>
  <si>
    <t>pernalonga-e-horteli...longa-3</t>
  </si>
  <si>
    <t>pernalonga-experiencias-de-um-coelho</t>
  </si>
  <si>
    <t>pernalongaepatolinooscacafantasmasdublagemherbert-richers</t>
  </si>
  <si>
    <t>pernambucanas_entre_nessa_festa_de_ofertas</t>
  </si>
  <si>
    <t>pernambuco_o_golpe_1964_1979</t>
  </si>
  <si>
    <t>perolas-2008_202203</t>
  </si>
  <si>
    <t>perrito-bailando-bien-pro</t>
  </si>
  <si>
    <t>personal-taste-chei-ep-02</t>
  </si>
  <si>
    <t>perturbador-leolins</t>
  </si>
  <si>
    <t>peru-reino-de-chimu</t>
  </si>
  <si>
    <t>pesadelo-ditadores</t>
  </si>
  <si>
    <t>pesca-alternativa-ilhas-fiji</t>
  </si>
  <si>
    <t>pescadoresdeolhao-rtp19890619</t>
  </si>
  <si>
    <t>pescaria</t>
  </si>
  <si>
    <t>pesquisa-por-marcas-de-veiculos-nacionalpesquisa-por-marcas-de-veiculos-nacional-google-adwords-ads</t>
  </si>
  <si>
    <t>pesquisador-libanes-guerra-russia-ucrania-judeus-russos-judeus-ucranianos</t>
  </si>
  <si>
    <t>pesquisar-aplicativos-com-o-app-select-no-antix-linux</t>
  </si>
  <si>
    <t>pessoa-rickmortyuvr01</t>
  </si>
  <si>
    <t>peter-pan-video-brinquedo</t>
  </si>
  <si>
    <t>petite-mort-2017</t>
  </si>
  <si>
    <t>petrolina</t>
  </si>
  <si>
    <t>petrp</t>
  </si>
  <si>
    <t>pf-jogando-bomba-sobre-o-povo</t>
  </si>
  <si>
    <t>pgm1policiausa</t>
  </si>
  <si>
    <t>ph_vivencias_3</t>
  </si>
  <si>
    <t>phantom-time-a-idade-das-trevas-e-a-renascenca-480p</t>
  </si>
  <si>
    <t>philplastic</t>
  </si>
  <si>
    <t>pib-despenca-9-7.-e-agora-eduardo-moreira</t>
  </si>
  <si>
    <t>pica-pau-000-knock-knock-pica-pau-ataca-novamente-1940-by-fudeba-dvd-rip.avi-480-p</t>
  </si>
  <si>
    <t>pica-pau-11-curiosidades-sobre-o-desenho</t>
  </si>
  <si>
    <t>pica-pau-no-bozo-ano-desconhecido</t>
  </si>
  <si>
    <t>pica-pau-perdido</t>
  </si>
  <si>
    <t>pica-pau-pica-pau-biruta-1941-1080p-720-p-hd</t>
  </si>
  <si>
    <t>pica-pau-primeira-temporada</t>
  </si>
  <si>
    <t>pica-pau-seus-amigos-colecao-classica-vol.-6-dvd</t>
  </si>
  <si>
    <t>pica-pau-seus-amigos-colecao-classica-vol.1-dvd</t>
  </si>
  <si>
    <t>pica-pau-vs-mordecai-batalha-de-rap-woody-woodpecker-vs-regular-show-rap-battle</t>
  </si>
  <si>
    <t>pica-pau_202201</t>
  </si>
  <si>
    <t>pica.-pau.-formigas.-de.-marte.-unplugged.-2018.-web.-dublado</t>
  </si>
  <si>
    <t>pica.-pau.-uma.-aventura.-no.-supermercado.-1951.-dvd.-dublado</t>
  </si>
  <si>
    <t>picapau2021</t>
  </si>
  <si>
    <t>piece_202404</t>
  </si>
  <si>
    <t>pierina-farina-balada-da-despedida-do-v-ano-juridico-8889</t>
  </si>
  <si>
    <t>pierina-farina-ondina-de-sotto-mayor-elegia-de-amor-teixeira-de-pascoaes-repubbl</t>
  </si>
  <si>
    <t>pierino-1980</t>
  </si>
  <si>
    <t>pierino-1982</t>
  </si>
  <si>
    <t>piloto-check-in-do-sabor</t>
  </si>
  <si>
    <t>pilulas-de-conhecimento</t>
  </si>
  <si>
    <t>pimpom</t>
  </si>
  <si>
    <t>ping-e-pong</t>
  </si>
  <si>
    <t>ping-pongs-do-gafanhotoytp</t>
  </si>
  <si>
    <t>pingu-amigos</t>
  </si>
  <si>
    <t>pinocchio_202212</t>
  </si>
  <si>
    <t>pintinhoamarelinho</t>
  </si>
  <si>
    <t>pintora-lugar-distante</t>
  </si>
  <si>
    <t>pintores-e-cineastas</t>
  </si>
  <si>
    <t>pioneira-do-saber-viver</t>
  </si>
  <si>
    <t>piovesan_canta_e_encanta</t>
  </si>
  <si>
    <t>pirata-do-espaco</t>
  </si>
  <si>
    <t>pirataria-digital</t>
  </si>
  <si>
    <t>piratas-do-caribe-navegando-em-aguas-misteriosas-720p-210-gji</t>
  </si>
  <si>
    <t>piripkura.2017</t>
  </si>
  <si>
    <t>pirulitoquebatebategalinhapintadinha3</t>
  </si>
  <si>
    <t>piscina-2018</t>
  </si>
  <si>
    <t>pistas-da-blue-a-danca-da-vela-de-aniversario-completo</t>
  </si>
  <si>
    <t>pistas-da-blue-mudancas</t>
  </si>
  <si>
    <t>pistas-da-blue-o-sonho-da-blue</t>
  </si>
  <si>
    <t>pistolero_201907</t>
  </si>
  <si>
    <t>pitonfilme-1</t>
  </si>
  <si>
    <t>piu-piu-o-diabo-esta-esperando</t>
  </si>
  <si>
    <t>piu-piu-o-diabo-esta-esperando_202310</t>
  </si>
  <si>
    <t>pj7_2022</t>
  </si>
  <si>
    <t>pjsr-podroast-4</t>
  </si>
  <si>
    <t>placa-luminosa-1988-10-amor-perfeito-video</t>
  </si>
  <si>
    <t>placa-luminosa-1991-03-romance-video</t>
  </si>
  <si>
    <t>placar-eletronico-19-6-1994</t>
  </si>
  <si>
    <t>placidodomingofinalcopa2002-2</t>
  </si>
  <si>
    <t>plandemia-o-plano-por-tras-da-pandemia-parte-2-judy-mikovits-plandemic-legendado-pt-br-hd</t>
  </si>
  <si>
    <t>planeta-a-episodio-1-alteracoes-climaticas</t>
  </si>
  <si>
    <t>planeta-a-episodio-2-instituicoes-democraticas</t>
  </si>
  <si>
    <t>planeta-dos-humanos</t>
  </si>
  <si>
    <t>planeta-dos-macacos-o-reinado</t>
  </si>
  <si>
    <t>planeta-sketch-dublado_202202</t>
  </si>
  <si>
    <t>planetario-2021_202112</t>
  </si>
  <si>
    <t>planetaselvagemprimatasdesafiosdavidahd</t>
  </si>
  <si>
    <t>planetselvagemoncapintadadopantanalhd</t>
  </si>
  <si>
    <t>plano-controle-2019_202112</t>
  </si>
  <si>
    <t>planolandia</t>
  </si>
  <si>
    <t>planta-o-globo-william-bonner-anunciando-lula-como-presidente-eleito-do-brasil-30-10-2022</t>
  </si>
  <si>
    <t>plantas-x-zombis-click-jogos-portugues-hd-link-descricao</t>
  </si>
  <si>
    <t>plasticas-terriveis-as-plasticas-dos-famosos-que-deram-errado-parte-1-online-video-cutter.com</t>
  </si>
  <si>
    <t>platinum-portugal</t>
  </si>
  <si>
    <t>player-barbie-ao-oni-a-lingua-das-uvas-2-720p</t>
  </si>
  <si>
    <t>player-barbie-ao-oni-ai-meu-deus-um-dente-final-720p</t>
  </si>
  <si>
    <t>player-barbie-ao-oni-jogo-amaldicoado-720p</t>
  </si>
  <si>
    <t>player-barbie-ib-ao-oni-no-museu-1-720p</t>
  </si>
  <si>
    <t>player-barbie-ib-boneca-do-chico-tripa-3-720p</t>
  </si>
  <si>
    <t>player-barbie-ib-eu-to-no-jogo-2-720p</t>
  </si>
  <si>
    <t>player-barbie-ib-final-720p</t>
  </si>
  <si>
    <t>player-barbie-ib-mary-do-paraguai-4-720p</t>
  </si>
  <si>
    <t>player-barbie-mad-father-burra-eu-magina...-6-720p</t>
  </si>
  <si>
    <t>player-barbie-mad-father-final-1-720p</t>
  </si>
  <si>
    <t>player-barbie-mad-father-final-2-720p</t>
  </si>
  <si>
    <t>player-barbie-mad-father-gem-720p</t>
  </si>
  <si>
    <t>player-barbie-mad-father-i-said-what-what-3-720p</t>
  </si>
  <si>
    <t>player-barbie-mad-father-mataram-meu-bofe-5-720p</t>
  </si>
  <si>
    <t>player-barbie-mad-father-meuzo-io-4-720p</t>
  </si>
  <si>
    <t>player-barbie-mad-father-zumbis-ou-franksteins-2-720p</t>
  </si>
  <si>
    <t>player-barbie-misao-bad-end-720p</t>
  </si>
  <si>
    <t>player-barbie-misao-conhecam-a-borbolinda-1-720p</t>
  </si>
  <si>
    <t>player-barbie-misao-cuidado-com-a-minha-calcinha-de-renda-4-720p</t>
  </si>
  <si>
    <t>player-barbie-misao-eu-quero-tomar-um-banho-3-720p</t>
  </si>
  <si>
    <t>player-barbie-misao-quem-quer-morrer-1-real-final-720p</t>
  </si>
  <si>
    <t>player-barbie-misao-tohma-no-...-2-720p</t>
  </si>
  <si>
    <t>player-barbie-misao-truth-bullying-e-ruim-final-720p</t>
  </si>
  <si>
    <t>player-barbie-misao-truth-flowers-victory-2-720p</t>
  </si>
  <si>
    <t>player-barbie-misao-truth-morre-virgem-1-720p</t>
  </si>
  <si>
    <t>player-barbie-paranoiac-ao-oni-feelings-1-720p</t>
  </si>
  <si>
    <t>player-barbie-paranoiac-final-720p</t>
  </si>
  <si>
    <t>player-barbie-paranoiac-haniwa-5-720p</t>
  </si>
  <si>
    <t>player-barbie-paranoiac-muitas-portas-2-720p</t>
  </si>
  <si>
    <t>player-barbie-paranoiac-samara-vem-ni-mim-rc-rc-rc-4-720p</t>
  </si>
  <si>
    <t>player-barbie-paranoiac-tira-a-ma-o-dos-meus-m-ms-3-720p</t>
  </si>
  <si>
    <t>player-barbie-sereia-do-pantano-a-mansao-e-o-bacu-3-720p</t>
  </si>
  <si>
    <t>player-barbie-sereia-do-pantano-deixa-a-sereia-descer-ate-o-chao-1-720p</t>
  </si>
  <si>
    <t>player-barbie-sereia-do-pantano-final-720p</t>
  </si>
  <si>
    <t>player-barbie-sereia-do-pantano-le-le-le-le-4-720p</t>
  </si>
  <si>
    <t>player-barbie-sereia-do-pantano-un-forastero-5-720p</t>
  </si>
  <si>
    <t>player-barbie-sereia-do-pantano-yuuta-ze-pun...-2-720p</t>
  </si>
  <si>
    <t>player-barbie-the-witchs-house-final-720p</t>
  </si>
  <si>
    <t>player-barbie-the-witchs-house-monalisa-e-uma-kenga-3-720p</t>
  </si>
  <si>
    <t>player-barbie-the-witchs-house-r.-i.-p-sebastiao-2-720p</t>
  </si>
  <si>
    <t>player-barbie-the-witchs-house-yo-1-720p</t>
  </si>
  <si>
    <t>playhouse-disney-brazil-ooh-and-aah-monkey-mail-bumper-my-friends-tigger-pooh</t>
  </si>
  <si>
    <t>playland-save-ums-2006-pt-br-mdf</t>
  </si>
  <si>
    <t>playlist-reseacrh-parte-4</t>
  </si>
  <si>
    <t>playlist-research-parte-3</t>
  </si>
  <si>
    <t>playlist-research-parte-5</t>
  </si>
  <si>
    <t>plazma-burst-2-punch-mod</t>
  </si>
  <si>
    <t>pleno-competencia-de-estados-e-munic-pios-no</t>
  </si>
  <si>
    <t>pleno-suyo-e-tisanas</t>
  </si>
  <si>
    <t>plok-animacao-1080p</t>
  </si>
  <si>
    <t>pluto-o-cachorro-osso-duro-de-roer-dublagem-sigma</t>
  </si>
  <si>
    <t>pobres-diabos-no-paraiso-2005_202112</t>
  </si>
  <si>
    <t>podcast-com-camila-barros-glory-cast-15</t>
  </si>
  <si>
    <t>podcast-direitos-digitais</t>
  </si>
  <si>
    <t>podre_vida_01_03</t>
  </si>
  <si>
    <t>podrida-o-na-pm-do-rio-corrupc-a-o-livre</t>
  </si>
  <si>
    <t>poema-de-ameryka-2020</t>
  </si>
  <si>
    <t>poesia-viva-dita-por-tito-livio-1</t>
  </si>
  <si>
    <t>pokemon-3-dvd-br</t>
  </si>
  <si>
    <t>pokemon-3-o-feitico-dos-unkown-dvd</t>
  </si>
  <si>
    <t>pokemon-abertura-2-versao-parisi-video-completa</t>
  </si>
  <si>
    <t>pokemon-black-white-portugal</t>
  </si>
  <si>
    <t>pokemon-hack-abandon-lonliness.-parte-1-leaf-360p</t>
  </si>
  <si>
    <t>pokemon-hack-abandon-lonliness.-parte-2-sorrow-360p</t>
  </si>
  <si>
    <t>pokemon-hack-abandon-lonliness.-parte-3-red-360p</t>
  </si>
  <si>
    <t>pokemon-hack-abandon-lonliness.-parte-4-good-night-360p</t>
  </si>
  <si>
    <t>pokemon-musicas-extendidas</t>
  </si>
  <si>
    <t>pokemon-o-filme-2000-dvd-br</t>
  </si>
  <si>
    <t>pokemon-o-filme-2000-o-poder-de-um-dvd</t>
  </si>
  <si>
    <t>pokemon-o-filme-dvd</t>
  </si>
  <si>
    <t>pokemon-o-filme-dvd-br</t>
  </si>
  <si>
    <t>pokemon-o-retorno-de-mewtwo-dvd</t>
  </si>
  <si>
    <t>pokemon-ofilme</t>
  </si>
  <si>
    <t>pokemon-retorno-de-mewtwo-dvd-br</t>
  </si>
  <si>
    <t>pokemonep2</t>
  </si>
  <si>
    <t>pokemonsnap_202303</t>
  </si>
  <si>
    <t>pokemothim.net</t>
  </si>
  <si>
    <t>pokemothim.net_202403</t>
  </si>
  <si>
    <t>pole-position-PT-BR</t>
  </si>
  <si>
    <t>poliana-cdaratinho-tela-quente-1</t>
  </si>
  <si>
    <t>policeacademy_series</t>
  </si>
  <si>
    <t>policia-do-df-e-investigada-por-parodia-de-despacito-jornal-band-news</t>
  </si>
  <si>
    <t>polinomios</t>
  </si>
  <si>
    <t>politecnicodeprimaveraportalegre</t>
  </si>
  <si>
    <t>politicamente-correto-based-viriato</t>
  </si>
  <si>
    <t>pombinhabranca</t>
  </si>
  <si>
    <t>pommern-mekas</t>
  </si>
  <si>
    <t>pompeia-sombra-vesuvio</t>
  </si>
  <si>
    <t>pontes-indestrutiveis</t>
  </si>
  <si>
    <t>ponto-de-encontro-79-cultura-20-anos-89</t>
  </si>
  <si>
    <t>ponto-final-2016</t>
  </si>
  <si>
    <t>ponto_frio_60_veroes_2006</t>
  </si>
  <si>
    <t>pontoporcityconnection</t>
  </si>
  <si>
    <t>pontos-de-vista-2015_202112</t>
  </si>
  <si>
    <t>popeye-son-pt-pt</t>
  </si>
  <si>
    <t>popeyepresidentevhs</t>
  </si>
  <si>
    <t>por-amor-de-ti-oh-brasil</t>
  </si>
  <si>
    <t>por-conta-da-casa-2016_20220119</t>
  </si>
  <si>
    <t>por-dentro-do-cine-debate-historia</t>
  </si>
  <si>
    <t>por-dentro-do-google-tradutor</t>
  </si>
  <si>
    <t>por-incrivel-que-pareca-1986</t>
  </si>
  <si>
    <t>por-que-a-falta-de-chips-esta-deixando-tudo-mais-caro</t>
  </si>
  <si>
    <t>por-que-a-internet-e-tao-lenta-na-alemanha</t>
  </si>
  <si>
    <t>por-que-o-japa-o-e-ta-o-cyberpunk</t>
  </si>
  <si>
    <t>por-que-peabiru</t>
  </si>
  <si>
    <t>por-um-fio-part.-vandana-shiva</t>
  </si>
  <si>
    <t>por.-um.-corpo.de.-mulher</t>
  </si>
  <si>
    <t>porque-o-brasil-na-o-se-desenvolve</t>
  </si>
  <si>
    <t>porque-porque-sou-brasileiro</t>
  </si>
  <si>
    <t>porqueestamosaqui</t>
  </si>
  <si>
    <t>porqueoestadovaidesaparecer</t>
  </si>
  <si>
    <t>porta-historia</t>
  </si>
  <si>
    <t>portal-cultura-coletiva-governo-do-para-29-05-2020-facebook</t>
  </si>
  <si>
    <t>portela-carnaval-2005</t>
  </si>
  <si>
    <t>porto-de-espada</t>
  </si>
  <si>
    <t>portugal-74-75-RTP</t>
  </si>
  <si>
    <t>portugal-74-75-o-retrato-do-25-de-abril</t>
  </si>
  <si>
    <t>portugal-preto-branco</t>
  </si>
  <si>
    <t>portugal-terra-selvagem</t>
  </si>
  <si>
    <t>portugal-vs-paises-bajos-fase-de-grupos-euro-2012-partido-completofull-matchport</t>
  </si>
  <si>
    <t>portugal_202405</t>
  </si>
  <si>
    <t>portugalholandaeuro2004</t>
  </si>
  <si>
    <t>portugalinglaterraeuro2004</t>
  </si>
  <si>
    <t>portugalnoeuro2016</t>
  </si>
  <si>
    <t>portugalvsholandamundial2006</t>
  </si>
  <si>
    <t>portugalvsinglaterraeuro2000</t>
  </si>
  <si>
    <t>portugue-s-curso-completo</t>
  </si>
  <si>
    <t>portuguese-drynites-ad</t>
  </si>
  <si>
    <t>portuguese-soul-winning-gospel-presentation-only-jesus-christ-saves_202405</t>
  </si>
  <si>
    <t>portuguese-sub-moonshine-and-valentine-07-.-07</t>
  </si>
  <si>
    <t>portuguese_army_convoy_ambushed_by_the_mpla</t>
  </si>
  <si>
    <t>portugueses-comem-insetos</t>
  </si>
  <si>
    <t>portuguesetvhistory</t>
  </si>
  <si>
    <t>pos-coolab-camp-novos-aprendizados_202007</t>
  </si>
  <si>
    <t>postman-pat-european-portuguese-dub-hd_202405</t>
  </si>
  <si>
    <t>postman-pat-intro-season-1-european-portugease</t>
  </si>
  <si>
    <t>povo-de-deus-perseguindo-povo-de-deus-jose-martins-de-souza-save</t>
  </si>
  <si>
    <t>powerboat-challenge-trailer-site-oficial-dz-2w-vl-klr-4c</t>
  </si>
  <si>
    <t>pownc-eh-1-ry-hq</t>
  </si>
  <si>
    <t>pqpr-hstrico-ep-03</t>
  </si>
  <si>
    <t>pr_joaquim</t>
  </si>
  <si>
    <t>pra-eu-dormir-tranquilo-2011_202201</t>
  </si>
  <si>
    <t>pra-frente-brasil</t>
  </si>
  <si>
    <t>pra-ganhar-e-so-rodar-28-11-2004</t>
  </si>
  <si>
    <t>pra-ganhar_e-so-rodar-estreia-no-sbt_15-08_2004</t>
  </si>
  <si>
    <t>praga-de-puta-pega-2010_202201</t>
  </si>
  <si>
    <t>pray-2014</t>
  </si>
  <si>
    <t>pray-2014_202203</t>
  </si>
  <si>
    <t>prazer-camaradas</t>
  </si>
  <si>
    <t>preambulo-2</t>
  </si>
  <si>
    <t>preciso-de-ti</t>
  </si>
  <si>
    <t>preciso-dizer-que-te-amo-2018</t>
  </si>
  <si>
    <t>preconceito-prostituica-o-e-yakuza-caminhando-de-noite-pelo-bairro-mais-perigoso-do-japa-o</t>
  </si>
  <si>
    <t>premierebrainstorm</t>
  </si>
  <si>
    <t>prendi-todos-operac-a-o-contra-a-corrupc-a-o-policial</t>
  </si>
  <si>
    <t>prensaseka</t>
  </si>
  <si>
    <t>preparacao-do-dispositivo-usb-com-o-ventoy-no-windows-7</t>
  </si>
  <si>
    <t>preparar-o-dispositivo-usb-inicializavel-ou-executavel-a-partir-do-antix-linux</t>
  </si>
  <si>
    <t>presente-especial-2020</t>
  </si>
  <si>
    <t>presente-futuro-recursos-educacionais-abertos-no-Brasil</t>
  </si>
  <si>
    <t>presidente-jair-messias-bolsonaro-reuniao-com-embaixadores-em-brasilia-df-segunda-18-07-2022</t>
  </si>
  <si>
    <t>presidentes-humor</t>
  </si>
  <si>
    <t>presidentes_202209</t>
  </si>
  <si>
    <t>presunto_sadia_presunto_invejoso_2005</t>
  </si>
  <si>
    <t>preview-noites-brazucas-2010wmv</t>
  </si>
  <si>
    <t>previsao-do-temp-sptv-2a-edicao-globo-sp-11_01_2002</t>
  </si>
  <si>
    <t>previsao-do-tempo-mudo-1965</t>
  </si>
  <si>
    <t>previsao-do-tempo-sptv-2a-edicao-globo-23-07-2004.mp-4</t>
  </si>
  <si>
    <t>primeira-chamada-xou-da-xuxa</t>
  </si>
  <si>
    <t>primeiraguerramundialnostalgiahistoria</t>
  </si>
  <si>
    <t>primeiravinhetadatvtupi1950</t>
  </si>
  <si>
    <t>primeiro-impacto-intervalo-agosto-2017</t>
  </si>
  <si>
    <t>primeiro-video-signos-parte-01</t>
  </si>
  <si>
    <t>princ-vol-1</t>
  </si>
  <si>
    <t>princesa-frozen-e-lesbica-damares-animacao</t>
  </si>
  <si>
    <t>princesas-do-mar-o-brinquedo</t>
  </si>
  <si>
    <t>princess-party</t>
  </si>
  <si>
    <t>principe-da-paz</t>
  </si>
  <si>
    <t>principe_video</t>
  </si>
  <si>
    <t>problema-4_10</t>
  </si>
  <si>
    <t>problema-4_6</t>
  </si>
  <si>
    <t>problema-5_7</t>
  </si>
  <si>
    <t>problema-5_9</t>
  </si>
  <si>
    <t>processo-de-instalacao-do-antix-linux-21</t>
  </si>
  <si>
    <t>procurando-nemo-apae-jataizinho-18-10-2021-dvd</t>
  </si>
  <si>
    <t>procurando-nemo-apae-jataizinho-18-10-2021-dvd-r</t>
  </si>
  <si>
    <t>procurando-nemo-apae-jataizinho-pc-filmes-18102021</t>
  </si>
  <si>
    <t>procurando-nemo-apae-jataizinho-pc-filmes-18102021_202111</t>
  </si>
  <si>
    <t>producao_mun_ra</t>
  </si>
  <si>
    <t>produto-interno-modulo-vii-algebra-linear</t>
  </si>
  <si>
    <t>prof_ahmad_nodal_maconaria_e_sionismo_2021</t>
  </si>
  <si>
    <t>profa-zilda-romeiro-pinto-moreira-da-silva</t>
  </si>
  <si>
    <t>profe1</t>
  </si>
  <si>
    <t>profe2</t>
  </si>
  <si>
    <t>profe3</t>
  </si>
  <si>
    <t>profe4</t>
  </si>
  <si>
    <t>professoraloprado</t>
  </si>
  <si>
    <t>professoresediretores</t>
  </si>
  <si>
    <t>profissaoreporterabusosexual</t>
  </si>
  <si>
    <t>profissaoreporterescolasemgreve</t>
  </si>
  <si>
    <t>profissaoreporternegativismo</t>
  </si>
  <si>
    <t>profissaoreporterportodesantoshd</t>
  </si>
  <si>
    <t>profissional-de-parkour-reage-a-assassins-creed-unity</t>
  </si>
  <si>
    <t>programa-contacto-sic-inc</t>
  </si>
  <si>
    <t>programa-da-olga-bongiovani-sobre-os-mamonas-assassinas</t>
  </si>
  <si>
    <t>programa-de-mestrado-algebra-i-2022_202210</t>
  </si>
  <si>
    <t>programa-legal-5-5-1992</t>
  </si>
  <si>
    <t>programa-patati-patata-tv-gazeta-2003</t>
  </si>
  <si>
    <t>programa-planeta-games-na-tv-transame-rica-9.-prog</t>
  </si>
  <si>
    <t>programa-si-lvio-santos-21-02-1988-mp-4</t>
  </si>
  <si>
    <t>programa-silvio-santos-1979</t>
  </si>
  <si>
    <t>programacao-ecomuseu-da-amazonia-dia-dos-museus-2020</t>
  </si>
  <si>
    <t>programacao-globo-e-record-2011-parte-2</t>
  </si>
  <si>
    <t>programacaonoturnaglobo17101998</t>
  </si>
  <si>
    <t>programadeformacaodeprofessoresalfabetizadores2001num.4d</t>
  </si>
  <si>
    <t>programadora-bonitinha-ep-18-cute-programmer-legendado-pt-br-pt-sub</t>
  </si>
  <si>
    <t>progressismo-contra-familia</t>
  </si>
  <si>
    <t>proibicao-based-viriato</t>
  </si>
  <si>
    <t>proibida-pra-mim</t>
  </si>
  <si>
    <t>projeto-09-01-hd-720p-medium-fr-30-1</t>
  </si>
  <si>
    <t>projeto-09-01-hd-720p-medium-fr-30-2</t>
  </si>
  <si>
    <t>projeto-09-01-hd-720p-medium-fr-30-3</t>
  </si>
  <si>
    <t>projeto-09-01-hd-720p-medium-fr-30-4</t>
  </si>
  <si>
    <t>projeto-09-01-hd-720p-medium-fr-30-5</t>
  </si>
  <si>
    <t>projeto-10-09-full-hd-1080p-medium-fr-30-1</t>
  </si>
  <si>
    <t>projeto-10-09-hd-720p-medium-fr-30</t>
  </si>
  <si>
    <t>projeto-curadoria-educativa-do-ecomuseu-de-mar</t>
  </si>
  <si>
    <t>projeto-empreender-educa-1</t>
  </si>
  <si>
    <t>projeto-entrega-mascaras-desenhadas-por-artistas-para-catadores</t>
  </si>
  <si>
    <t>projeto-filadelfia-1984-blu-ray-1080p-dual-audio</t>
  </si>
  <si>
    <t>projeto-sem-titulo</t>
  </si>
  <si>
    <t>promo-do-mega-crush-loading-2021-full-hd</t>
  </si>
  <si>
    <t>propaganda-compre-bem-23-07-2004</t>
  </si>
  <si>
    <t>propaganda-laboratorios-knijnik-1-yhp-tr-xeotc</t>
  </si>
  <si>
    <t>propaganda-os-novos-manipuladores</t>
  </si>
  <si>
    <t>propaganda-os-novos-manipuladores_202307</t>
  </si>
  <si>
    <t>propriedade</t>
  </si>
  <si>
    <t>prostituicao-e-erotizacao-infantil-no-japao-caminhando-na-chuva-pelo-distrito-da-luz-vermelha</t>
  </si>
  <si>
    <t>protecao-pv-vs-seguradoras</t>
  </si>
  <si>
    <t>protector_201906</t>
  </si>
  <si>
    <t>protocolo-discurso-de-obvio-2-o-youtube-contra-ataca-based-viriato</t>
  </si>
  <si>
    <t>protocolo-discurso-de-obvio-parte-1-based-viriato</t>
  </si>
  <si>
    <t>prova-de-fogo</t>
  </si>
  <si>
    <t>proverbios-de-grande-sabedoria-nordicas</t>
  </si>
  <si>
    <t>proxy-fansub-birth_202405</t>
  </si>
  <si>
    <t>ps2-a-era-do-gelo-2-apae-jataizinho-19-12-2018-10-27-18</t>
  </si>
  <si>
    <t>ps4-is-destroyed</t>
  </si>
  <si>
    <t>psglsNQH5gs-HQ</t>
  </si>
  <si>
    <t>psicopatologia1</t>
  </si>
  <si>
    <t>psicose-em-massa-o-informante</t>
  </si>
  <si>
    <t>pt-s-192-sindbad-o-marinheiro-1952-gravisom</t>
  </si>
  <si>
    <t>pttruch</t>
  </si>
  <si>
    <t>pub-e-falha-de-emissao-2014-11-08-13h-04-sic</t>
  </si>
  <si>
    <t>pueblos-indigenas-se-movilizan-para-enfrentar-la-pandemia-de-covid-19</t>
  </si>
  <si>
    <t>punks-1983</t>
  </si>
  <si>
    <t>pureza-proibida</t>
  </si>
  <si>
    <t>purpura-2012</t>
  </si>
  <si>
    <t>putz-cartoonizando</t>
  </si>
  <si>
    <t>putz-raluca-todos-os-videos-do-diggo</t>
  </si>
  <si>
    <t>putz-windowszin-archive</t>
  </si>
  <si>
    <t>qi_t14_videos</t>
  </si>
  <si>
    <t>qi_t15_videos</t>
  </si>
  <si>
    <t>qi_t16_videos</t>
  </si>
  <si>
    <t>qsmp-richarlyson-esta-imortal-tazer-craft</t>
  </si>
  <si>
    <t>qsmp-richarlyson-me-perdoe-tazer-craft</t>
  </si>
  <si>
    <t>quake-ii-zeebo-gameplay-3d-uy-0-tnwt-0-q</t>
  </si>
  <si>
    <t>quake-ii-zeebo-trailer-site-oficial-2m-5-ed-h-0-dz-i</t>
  </si>
  <si>
    <t>qual-foi-o-terceiro-segredo-de-fatima-padre-paulo-ricardo-explica</t>
  </si>
  <si>
    <t>qual-iso-do-antix-eu-tenho-que-baixar-e-instalar-no-meu-computador</t>
  </si>
  <si>
    <t>qual-o-youtuber-mais-famoso-inscrito-no-meu-canal-reupload</t>
  </si>
  <si>
    <t>quando-a-chuva-chegar-2009_20211224_0438</t>
  </si>
  <si>
    <t>quando-aprendeu-a-pular-2008</t>
  </si>
  <si>
    <t>quando-morremos-a-noite-2011_20220101</t>
  </si>
  <si>
    <t>quando-o-ceu-desce-ao-chao-2012_20220101</t>
  </si>
  <si>
    <t>quando-os-titas-se-confrontam</t>
  </si>
  <si>
    <t>quantica-2018</t>
  </si>
  <si>
    <t>quantica-2018_202203</t>
  </si>
  <si>
    <t>quanto-mais-me-debatia-mais-ele-apertava-a-botina-no-meu-pescoco-diz-agredida-por-pm</t>
  </si>
  <si>
    <t>quanto-pesa-2020_202112</t>
  </si>
  <si>
    <t>quantos-anos-eu-tenho-respondendo-os-inscritos-1</t>
  </si>
  <si>
    <t>quantoscabemnumminipasseiodosalegres15031981.mp4</t>
  </si>
  <si>
    <t>quantum-break-o-filme-dublado</t>
  </si>
  <si>
    <t>quantum-physics-bbc</t>
  </si>
  <si>
    <t>quaresmarobot</t>
  </si>
  <si>
    <t>quarto-de-guerra-2015-5.1-ch-dublado-1080p-by-luan-harper</t>
  </si>
  <si>
    <t>quarto-de-guerra-2015-5.1-ch-dublado-1080p-by-luan-harper_202311</t>
  </si>
  <si>
    <t>quarto-escuro</t>
  </si>
  <si>
    <t>quarto-para-alugar-2016_202112</t>
  </si>
  <si>
    <t>quatro-cores-sao-realmente-suficientes-prof.-carlos-gomes-ufrn</t>
  </si>
  <si>
    <t>que-bom-te-ver-viva-1989</t>
  </si>
  <si>
    <t>que-cavacao-eessa-2003</t>
  </si>
  <si>
    <t>que-fim-levou-o-vampiro-de-curitiba-1996_202201</t>
  </si>
  <si>
    <t>que-horas-ela-volta-2014</t>
  </si>
  <si>
    <t>que-professor-gente-fina-punheta</t>
  </si>
  <si>
    <t>que.-estranha.-forma.de.-amar</t>
  </si>
  <si>
    <t>quebra-cabeca-tv-cultura-o-jogo-de-basebol</t>
  </si>
  <si>
    <t>quebrada-misteriosa-no-japao-o-beco-mais-estranho-de-toquio</t>
  </si>
  <si>
    <t>quebramar-2019</t>
  </si>
  <si>
    <t>quebrou-um-copo</t>
  </si>
  <si>
    <t>queda-muro-berlim</t>
  </si>
  <si>
    <t>queen-wwry-ptbr-dvd</t>
  </si>
  <si>
    <t>queimadas-no-pantanal-consomem-desde-janeiro-area-10-vezes-maior-do-que-a-cidade-de-sp</t>
  </si>
  <si>
    <t>queimado-2010_20211224</t>
  </si>
  <si>
    <t>queimando-o-ultimo-neuronio-compartilhado-com-o-ronaldo-vtuber</t>
  </si>
  <si>
    <t>quem-assassinou-bluezao-os-principais-suspeitos-aline-indio-maluco-vini-sette</t>
  </si>
  <si>
    <t>quem-brinca-com-fogo-faz-pipi-na-cama-uma-aula-de-canto-2</t>
  </si>
  <si>
    <t>quem-e-josemaria-escriva-e-o-que-significa-o-opus-dei</t>
  </si>
  <si>
    <t>quem-espera-por-sapatos-de-defunto-morre-descalco</t>
  </si>
  <si>
    <t>quem-jogou-animal-jam-em-2015-precisa-ver-esse-vi-deo-em-2021</t>
  </si>
  <si>
    <t>quem-mandou-matar-celso-daniel-investigacao-paralela-ep.-5-562253855242071</t>
  </si>
  <si>
    <t>quem-quer-ser-milionario-2-2000</t>
  </si>
  <si>
    <t>quem-quer-ser-milionario-primera-ganhadora</t>
  </si>
  <si>
    <t>quem-quer-ser-millonario-noticia-rtp1</t>
  </si>
  <si>
    <t>quem-sabe-sabe-1956</t>
  </si>
  <si>
    <t>quem-sao-os-antifas-intolerancia-caos-e-violencia-documentario-arauto-filmes</t>
  </si>
  <si>
    <t>quem-somos-no-s-i-memorias-postumas-de-bras-cubas-por-alcides-villaca-1080p-60fps-h-264-128kbit-aac</t>
  </si>
  <si>
    <t>quemestafelizbatepalmas</t>
  </si>
  <si>
    <t>quero-me-apaixonar</t>
  </si>
  <si>
    <t>quero-que-voce-s-me-usem</t>
  </si>
  <si>
    <t>quero-ser-jack-white-2004_202206</t>
  </si>
  <si>
    <t>quimera-2013</t>
  </si>
  <si>
    <t>quintaquestao47</t>
  </si>
  <si>
    <t>quintaquestao48</t>
  </si>
  <si>
    <t>quintaquestao49</t>
  </si>
  <si>
    <t>quintaquestao51</t>
  </si>
  <si>
    <t>quintaquestao52</t>
  </si>
  <si>
    <t>quintaquestao53</t>
  </si>
  <si>
    <t>quintaquestao54</t>
  </si>
  <si>
    <t>quintaquestao55</t>
  </si>
  <si>
    <t>quintaquestao56</t>
  </si>
  <si>
    <t>quintaquestao_0050</t>
  </si>
  <si>
    <t>r-103_202210</t>
  </si>
  <si>
    <t>r-16-cartoon-network-cavaleiros-do-zodiaco-star-wars-clone-wars-e-sailor-moon-s</t>
  </si>
  <si>
    <t>r-is-35</t>
  </si>
  <si>
    <t>r-is-37</t>
  </si>
  <si>
    <t>r-zr-kr-hjmr-sk-skts-dubbr</t>
  </si>
  <si>
    <t>ra-tim-bum-contadores-de-historias-o-principe-sapo</t>
  </si>
  <si>
    <t>rabino_moshe_aryeh_friedman_na_tv_iraniana</t>
  </si>
  <si>
    <t>rabinos_israelenses_nao_judeus_racismo_e_escravidao_2019</t>
  </si>
  <si>
    <t>rachet-clank</t>
  </si>
  <si>
    <t>racionais-mcs-negro-drama-letra</t>
  </si>
  <si>
    <t>racionais.-mcs.-from.the.-streets.of.-sao.-paulo.-2022.-portuguese.-webrip.x-264-vxt</t>
  </si>
  <si>
    <t>racyne-rafael-comecar-outra-vez</t>
  </si>
  <si>
    <t>radicais</t>
  </si>
  <si>
    <t>radical_wheling_eliana_e_alegria_tv_record_2000</t>
  </si>
  <si>
    <t>radio-cidade-portugal</t>
  </si>
  <si>
    <t>radio-dos-fluxos-animado</t>
  </si>
  <si>
    <t>radio-geraes-fm-bh-classicos-geraes-tape-1</t>
  </si>
  <si>
    <t>radio-geraes-fm-bh-day-by-day-hits-tape-1</t>
  </si>
  <si>
    <t>radio-geraes-fm-bh-the-best-hits-ever-tape-1</t>
  </si>
  <si>
    <t>radio-geraes-fm-bh-the-best-hits-ever-tape-2</t>
  </si>
  <si>
    <t>radio-geraes-fm-bh-the-best-rock-hits-ever-tape-1</t>
  </si>
  <si>
    <t>radio-kaos-110-baratinha-rodox</t>
  </si>
  <si>
    <t>radio-tvmn-1</t>
  </si>
  <si>
    <t>rafaelcabanatta</t>
  </si>
  <si>
    <t>rafaelyt</t>
  </si>
  <si>
    <t>rafameia-2021_20220121</t>
  </si>
  <si>
    <t>rafinha-bastos-nao-tenho-protocolo-hardcore-metal</t>
  </si>
  <si>
    <t>ragaleravip_gmail_001</t>
  </si>
  <si>
    <t>raging-thunder-2-trailer-site-oficial-afz-k-5l-wucx-u</t>
  </si>
  <si>
    <t>rainha-mae-monarca</t>
  </si>
  <si>
    <t>rap-do-pico-boku-no-pico-amor-profundo-stranger-rap-s-1080-p-hd</t>
  </si>
  <si>
    <t>rapaz-leica</t>
  </si>
  <si>
    <t>rapaziadaofilme</t>
  </si>
  <si>
    <t>rapidsave.com_todos_os_audios_do_carlinhos_estao_nesse_video-jxrtr6e5h29a1</t>
  </si>
  <si>
    <t>rapunzeledermolbessa1992</t>
  </si>
  <si>
    <t>rare-anime</t>
  </si>
  <si>
    <t>rare-toonix-banner-298</t>
  </si>
  <si>
    <t>rare-toonix-banner-357</t>
  </si>
  <si>
    <t>rare-toonix-banner-470</t>
  </si>
  <si>
    <t>rarespedropimenta</t>
  </si>
  <si>
    <t>raridade-abertura-mais-voce-tv-globo-2003-2004</t>
  </si>
  <si>
    <t>raridade-extrema-vinheta-tv-brasilia-2005-2007-meio-ambiente</t>
  </si>
  <si>
    <t>raridade-original-jornal-hoje-vinheta-de-abertura-tv-globo-2004-2006</t>
  </si>
  <si>
    <t>raridade-trecho-enorme-do-programa-leao-livre-com-50-minutos</t>
  </si>
  <si>
    <t>raridade-vinheta-tv-cultura-1997-2001-massinha-infantil-10</t>
  </si>
  <si>
    <t>rasto-negro</t>
  </si>
  <si>
    <t>ratao-2010_202112</t>
  </si>
  <si>
    <t>ratatoing-portuguese-dub-portugal</t>
  </si>
  <si>
    <t>ratchet-clank-rift-apart-very-hard-comentario-pt-br</t>
  </si>
  <si>
    <t>ratinho-livre</t>
  </si>
  <si>
    <t>ratinho-no-porchat</t>
  </si>
  <si>
    <t>ratinho-participa-do-primeiro-programa-roda-a-roda-em-2003</t>
  </si>
  <si>
    <t>ratinho2002-2</t>
  </si>
  <si>
    <t>rato-dancando-ao-som-do-dig-doon</t>
  </si>
  <si>
    <t>ratzepsdublados</t>
  </si>
  <si>
    <t>raul-gil-record-25-11-1995</t>
  </si>
  <si>
    <t>rbs-escola-bem-quem-vai-trabalhar-para-voce</t>
  </si>
  <si>
    <t>rc-as-melhores</t>
  </si>
  <si>
    <t>rd-os-camundongos-aventureiros</t>
  </si>
  <si>
    <t>reacao-em-cadeia-xvid-dual-audio-bdrip-1</t>
  </si>
  <si>
    <t>react-bataguas</t>
  </si>
  <si>
    <t>react-fake-love-bts-we-cried-so-hard</t>
  </si>
  <si>
    <t>react-lucas-hype-pack-do-pe</t>
  </si>
  <si>
    <t>react-metaforando-e-farsa</t>
  </si>
  <si>
    <t>react-o-pior-tipo-de-pessoa-dentro-dos-jogos-online-exposed</t>
  </si>
  <si>
    <t>reactns6ep</t>
  </si>
  <si>
    <t>real-madrid-vs-fc-porto-ucl-03-04</t>
  </si>
  <si>
    <t>realengueana</t>
  </si>
  <si>
    <t>rebeirao-dojo-1</t>
  </si>
  <si>
    <t>rebelion-kapaxika-sessa-o-de-estu-dio-2-vi-deo-na-o-oficial-kapaxica-rebelion-ra</t>
  </si>
  <si>
    <t>rebobine-por-favor-dvd</t>
  </si>
  <si>
    <t>recado_eu_apanho_do_meu_marido_chamada_magdalena_manchete_verdade_rede_manchete_1998</t>
  </si>
  <si>
    <t>reckless-racing-trailer-site-oficial-yf-l-2-no-3o-5-hs</t>
  </si>
  <si>
    <t>reconciliados-2012</t>
  </si>
  <si>
    <t>recopa-2020-final</t>
  </si>
  <si>
    <t>record-na-copa-98</t>
  </si>
  <si>
    <t>recorrencias</t>
  </si>
  <si>
    <t>red-hookers-prologo-2021</t>
  </si>
  <si>
    <t>red-pill-o-tabu-do-questionamento-e-a-terra-plana-based-viriato</t>
  </si>
  <si>
    <t>rede-clone</t>
  </si>
  <si>
    <t>rede-globo-intervalo-comercial-super-cine-2001-parte-01</t>
  </si>
  <si>
    <t>rede-globo-retrospectiva-1983-480p</t>
  </si>
  <si>
    <t>rede-globo-trecho-do-programa-video-show-apresentacao-andre-marques-2004</t>
  </si>
  <si>
    <t>rede-paranaense-rpc-saindo-do-ar-em-17-04-1991</t>
  </si>
  <si>
    <t>rede-rebicop-2</t>
  </si>
  <si>
    <t>rede-tropixel-como-usar</t>
  </si>
  <si>
    <t>rede-tupi-a-ultima-transmissao-1980</t>
  </si>
  <si>
    <t>redencao-2017_202112</t>
  </si>
  <si>
    <t>redescobrindo-a-segunda-guerra-720-p-hd_202405</t>
  </si>
  <si>
    <t>redescobrindo-a-segunda-guerra-ep-6-o-apocalipse-1080p-720-p-hd</t>
  </si>
  <si>
    <t>redoma-2019</t>
  </si>
  <si>
    <t>redoma-2019_202206</t>
  </si>
  <si>
    <t>redoxon-zinco-mae-2004</t>
  </si>
  <si>
    <t>refem-voluntario-2005</t>
  </si>
  <si>
    <t>refens-2013_202112</t>
  </si>
  <si>
    <t>reflexaode12deagostode2019</t>
  </si>
  <si>
    <t>reflexaode21desetembrode2019</t>
  </si>
  <si>
    <t>reflexaode25deagostode2019</t>
  </si>
  <si>
    <t>reflexaode29deagostode2019</t>
  </si>
  <si>
    <t>reflexaode4desetembrode2019</t>
  </si>
  <si>
    <t>reflexaode9deagostode2019</t>
  </si>
  <si>
    <t>reflexatildeode21deagostode2019</t>
  </si>
  <si>
    <t>reforma-agraria-para-amigos-do-lula</t>
  </si>
  <si>
    <t>refutandoobolsomarx</t>
  </si>
  <si>
    <t>reginaldo-rossi-ao-vivo-em-paulo-afonso</t>
  </si>
  <si>
    <t>regresso-dos-martires</t>
  </si>
  <si>
    <t>rei-davi-o-filme-completo</t>
  </si>
  <si>
    <t>reino-dragao</t>
  </si>
  <si>
    <t>reis-17</t>
  </si>
  <si>
    <t>reis-18</t>
  </si>
  <si>
    <t>reis-20</t>
  </si>
  <si>
    <t>reis-20_202211</t>
  </si>
  <si>
    <t>reis-21</t>
  </si>
  <si>
    <t>reis-23</t>
  </si>
  <si>
    <t>reis-24</t>
  </si>
  <si>
    <t>reis-32</t>
  </si>
  <si>
    <t>reis-34_202212</t>
  </si>
  <si>
    <t>reis-de-portugal-03-1o-dinastia-d-afonso-ii-o-gordo</t>
  </si>
  <si>
    <t>reis-e-15</t>
  </si>
  <si>
    <t>reis-e-16</t>
  </si>
  <si>
    <t>reis-e-26_202211</t>
  </si>
  <si>
    <t>reis27</t>
  </si>
  <si>
    <t>reis29</t>
  </si>
  <si>
    <t>reis30</t>
  </si>
  <si>
    <t>relacionamentos-da-geracao-x</t>
  </si>
  <si>
    <t>relatividade-geral-e-aplicacoes-astrofisicas</t>
  </si>
  <si>
    <t>relato-josias-oliveira</t>
  </si>
  <si>
    <t>releitura-the_hardest_button_to_button_202005</t>
  </si>
  <si>
    <t>releitura-we_will_rock_you</t>
  </si>
  <si>
    <t>relembre-a-estreia-de-claudete-troiano-no-note-e-anote-em-2000</t>
  </si>
  <si>
    <t>relembre-a-estreia-do-bom-dia-cia-com-eliana-em-1993</t>
  </si>
  <si>
    <t>relembre-o-passeio-de-claudete-troiano-nas-cataratas-do-iguacu</t>
  </si>
  <si>
    <t>religare-2017_202201</t>
  </si>
  <si>
    <t>religioes-do-mundo</t>
  </si>
  <si>
    <t>remake-a-erva-do-rato</t>
  </si>
  <si>
    <t>remake-banana-da-terra</t>
  </si>
  <si>
    <t>remake-o-bandido-da-luz-vermelha</t>
  </si>
  <si>
    <t>remake-os-outros</t>
  </si>
  <si>
    <t>remake-sonhos</t>
  </si>
  <si>
    <t>remakes-do-gafanhotoytp</t>
  </si>
  <si>
    <t>remanescentes-no-arraia-do-xamego_1992_desenrtrelacar-off</t>
  </si>
  <si>
    <t>remastered-first-tv-globo-jingle-1966</t>
  </si>
  <si>
    <t>remastered-first-tv-globo-jingle-1966_202306</t>
  </si>
  <si>
    <t>remedios-e-os-rins</t>
  </si>
  <si>
    <t>remontagem-tvo-tv-1-1975</t>
  </si>
  <si>
    <t>ren-and-stimpy-sven-hoek-sic</t>
  </si>
  <si>
    <t>renan-reagindo-o-gato-de-botas-2-22.02.2023</t>
  </si>
  <si>
    <t>renascer-praise-7-ressureicao-dvd</t>
  </si>
  <si>
    <t>renato-freitas-explica-discriminacao-racial-em-atendimento-medico</t>
  </si>
  <si>
    <t>renato-freitas-horario-eleitoral-campanha-2022-deputado-estadual-parana</t>
  </si>
  <si>
    <t>renato-freitas-quando-tinha-36-anos-video-campanha</t>
  </si>
  <si>
    <t>renato-um-de-nos-documentario-completo-carlos-pronzato</t>
  </si>
  <si>
    <t>renatotfilho_uol_New</t>
  </si>
  <si>
    <t>repXdem</t>
  </si>
  <si>
    <t>reparacaotelemoveis</t>
  </si>
  <si>
    <t>repertorio-popular-baby-consuelo-e-pepeu-gomes-1978</t>
  </si>
  <si>
    <t>reportagem-ovnis-01-09-1995</t>
  </si>
  <si>
    <t>reportagens-bi-62</t>
  </si>
  <si>
    <t>reportalink_gmail_8</t>
  </si>
  <si>
    <t>reprograme-a-sua-mente-com-esse-audio-poderoso-lair-ribeiro</t>
  </si>
  <si>
    <t>republica-cdn-live-2023-10-13</t>
  </si>
  <si>
    <t>republica-cdn-live-2023-10-27</t>
  </si>
  <si>
    <t>republica-cdn-live-2023-11-03</t>
  </si>
  <si>
    <t>republica-cdn-live-2023-11-17</t>
  </si>
  <si>
    <t>republica-cdn-live-2023-11-25</t>
  </si>
  <si>
    <t>republica-cdn-live-2023-12-02</t>
  </si>
  <si>
    <t>republica-cdn-live-2023-12-09</t>
  </si>
  <si>
    <t>republica-cdn-live-2023-12-16</t>
  </si>
  <si>
    <t>republica-cdn-live-2024-05-10</t>
  </si>
  <si>
    <t>republica-cdn-live-2024-05-11</t>
  </si>
  <si>
    <t>republica-cdn-live-2024-05-18</t>
  </si>
  <si>
    <t>republica-cdn-live-2024-05-24</t>
  </si>
  <si>
    <t>republicas-monarquias-teaser</t>
  </si>
  <si>
    <t>rerased2ep</t>
  </si>
  <si>
    <t>resident-evil-4-raiz-e-04-rejogando-antes-do-remake-lancar</t>
  </si>
  <si>
    <t>resident-evil-4-zeebo-trailer-site-oficial-k-uxtf-u-20-ldw</t>
  </si>
  <si>
    <t>resistencia-neskadubang-feat-marcelo-k-3-e-renato-freitas</t>
  </si>
  <si>
    <t>resistenciasonora11</t>
  </si>
  <si>
    <t>resistenciasonora12</t>
  </si>
  <si>
    <t>respondendo-as-suas-perguntas-caminhando-pela-cidade-mais-perigosa-do-mundo-clickbait</t>
  </si>
  <si>
    <t>resposta-ao-tempo-2009</t>
  </si>
  <si>
    <t>ressaca</t>
  </si>
  <si>
    <t>ressaca-2009_202203</t>
  </si>
  <si>
    <t>ressaca-2017</t>
  </si>
  <si>
    <t>restauracao-de-um-isqueiro-de-1972</t>
  </si>
  <si>
    <t>restaurar-as-traducoes-dos-menus-do-antix-linux-23</t>
  </si>
  <si>
    <t>resultado-da-clinica-de-transplante-capilar-PHAEYDE</t>
  </si>
  <si>
    <t>resultado-do-transplante-capilar-com-3500-cabelos-transplantados</t>
  </si>
  <si>
    <t>resultados-de-implante-capilar-da-clinica-de-transplante-capilar</t>
  </si>
  <si>
    <t>resultados-dos-implantes-capilares-do-transplante-capilar-fue</t>
  </si>
  <si>
    <t>resumo-arnaldo-tifu-tempvs</t>
  </si>
  <si>
    <t>resumo-campeonato-mundial-atletismo-pista-coberta-1993</t>
  </si>
  <si>
    <t>resumo-jogos-eurosport</t>
  </si>
  <si>
    <t>resumo-laudo-pericial-da-pericia-tecnica-contra-o-padre-julio-renato-lancellotti</t>
  </si>
  <si>
    <t>retas-e-planos</t>
  </si>
  <si>
    <t>reticencias-2010</t>
  </si>
  <si>
    <t>reticencias-2016</t>
  </si>
  <si>
    <t>retornados</t>
  </si>
  <si>
    <t>retrato-do-artista-com-um-38-na-mao-1999</t>
  </si>
  <si>
    <t>retratos-2014_202203</t>
  </si>
  <si>
    <t>retrodowns-power-rangers-forca-animal</t>
  </si>
  <si>
    <t>retroscpetiva-400-days</t>
  </si>
  <si>
    <t>retrospectiva-2022</t>
  </si>
  <si>
    <t>retrospectiva-2023</t>
  </si>
  <si>
    <t>retrospectiva-arkham-origins</t>
  </si>
  <si>
    <t>retrospectiva-batman-arkham-asylum-muito-alem-do-esperad-1</t>
  </si>
  <si>
    <t>retrospectiva-batman-arkham-city-melhorando-o-que-ja-era-incrivel</t>
  </si>
  <si>
    <t>retrospectiva-do-ano-1988</t>
  </si>
  <si>
    <t>retrospectiva-injustice-1</t>
  </si>
  <si>
    <t>retrospectiva-life-is-strange</t>
  </si>
  <si>
    <t>retrospectiva-mk-2011</t>
  </si>
  <si>
    <t>retrospectiva-mkx</t>
  </si>
  <si>
    <t>retrospectiva-street-fighter-iii-a-queda-e-a-reapreciacao-do-legado</t>
  </si>
  <si>
    <t>retrospectiva-the-walking-dead-season-two-sucessao-doloros</t>
  </si>
  <si>
    <t>retrospectivas-pelas-tvs-anos-84-dvd-19</t>
  </si>
  <si>
    <t>retrospectivas-pelas-tvs-anos-85-dvd-18</t>
  </si>
  <si>
    <t>retrospectivas-pelas-tvs-anos-92-dvd-15</t>
  </si>
  <si>
    <t>reuniao-bolsonaro-medicos-pela-vida-video-3-de-4-360p</t>
  </si>
  <si>
    <t>reuniao-bolsonaro-medicos-pela-vida-video-4-de-4</t>
  </si>
  <si>
    <t>reuniao-da-comissao-de-constituicao-e-justica-25-08-2020</t>
  </si>
  <si>
    <t>reuniao-da-comissao-de-constituicao-e-justica-25-08-2020_202011</t>
  </si>
  <si>
    <t>reuniao-da-comissao-de-educacao-cultura-e-turismo-31-08-2020</t>
  </si>
  <si>
    <t>reuniao-da-comissao-de-educacao-cultura-e-turismo-31-08-2020_202011</t>
  </si>
  <si>
    <t>reuniao-ministerial_202005</t>
  </si>
  <si>
    <t>reuniao-movimento-software-livre-brasil-2023-06-14</t>
  </si>
  <si>
    <t>reuniao-ordinaria-remota-da-comissao-de-educacao-cultura-e-turismo-19-08-2020</t>
  </si>
  <si>
    <t>reuniao-publica-remota-11-08-2020</t>
  </si>
  <si>
    <t>reuniao-remota-da-comissao-de-constituicao-e-justica-01-09-2020</t>
  </si>
  <si>
    <t>reuniao-remota-da-comissao-de-constituicao-e-justica-01-09-2020_202009</t>
  </si>
  <si>
    <t>reuniao-remota-da-comissao-de-constituicao-e-justica-01-09-2020_202011</t>
  </si>
  <si>
    <t>reuniao-remota-da-comissao-de-constituicao-e-justica-06-10-2020</t>
  </si>
  <si>
    <t>reuniao-remota-da-comissao-de-constituicao-e-justica-17-11-2020</t>
  </si>
  <si>
    <t>reuniao-remota-da-comissao-de-economia-01-09-2020</t>
  </si>
  <si>
    <t>reuniao-remota-da-comissao-de-economia-17-11-2020</t>
  </si>
  <si>
    <t>reuniao-remota-da-comissao-de-etica-e-decoro-parlamentar-06-11-2020</t>
  </si>
  <si>
    <t>reuniao-remota-da-comissao-de-meio-ambiente-19-08-2020</t>
  </si>
  <si>
    <t>reuniao-remota-da-comissao-de-saude-25-09-2020</t>
  </si>
  <si>
    <t>reuniao-remota-da-comissao-de-urbanismo-12-08-2020</t>
  </si>
  <si>
    <t>reuniao-remota-da-comissao-de-urbanismo-18-11-2020</t>
  </si>
  <si>
    <t>reuniao_ministerial_bolsonaro_22-04-2020</t>
  </si>
  <si>
    <t>reup-deca-pong-da-vanguarda-round-6-ultimeganius</t>
  </si>
  <si>
    <t>reup-toda-a-verdade-por-tra-s-do-meu-canal-720-p-hd</t>
  </si>
  <si>
    <t>revealed-radio-018-fri-10-07-2015-megahits-92.4-fm</t>
  </si>
  <si>
    <t>reveja-a-primeira-edicao-do-mais-voce-em-1999</t>
  </si>
  <si>
    <t>revenda-sem-gastar-do-bolso-take-final</t>
  </si>
  <si>
    <t>reviravoltas-joias-com-delzeira</t>
  </si>
  <si>
    <t>revista-da-cidade-abertura-05-05-14</t>
  </si>
  <si>
    <t>revolta-de-atlas</t>
  </si>
  <si>
    <t>rgnrk-the-animation-dubbr</t>
  </si>
  <si>
    <t>rhazi-kain-d-5-x-rockman-x-x-stm-d-3</t>
  </si>
  <si>
    <t>rick-roderick-portugues-br</t>
  </si>
  <si>
    <t>ricodalasambf</t>
  </si>
  <si>
    <t>ridge-racer-zeebo-trailer-site-oficial-vt-b-5t-3-w-4o-ua</t>
  </si>
  <si>
    <t>riesgo-medias-covid</t>
  </si>
  <si>
    <t>rifa-me-2000_202203</t>
  </si>
  <si>
    <t>rigor-mortis-2012_202203</t>
  </si>
  <si>
    <t>rinko-san-quer-experimentar-ep.-01-infinitedramas</t>
  </si>
  <si>
    <t>rio-2-2014-brrip-720p-dublado-andre-tpf</t>
  </si>
  <si>
    <t>rio-2096-a-story-of-love-and-fury</t>
  </si>
  <si>
    <t>rio-de-janeiro-5-pessoas-da-mesma-familia-sao-atropeladas</t>
  </si>
  <si>
    <t>rio-dos-macacos-3ed-videos</t>
  </si>
  <si>
    <t>rio-preto-do-pantaleao-autazes</t>
  </si>
  <si>
    <t>ripio-em-perdidos-do-rock-brasil</t>
  </si>
  <si>
    <t>ripiorockinpautabrasil</t>
  </si>
  <si>
    <t>ritacosdisco</t>
  </si>
  <si>
    <t>ritaouritoreinaldoferreira1927</t>
  </si>
  <si>
    <t>ritchie-menina-veneno</t>
  </si>
  <si>
    <t>ritinha-podroast-5</t>
  </si>
  <si>
    <t>ritual-de-beleza-2021_202201</t>
  </si>
  <si>
    <t>rjtv-1985-10</t>
  </si>
  <si>
    <t>rjtv-2a-edicao-24-08-2002</t>
  </si>
  <si>
    <t>roberta-flack-donny-hathaway-the-closer-i-get-to-you</t>
  </si>
  <si>
    <t>roberto-carlos-45-sucessos-pt-1</t>
  </si>
  <si>
    <t>roberto-carlos-acustico</t>
  </si>
  <si>
    <t>roberto-carlos-em-ritmo-de-aventura-1968</t>
  </si>
  <si>
    <t>roberto-carlos-rk-play-pronunciamento-y-bqm-xvwu-ynmo</t>
  </si>
  <si>
    <t>robertotanikawa_hotmail_Casa</t>
  </si>
  <si>
    <t>robin-dos-bosques_202403</t>
  </si>
  <si>
    <t>robo-gigante-2007-dub-ptbr</t>
  </si>
  <si>
    <t>robobiga-o-doom-de-robo-que-eu-gosto-pra-carai</t>
  </si>
  <si>
    <t>robosinvasoresdublado</t>
  </si>
  <si>
    <t>rochastory-parte-1</t>
  </si>
  <si>
    <t>rock-a-doodle_202403</t>
  </si>
  <si>
    <t>rock-montreal-ptbr-dvd</t>
  </si>
  <si>
    <t>rockgol-1997-ratos-de-porao-e-sepultura-x-barao-vermelho</t>
  </si>
  <si>
    <t>rockstar-ghost</t>
  </si>
  <si>
    <t>rod-rossi-dragon-ball-super-musicas-completas</t>
  </si>
  <si>
    <t>roda-a-roda-johnosn-e-jonhson</t>
  </si>
  <si>
    <t>roda-apos-redbull-paranaue-2018</t>
  </si>
  <si>
    <t>roda-de-capoeira</t>
  </si>
  <si>
    <t>roda-viva-eneas-carneiro-1994</t>
  </si>
  <si>
    <t>rodarodarodacaranguejopeixee</t>
  </si>
  <si>
    <t>rodlens-ou-hastes-de-vidro-nk</t>
  </si>
  <si>
    <t>rojavas-history-10-years-pt</t>
  </si>
  <si>
    <t>role-de-nave</t>
  </si>
  <si>
    <t>rolezinhodesabafodaclassemedia</t>
  </si>
  <si>
    <t>roma-lusitana</t>
  </si>
  <si>
    <t>romeu-ovira-latas-atrapalhado</t>
  </si>
  <si>
    <t>romper-se-2019_20220101</t>
  </si>
  <si>
    <t>roque-santeiro-capitulo-1</t>
  </si>
  <si>
    <t>roquesanteiro2001-2</t>
  </si>
  <si>
    <t>rosa-de-saron-acustico-e-ao-vivo-dvd</t>
  </si>
  <si>
    <t>rosa-de-saron-acustico-e-ao-vivo-gravacao-de-dvd-londrina-03122016</t>
  </si>
  <si>
    <t>rosalia-marginal-2016_202201</t>
  </si>
  <si>
    <t>rosinha-2016_202203</t>
  </si>
  <si>
    <t>rostos-de-palmira</t>
  </si>
  <si>
    <t>rotina-2017_202201</t>
  </si>
  <si>
    <t>rouge-nao-da-pra-resistir-video-2002</t>
  </si>
  <si>
    <t>rouge-sem-voce-video-2004</t>
  </si>
  <si>
    <t>rouge-um-anjo-veio-me-falar-video-2003</t>
  </si>
  <si>
    <t>roupa-nova.natal.todo.o.dia</t>
  </si>
  <si>
    <t>roupacustico-dvd</t>
  </si>
  <si>
    <t>rozparte2</t>
  </si>
  <si>
    <t>rp-com-yoda-e-nyvi-em-cidade-alta-hyper-x-drive</t>
  </si>
  <si>
    <t>rp-com-yoda-e-nyvi-em-cidade-alta-hyper-x-drive_202108</t>
  </si>
  <si>
    <t>rp-com-yoda-e-nyvi-em-cidade-alta-hyper-x-drive_20210830</t>
  </si>
  <si>
    <t>rpreplay-final-1695393638</t>
  </si>
  <si>
    <t>rpreplay-final-1695398691</t>
  </si>
  <si>
    <t>rsg-dub-br</t>
  </si>
  <si>
    <t>rtp-1-eurovisao-10-05-2007-inc</t>
  </si>
  <si>
    <t>rtp-1-intervalo-publicitario-17-06-1981</t>
  </si>
  <si>
    <t>rtp-1-intervalo-publicitario-1981</t>
  </si>
  <si>
    <t>rtp-1-intervalo-publicitario-23-03-1985</t>
  </si>
  <si>
    <t>rtp-1-portugal-no-coracao-inc-03-01-2006</t>
  </si>
  <si>
    <t>rtp-1-portugal-no-coracao-incompleto</t>
  </si>
  <si>
    <t>rtp-2-2002-idents</t>
  </si>
  <si>
    <t>rtp-acores-por-do-sol</t>
  </si>
  <si>
    <t>rtp-acores-telejornal-acores</t>
  </si>
  <si>
    <t>rtp-contagem-da-mudanca-2004</t>
  </si>
  <si>
    <t>rtp-memoria-2004-idents</t>
  </si>
  <si>
    <t>rtp1-2004-idents</t>
  </si>
  <si>
    <t>rtp1-2019-idents</t>
  </si>
  <si>
    <t>rtp1-promo-change</t>
  </si>
  <si>
    <t>rtp1_2000_quem_quer_ser_milionario_especial</t>
  </si>
  <si>
    <t>rtp1_idents_2010-2013</t>
  </si>
  <si>
    <t>rtp2-ident</t>
  </si>
  <si>
    <t>rtzm2ts2kkj</t>
  </si>
  <si>
    <t>rua-sesamo-1</t>
  </si>
  <si>
    <t>rua-sesamo-1-as-limpezas-do-poupas-360-p</t>
  </si>
  <si>
    <t>rua-sesamo-pt-dvd</t>
  </si>
  <si>
    <t>rua-sesamo-vol2-portugal-dvd</t>
  </si>
  <si>
    <t>ruas-historia-memoria</t>
  </si>
  <si>
    <t>rubem-alves-professor-de-espantos-documentario</t>
  </si>
  <si>
    <t>rubens-eleuterio-4549</t>
  </si>
  <si>
    <t>run-dragon-run</t>
  </si>
  <si>
    <t>russiavsportugaleuro2004</t>
  </si>
  <si>
    <t>ruy-guerra-a-queda-1978</t>
  </si>
  <si>
    <t>rzJiMoLGiBw-HQ</t>
  </si>
  <si>
    <t>s-0.-e-01-o-rei-de-porcelana-episodio-1</t>
  </si>
  <si>
    <t>s-0.-e-15-amanha-circo</t>
  </si>
  <si>
    <t>s-01-e-01_20220621</t>
  </si>
  <si>
    <t>s-01-e-01_20240214</t>
  </si>
  <si>
    <t>s-01-e-16_202405</t>
  </si>
  <si>
    <t>s-01.-e-01-poderes-de-grayskull-emersonlinoanimes</t>
  </si>
  <si>
    <t>s-01.-e-02-o-calice-emersonlinoanimes</t>
  </si>
  <si>
    <t>s-01.-e-02-resident-evil-no-escuro-absoluto-episodio-2</t>
  </si>
  <si>
    <t>s-01.-e-03-o-homem-mais-perigoso-de-eternia-emersonlinoanimes</t>
  </si>
  <si>
    <t>s-01.-e-03-resident-evil-no-escuro-absoluto-episodio-3</t>
  </si>
  <si>
    <t>s-01.-e-04-a-queda-de-um-passaro-emersonlinoanimes</t>
  </si>
  <si>
    <t>s-01.-e-04-resident-evil-no-escuro-absoluto-episodio-4</t>
  </si>
  <si>
    <t>s-01.-e-05-saudade-de-casa-emersonlinoanimes</t>
  </si>
  <si>
    <t>s-02-e-12-um-lugar-chamado-terra-1</t>
  </si>
  <si>
    <t>s-02.-e-05-ameaca-espetacular-de-halloween</t>
  </si>
  <si>
    <t>s-2-e-7-classic-caillou-raspa-o-cabelo-de-leo-fica-de-castigo</t>
  </si>
  <si>
    <t>s-41l-0r-m-00n-dubptbr</t>
  </si>
  <si>
    <t>s.t.-carnaval-de-1937.-pb-silencioso-1937</t>
  </si>
  <si>
    <t>s.t.-familia-igreja-da-penha-e-corrida-de-carros.-pb-silencioso-c.1932-1936_202109</t>
  </si>
  <si>
    <t>s.t.-tourada-festa-da-igreja-da-penha-e-carnaval-pb-silencioso-c.1932-1936</t>
  </si>
  <si>
    <t>s07e01_201911</t>
  </si>
  <si>
    <t>s2-031022-fotoevideo-2</t>
  </si>
  <si>
    <t>sLNSx6eFRyQ-HQ</t>
  </si>
  <si>
    <t>s_20220702</t>
  </si>
  <si>
    <t>saber-marionette-dub-ptbr</t>
  </si>
  <si>
    <t>sabonetes-albany-my-girl-2004</t>
  </si>
  <si>
    <t>sabor-maca-2013_202112</t>
  </si>
  <si>
    <t>sabrina-r4br-dvdiso</t>
  </si>
  <si>
    <t>sagarana-o-duelo</t>
  </si>
  <si>
    <t>sagrada-familia</t>
  </si>
  <si>
    <t>sai-de-baixo-a-outra-que-era-a-mesma-1996-globo</t>
  </si>
  <si>
    <t>sai-de-baixo-barrados-no-baile-1996-globo</t>
  </si>
  <si>
    <t>sai-de-baixo-desconhecido-1996_202401</t>
  </si>
  <si>
    <t>sai-de-baixo-dvd</t>
  </si>
  <si>
    <t>sai-de-baixo-dvds</t>
  </si>
  <si>
    <t>sai-de-baixo-filha-da-mae-1996</t>
  </si>
  <si>
    <t>sai-de-baixo-milagre-no-arouche-globo-1996</t>
  </si>
  <si>
    <t>sai-de-baixo-pintou-sujeira-1996</t>
  </si>
  <si>
    <t>saideira-mtv-brasil</t>
  </si>
  <si>
    <t>saikocrianca</t>
  </si>
  <si>
    <t>sair-do-buraco</t>
  </si>
  <si>
    <t>sakura-cardcaptors-cardcaptor-sakura-exibicao-boomerang</t>
  </si>
  <si>
    <t>sakura-e-beco-no-japao</t>
  </si>
  <si>
    <t>sakuracardcaptors</t>
  </si>
  <si>
    <t>salome-capitulo-107-04-10-1991</t>
  </si>
  <si>
    <t>salome-waltz-2020</t>
  </si>
  <si>
    <t>salto_softwareeducacao</t>
  </si>
  <si>
    <t>salto_softwareeducacao2000</t>
  </si>
  <si>
    <t>salve-se-quem-puder-postal-dublado</t>
  </si>
  <si>
    <t>salvereginaportucaliensis2019a1</t>
  </si>
  <si>
    <t>samba-na-vila-1957-filme-completo-luiz-de-barro</t>
  </si>
  <si>
    <t>samba1utf</t>
  </si>
  <si>
    <t>samba2utf</t>
  </si>
  <si>
    <t>samba3utf</t>
  </si>
  <si>
    <t>samba4utf</t>
  </si>
  <si>
    <t>samba_202311</t>
  </si>
  <si>
    <t>sambalele</t>
  </si>
  <si>
    <t>sambo-arte-marcial-russa</t>
  </si>
  <si>
    <t>samera.adaes-02-12-2017</t>
  </si>
  <si>
    <t>samurai-7-dubptbr</t>
  </si>
  <si>
    <t>samuraichamploo_202310</t>
  </si>
  <si>
    <t>sanctaverba</t>
  </si>
  <si>
    <t>sandy-e-junior-olha-o-que-o-amor-me-faz</t>
  </si>
  <si>
    <t>sandyjuniorentrevistafantasticoredeglobo2013</t>
  </si>
  <si>
    <t>santa-nena-nao-final-v-2</t>
  </si>
  <si>
    <t>santaclaravsfcportoprimeiraliga20192020</t>
  </si>
  <si>
    <t>santeiro-3-d-2013</t>
  </si>
  <si>
    <t>santos-sflibertadores</t>
  </si>
  <si>
    <t>santos-vs-internacional-jornada-32-brasileirao-2014-partido-completofull-match</t>
  </si>
  <si>
    <t>santuario-ova</t>
  </si>
  <si>
    <t>sao-2009_202204</t>
  </si>
  <si>
    <t>sao-paulo-edit</t>
  </si>
  <si>
    <t>sao-paulo-vs-newells-old-boys-final-de-vuelta-copa-libertadores-1992-partido-completofull-match</t>
  </si>
  <si>
    <t>sapo-videos-ant3na</t>
  </si>
  <si>
    <t>sapo-videos-codebits</t>
  </si>
  <si>
    <t>sapo-videos-ptdigi</t>
  </si>
  <si>
    <t>sapo-videos-sapo-videos</t>
  </si>
  <si>
    <t>sapocururu</t>
  </si>
  <si>
    <t>saramago-levantado-do-chao</t>
  </si>
  <si>
    <t>satelites-e-plataformas-espaciais-tecnologia-e-aplicacoes</t>
  </si>
  <si>
    <t>saturdaysupercadedubladoptbr</t>
  </si>
  <si>
    <t>saudacao-a-unidade-popular-up</t>
  </si>
  <si>
    <t>saude_201907</t>
  </si>
  <si>
    <t>save-insta.-app-3151459626285160469-52573050106</t>
  </si>
  <si>
    <t>save-insta.-app-3151948415431331164-52573050106</t>
  </si>
  <si>
    <t>save-insta.-app-3153546170645746278-52573050106</t>
  </si>
  <si>
    <t>save-tube.-app-garantido-como-formatar-o-pc-sem-pen-drive-atualizado-2022-720p</t>
  </si>
  <si>
    <t>save-tube.io-01-explorando-minecraft-primeira-noite-monark</t>
  </si>
  <si>
    <t>save-tube.io-bolinho-de-bacalhau-hocca-programa-note-e-anote-480p</t>
  </si>
  <si>
    <t>save-tube.io-claudete-troiano-relembra-trajetorias-na-televisao-radio-e-dramaturgia</t>
  </si>
  <si>
    <t>save-tube.io-provando-a-existencia-de-aliens-480p</t>
  </si>
  <si>
    <t>save-ums-disco-3</t>
  </si>
  <si>
    <t>save-ums-vol-5</t>
  </si>
  <si>
    <t>save-ums-volume-1</t>
  </si>
  <si>
    <t>save-ums-volume-2</t>
  </si>
  <si>
    <t>save-ums-volume-6</t>
  </si>
  <si>
    <t>sayonara-2021</t>
  </si>
  <si>
    <t>sb-games-2009-desenvolvendo-para-o-zeebo-parte-i-zgfx-lzu-gt-u</t>
  </si>
  <si>
    <t>sb-games-2009-desenvolvendo-para-o-zeebo-parte-ii-oo-r-bp-6uz-1-q</t>
  </si>
  <si>
    <t>sb-games-2009-desenvolvendo-para-o-zeebo-parte-iii-z-es-35lx-po-da</t>
  </si>
  <si>
    <t>sb-games-2009-desenvolvendo-para-o-zeebo-parte-iv-kco-bwil-azy.info</t>
  </si>
  <si>
    <t>sbr510z_source</t>
  </si>
  <si>
    <t>sbt-19.8.1981</t>
  </si>
  <si>
    <t>sbt-1997-baixa-qualidade</t>
  </si>
  <si>
    <t>sbt-brasil_estreia-completa-15_08_2005</t>
  </si>
  <si>
    <t>sbt-programa-roda-roda-incompleto-2005</t>
  </si>
  <si>
    <t>sbt-reporter-17-11-1999</t>
  </si>
  <si>
    <t>sbt-reporter-30-6-1999</t>
  </si>
  <si>
    <t>sbt-tv-cidade-verde-pi-20221203-121541</t>
  </si>
  <si>
    <t>sbt-tv-cidade-verde-pi-20221205-132921</t>
  </si>
  <si>
    <t>sbtbrasilsabado</t>
  </si>
  <si>
    <t>sbtbrasilsabado21dedezembro</t>
  </si>
  <si>
    <t>sbtbrasilsabado7122019</t>
  </si>
  <si>
    <t>sbtbrasilsegundafeirahd</t>
  </si>
  <si>
    <t>sbtreporternaturismo-2</t>
  </si>
  <si>
    <t>sca-to-ybr</t>
  </si>
  <si>
    <t>scarfacecoverartdvdbrazil</t>
  </si>
  <si>
    <t>scbragaxfenerbahcesk</t>
  </si>
  <si>
    <t>scbragaxshakhtar</t>
  </si>
  <si>
    <t>schiavones-parte-1-gemaplys</t>
  </si>
  <si>
    <t>scienceworld1995</t>
  </si>
  <si>
    <t>scjosxhi</t>
  </si>
  <si>
    <t>scooby-doo-and-the-cyber-chase_202312</t>
  </si>
  <si>
    <t>scooby-doo-and-the-witches-ghost</t>
  </si>
  <si>
    <t>scooby-doo_202302</t>
  </si>
  <si>
    <t>scoopers-punch</t>
  </si>
  <si>
    <t>scorpion-vs-subzero-esculhambation-reup</t>
  </si>
  <si>
    <t>scott-amundsen.-louise.-sonata-premiere</t>
  </si>
  <si>
    <t>screen-recording-20220720-093415</t>
  </si>
  <si>
    <t>scrum-a-arte-de-fazer-o-dobro-jeff-sutherland_202305</t>
  </si>
  <si>
    <t>scry3ddubptbr</t>
  </si>
  <si>
    <t>sdb-4temp</t>
  </si>
  <si>
    <t>sdn-n-ksh-dubbr</t>
  </si>
  <si>
    <t>se-hao-brasilia-2008</t>
  </si>
  <si>
    <t>se-hao-santos-2017</t>
  </si>
  <si>
    <t>se-joga-maju-coutinho-e-a-primeira-convidada-do-se-joga-gl-1</t>
  </si>
  <si>
    <t>se-joga-reynaldo-gianecchini-e-agatha-moreira-se-jogam-no-vou-de-mandar-a-letra</t>
  </si>
  <si>
    <t>se-joga-se-joga-no-dado-traz-desafios-para-os-apresentador</t>
  </si>
  <si>
    <t>se-meu-apartamento-falasse-1960</t>
  </si>
  <si>
    <t>sebo-capricho-londrina-pr-filmes-e-musicas</t>
  </si>
  <si>
    <t>seca-na-europa</t>
  </si>
  <si>
    <t>sedevacantismo-3-minutos-pt</t>
  </si>
  <si>
    <t>see.-s-01-e-01</t>
  </si>
  <si>
    <t>seessaruafosseminha</t>
  </si>
  <si>
    <t>sefarad</t>
  </si>
  <si>
    <t>segredo-civita-giuliana</t>
  </si>
  <si>
    <t>segredo-de-darwin</t>
  </si>
  <si>
    <t>segredos-big-data</t>
  </si>
  <si>
    <t>segredos-catedrais-goticas</t>
  </si>
  <si>
    <t>segredos-da-grande-muralha</t>
  </si>
  <si>
    <t>segredos-do-imperio-azteca</t>
  </si>
  <si>
    <t>segredos-dos-animais-a-serie-PT-BR</t>
  </si>
  <si>
    <t>segredos-machu-picchu</t>
  </si>
  <si>
    <t>seguindo-gerda-taro</t>
  </si>
  <si>
    <t>segundaguerramundialnostalgiahistoria</t>
  </si>
  <si>
    <t>segundo-o-sexo-2016_202201</t>
  </si>
  <si>
    <t>seguridad-digital</t>
  </si>
  <si>
    <t>sei-eco-apresentacao</t>
  </si>
  <si>
    <t>sei-la</t>
  </si>
  <si>
    <t>seinen_kaikan_hd</t>
  </si>
  <si>
    <t>seiva-bruta-2020_20211229</t>
  </si>
  <si>
    <t>seja-bem-vindoa</t>
  </si>
  <si>
    <t>seja-humilde-1</t>
  </si>
  <si>
    <t>selecao-de-personagens-mais-4-chars-versao-melhorada-do-human-smoke-8-bpp</t>
  </si>
  <si>
    <t>sem-pai-nem-mae-2018</t>
  </si>
  <si>
    <t>sem-preservativo-nada-feito</t>
  </si>
  <si>
    <t>sem-titulo-1-1080p-1_20230121</t>
  </si>
  <si>
    <t>sem-titulo-12-1080p-1_202210</t>
  </si>
  <si>
    <t>sem-titulo-12-1080p-2_202209</t>
  </si>
  <si>
    <t>sem-titulo-2-1080p-2_20220619</t>
  </si>
  <si>
    <t>sem-titulo-3-1080p-1_20230318</t>
  </si>
  <si>
    <t>sem-titulo-4-1080p_202306</t>
  </si>
  <si>
    <t>sem-titulo-5-1080p-1_202306</t>
  </si>
  <si>
    <t>sem-titulo-5-1080p-1_20230619</t>
  </si>
  <si>
    <t>sem-titulo-5-1080p_20230619</t>
  </si>
  <si>
    <t>sem-titulo-6-1080p-1_202306</t>
  </si>
  <si>
    <t>sem-titulo-6-1080p_202306</t>
  </si>
  <si>
    <t>sem-titulo_20220908</t>
  </si>
  <si>
    <t>semanasantabraga1</t>
  </si>
  <si>
    <t>semanasantabraga2</t>
  </si>
  <si>
    <t>semanasantabraga2_201603</t>
  </si>
  <si>
    <t>semanasantabraga_201603</t>
  </si>
  <si>
    <t>semente-a-historia-nunca-contada</t>
  </si>
  <si>
    <t>seminario-cafe-cultural-vitor-araujo-2009</t>
  </si>
  <si>
    <t>seminario-de-filosofia-antiga-sobre-matematica-2</t>
  </si>
  <si>
    <t>seminario-de-filosofia-antiga-sobre-matematica-3</t>
  </si>
  <si>
    <t>seminario-de-filosofia-antiga-sobre-matematica-4</t>
  </si>
  <si>
    <t>seminario-de-filosofia-antiga-sobre-matematica-5</t>
  </si>
  <si>
    <t>seminario-de-filosofia-antiga-sobre-matematica-6</t>
  </si>
  <si>
    <t>seminariosard</t>
  </si>
  <si>
    <t>sempletamente-5-alo-basedviriatobackup</t>
  </si>
  <si>
    <t>senaifullHD</t>
  </si>
  <si>
    <t>senhor-do-tempo</t>
  </si>
  <si>
    <t>senhora-do-destino-e-um-patrocinio-de-banco-santander</t>
  </si>
  <si>
    <t>senta-demo-twikipedia</t>
  </si>
  <si>
    <t>separador-intervalo-ilha-dos-amores-tvi</t>
  </si>
  <si>
    <t>separatismo-no-brasil</t>
  </si>
  <si>
    <t>ser-o-que-se-e-2018</t>
  </si>
  <si>
    <t>ser-o-que-se-e-2018_202204</t>
  </si>
  <si>
    <t>ser-o-que-se-e-2018_20220409</t>
  </si>
  <si>
    <t>sera-que-ele-e..-os-personagens-com-sexualidade-duvidosa-dos-games</t>
  </si>
  <si>
    <t>sereiademanaus</t>
  </si>
  <si>
    <t>sergio-moro-entrevista-sobre-a-operacao-maos-limpas</t>
  </si>
  <si>
    <t>sergiomendesbrasil66somethingspecial1967</t>
  </si>
  <si>
    <t>serial-experiments-lain-pt-br</t>
  </si>
  <si>
    <t>serie-desmascarando-yauh</t>
  </si>
  <si>
    <t>serie-dos-5-atributos-atributo</t>
  </si>
  <si>
    <t>serie-o-nome-do-criador-no-hebraico-antigo</t>
  </si>
  <si>
    <t>serie-uma-aventura-no-inverno-sic</t>
  </si>
  <si>
    <t>serpente-morre-na-flechada</t>
  </si>
  <si>
    <t>serra_estrela</t>
  </si>
  <si>
    <t>sertanejo.devsjarvis</t>
  </si>
  <si>
    <t>servo-inutil-conferencia-23.09.2021</t>
  </si>
  <si>
    <t>sesamo-its-raining</t>
  </si>
  <si>
    <t>sessa-o-ordina-ria-23-12-2021</t>
  </si>
  <si>
    <t>sessao-ordinaria-remota-08032021</t>
  </si>
  <si>
    <t>sessao_solene_soka_gakkai_10_11_2017</t>
  </si>
  <si>
    <t>set1dj9p</t>
  </si>
  <si>
    <t>sete-cidades</t>
  </si>
  <si>
    <t>sete-minutos-2007_202112</t>
  </si>
  <si>
    <t>sete-monstrinhos-episodios</t>
  </si>
  <si>
    <t>setembro-18</t>
  </si>
  <si>
    <t>setenta</t>
  </si>
  <si>
    <t>seu-madruga-terrify</t>
  </si>
  <si>
    <t>seven_Voc</t>
  </si>
  <si>
    <t>seven_Voc_201906</t>
  </si>
  <si>
    <t>sex-education.-s-04-e-08</t>
  </si>
  <si>
    <t>sexo_20230113</t>
  </si>
  <si>
    <t>sexta-feira-13-hyper-x-drive-mr-fall-e-nyvi-estephan-drive-ofertas-v-1117453165</t>
  </si>
  <si>
    <t>sextou-com-rp-medieval-duo</t>
  </si>
  <si>
    <t>seychelles_ao_vivo_no_mis_funcionario_padrao</t>
  </si>
  <si>
    <t>seychelles_ao_vivo_no_mis_popero</t>
  </si>
  <si>
    <t>sf-6-season-2-testando-o-update</t>
  </si>
  <si>
    <t>sh-4rk-01</t>
  </si>
  <si>
    <t>shadow-boy</t>
  </si>
  <si>
    <t>shakma-a-furia-assassina-1990</t>
  </si>
  <si>
    <t>sharivan</t>
  </si>
  <si>
    <t>shazzan-dvd_1-pt-br-hanna-barbera</t>
  </si>
  <si>
    <t>she-would-never-know-episodio-4-em-hd-gratis-doramogo</t>
  </si>
  <si>
    <t>sherlock-de-araque-1957</t>
  </si>
  <si>
    <t>shinzo-vai-voltar</t>
  </si>
  <si>
    <t>shitpost-compilado-100</t>
  </si>
  <si>
    <t>shitpost-so-que-muito-ruim</t>
  </si>
  <si>
    <t>shopping-center-leste-credicard-encerramento-guilherme-galebe-05-06-1993</t>
  </si>
  <si>
    <t>shovel-knight-vr-gameplay-exclusivo-1080p-60fps</t>
  </si>
  <si>
    <t>show-de-gols-copa-98-manchete</t>
  </si>
  <si>
    <t>show-de-natal-turma-da-mo-nica-rio-de-janeiro-natal-riodejaneiro-turmadamonica</t>
  </si>
  <si>
    <t>show-filhos-da-aldeia-encontro-jucara-caipira-da-mata-atlantica</t>
  </si>
  <si>
    <t>show-mimica-palhaco-slavas-show-clown-espetacular</t>
  </si>
  <si>
    <t>show-os-remanescentes-arraia-do-xamego-edson-gomes</t>
  </si>
  <si>
    <t>show-show-magalzao</t>
  </si>
  <si>
    <t>showpong</t>
  </si>
  <si>
    <t>shrek-2-livin-la-vida-loca-european-portuguese-version</t>
  </si>
  <si>
    <t>shrek-2-livin-la-vida-loca-european-portuguese-version_202302</t>
  </si>
  <si>
    <t>shulamit-aloni-antissemitismo</t>
  </si>
  <si>
    <t>sibelius_202112</t>
  </si>
  <si>
    <t>sic-2004-levanta-te-e-ri-5-fev-2004</t>
  </si>
  <si>
    <t>sic-2007</t>
  </si>
  <si>
    <t>sic-archive</t>
  </si>
  <si>
    <t>sic-archive_202301</t>
  </si>
  <si>
    <t>sic-archives</t>
  </si>
  <si>
    <t>sic-decadancia-revolucao-brasileira-1970-1992-06-03-1996</t>
  </si>
  <si>
    <t>sic-ident</t>
  </si>
  <si>
    <t>sic-isto-e-gozar</t>
  </si>
  <si>
    <t>sic-startup</t>
  </si>
  <si>
    <t>sic-ultimo-jornal-carnaxide</t>
  </si>
  <si>
    <t>sigmaxv</t>
  </si>
  <si>
    <t>signo-de-escorpiao</t>
  </si>
  <si>
    <t>silencio-mediterraneo</t>
  </si>
  <si>
    <t>silviaabravanelnoratinho20220530-225633</t>
  </si>
  <si>
    <t>silvioferraztripticopartitavioloncelosolocomwilliamteixeira</t>
  </si>
  <si>
    <t>simpsonsvsfuturama</t>
  </si>
  <si>
    <t>simsala-grimm-rumpelstiltskin-2001-cd-rom-pt-br-canal-vinicius-garcia</t>
  </si>
  <si>
    <t>simulador-2004-decolagem-klm-em-fortaleza</t>
  </si>
  <si>
    <t>sinalizador-2018</t>
  </si>
  <si>
    <t>sindromedepenaico-2020</t>
  </si>
  <si>
    <t>sinfonia-amazonica-1953</t>
  </si>
  <si>
    <t>sinfonia-da-necropole-2014</t>
  </si>
  <si>
    <t>sinfonia-do-solo</t>
  </si>
  <si>
    <t>singstar-portugal-hits</t>
  </si>
  <si>
    <t>singstaranos-80-trailer</t>
  </si>
  <si>
    <t>sinha-moca-filme-1953</t>
  </si>
  <si>
    <t>sinonimos_202312</t>
  </si>
  <si>
    <t>sinozoidal</t>
  </si>
  <si>
    <t>sintase-em-casa-2011</t>
  </si>
  <si>
    <t>sintese-das-3-2-1-2007</t>
  </si>
  <si>
    <t>sintonia-temporada-2-epsodio-1</t>
  </si>
  <si>
    <t>sirva-se-livros-gratis</t>
  </si>
  <si>
    <t>sistema-educacional-alemao-um-exemplo-a-ser-seguido</t>
  </si>
  <si>
    <t>sistema-optico-para-microscopios-lupas-e-telescopios-parte-1</t>
  </si>
  <si>
    <t>sistema-usurario-fed</t>
  </si>
  <si>
    <t>sitiados-2010_202112</t>
  </si>
  <si>
    <t>sitio-do-picapau-amarelo</t>
  </si>
  <si>
    <t>sitiodoseulobato</t>
  </si>
  <si>
    <t>sj_sis</t>
  </si>
  <si>
    <t>skins-juventude-a-flor-da-pele_202312</t>
  </si>
  <si>
    <t>skol-beats-the-beats-show-2015</t>
  </si>
  <si>
    <t>skr-wrs-dub-ptbr</t>
  </si>
  <si>
    <t>skylab-ix-dvd</t>
  </si>
  <si>
    <t>skyline-pigeon-elton-john</t>
  </si>
  <si>
    <t>slayers-01-esta-bravo-eu-sou-a-linda-feiticeira</t>
  </si>
  <si>
    <t>slbenfica-1-0-fcporto-liga-23-24</t>
  </si>
  <si>
    <t>slbenfica-x-sporting-liga-23-24</t>
  </si>
  <si>
    <t>slbenficavsscbragauel1011</t>
  </si>
  <si>
    <t>sleeping-beauty-dvd-2002</t>
  </si>
  <si>
    <t>slty-r-dubbr</t>
  </si>
  <si>
    <t>smt-pt-br</t>
  </si>
  <si>
    <t>snake-2001</t>
  </si>
  <si>
    <t>snap-insta.io-eleicoes-brasil-e-deputados-federais-df-25-08-1998-480p</t>
  </si>
  <si>
    <t>snap-insta.io-turma-do-pica-pau-enterre-este-cao-1954-hd-1080p</t>
  </si>
  <si>
    <t>snap-save.io-leo-lins-perturbador-show-completo-em-4-k</t>
  </si>
  <si>
    <t>snapinsta.app-video-429816236-1492460984684440-7927506709253925623-n</t>
  </si>
  <si>
    <t>snapinsta.app-video-433439325-309613298473077-5687621867457818263-n</t>
  </si>
  <si>
    <t>snct-2021-planejamento-de-farmacos-utilizando-o-supercomputador-santos-dumont-isabella-guedes</t>
  </si>
  <si>
    <t>snk-vs-capcom-wou-ikemen-videos</t>
  </si>
  <si>
    <t>snoopy-e-charlie-brown-peanuts-o-filme-desenhos-animados-em-portugues-completos</t>
  </si>
  <si>
    <t>snowdrop-1x-1-floco-de-neve-dublado-720p</t>
  </si>
  <si>
    <t>so-os-loucos-sabem</t>
  </si>
  <si>
    <t>so-uma-briga-gusttavo-santos</t>
  </si>
  <si>
    <t>sob-a-pele-2015_202201</t>
  </si>
  <si>
    <t>sob-o-dominio-do-medo-1971</t>
  </si>
  <si>
    <t>sob-o-encanto-da-luz-2005_202112</t>
  </si>
  <si>
    <t>sobre-as-ruas-do-ceu-pb-silencioso-c.1931-1933</t>
  </si>
  <si>
    <t>sobre-chas-e-vinhos-2013</t>
  </si>
  <si>
    <t>sobre-matar-animais-you-tube</t>
  </si>
  <si>
    <t>sobre-o-natal</t>
  </si>
  <si>
    <t>sobre-o-resto-dos-dias-2011</t>
  </si>
  <si>
    <t>sobrenatural-pr-br</t>
  </si>
  <si>
    <t>sobrevida-2014</t>
  </si>
  <si>
    <t>sobrevive-raio-por-milagre</t>
  </si>
  <si>
    <t>sobrevivendo-a-narcisistas-e-psicopatas-o-abuso-narcisista-documentario-2019</t>
  </si>
  <si>
    <t>sociedade-secreta-bohemian-grove-brad-meltzer-movies</t>
  </si>
  <si>
    <t>socorro-leite-carandiru-domingo-legal-carandir</t>
  </si>
  <si>
    <t>socos-ataques-e-defesas</t>
  </si>
  <si>
    <t>sofistasdafalsadireita</t>
  </si>
  <si>
    <t>sojero_glifosato</t>
  </si>
  <si>
    <t>sol-da-justica-dvd-cd</t>
  </si>
  <si>
    <t>sol-musica-archive</t>
  </si>
  <si>
    <t>sol-reportagem-u-2-sol-musica-portugal-stereo-hi-fi</t>
  </si>
  <si>
    <t>solbrain-01-dublado-dvd-givefastlink</t>
  </si>
  <si>
    <t>solbrain-03-dublado-dvd-givefastlink</t>
  </si>
  <si>
    <t>solbrain-05-dublado-dvd-givefastlink</t>
  </si>
  <si>
    <t>solbrain-07-dublado-dvd-givefastlink</t>
  </si>
  <si>
    <t>solbrain-11-dublado-dvd-givefastlink</t>
  </si>
  <si>
    <t>solbrain-14-dublado-dvd-givefastlink</t>
  </si>
  <si>
    <t>solbrain-16-dublado-dvd-givefastlink</t>
  </si>
  <si>
    <t>solbrain-18-dublado-dvd-givefastlink</t>
  </si>
  <si>
    <t>solbrain-20-dublado-dvd-givefastlink</t>
  </si>
  <si>
    <t>solbrain-24-dublado-dvd-givefastlink</t>
  </si>
  <si>
    <t>solbrain-25-dublado-dvd-givefastlink</t>
  </si>
  <si>
    <t>solbrain-28-dublado-dvd-givefastlink</t>
  </si>
  <si>
    <t>solbrain-30-dublado-dvd-givefastlink</t>
  </si>
  <si>
    <t>solbrain-31-dublado-dvd-givefastlink</t>
  </si>
  <si>
    <t>solbrain-32-dublado-dvd-givefastlink</t>
  </si>
  <si>
    <t>solbrain-34-dublado-dvd-givefastlink</t>
  </si>
  <si>
    <t>solbrain-36-dublado-dvd-givefastlink</t>
  </si>
  <si>
    <t>solbrain-37-dublado-dvd-givefastlink</t>
  </si>
  <si>
    <t>solbrain-40-dublado-dvd-givefastlink</t>
  </si>
  <si>
    <t>solbrain-41-dublado-dvd-givefastlink</t>
  </si>
  <si>
    <t>solbrain-42-dublado-dvd-givefastlink</t>
  </si>
  <si>
    <t>solbrain-43-dublado-dvd-givefastlink</t>
  </si>
  <si>
    <t>solbrain-44-dublado-dvd-givefastlink</t>
  </si>
  <si>
    <t>solbrain-45-dublado-dvd-givefastlink</t>
  </si>
  <si>
    <t>solbrain-46-dublado-dvd-givefastlink</t>
  </si>
  <si>
    <t>solbrain-47-dublado-dvd-givefastlink</t>
  </si>
  <si>
    <t>solbrain-48-dublado-dvd-givefastlink</t>
  </si>
  <si>
    <t>solbrain-49-dublado-dvd-givefastlink</t>
  </si>
  <si>
    <t>solbrain-51-dublado-dvd-givefastlink</t>
  </si>
  <si>
    <t>solbrain-52-dublado-dvd-y2bs.com</t>
  </si>
  <si>
    <t>solbrain-53-dublado-dvd-y2bs.com</t>
  </si>
  <si>
    <t>solbrain-tokkyuu-shirei-solbrain-opening-theme</t>
  </si>
  <si>
    <t>soldado-poeta-rei</t>
  </si>
  <si>
    <t>soldados-do-araguaia</t>
  </si>
  <si>
    <t>solddunvrsal-4</t>
  </si>
  <si>
    <t>soledad-2015_202201</t>
  </si>
  <si>
    <t>soledade-a-bagaceira</t>
  </si>
  <si>
    <t>solidao_202209</t>
  </si>
  <si>
    <t>solitudines-2021</t>
  </si>
  <si>
    <t>solucao-geo-inova-agro</t>
  </si>
  <si>
    <t>som-brasil-2007-gonzaguinha</t>
  </si>
  <si>
    <t>som-da-liberdade-sound-of-freedom</t>
  </si>
  <si>
    <t>somdeadoradores-dvd</t>
  </si>
  <si>
    <t>something-in-the-rain-1x-16-legendado-pt-br-720p</t>
  </si>
  <si>
    <t>somos-um</t>
  </si>
  <si>
    <t>sonambulos-1992</t>
  </si>
  <si>
    <t>sonho-lucido-2021</t>
  </si>
  <si>
    <t>sonhos-de-lulu-2010_20220409_1826</t>
  </si>
  <si>
    <t>sonhos-de-lulu-2010_20220409_1833</t>
  </si>
  <si>
    <t>sonhos-enferrujam-2004</t>
  </si>
  <si>
    <t>sonhos.de.-menina.-moca</t>
  </si>
  <si>
    <t>sonhostve</t>
  </si>
  <si>
    <t>sonic-1-md-pt-tvadvert</t>
  </si>
  <si>
    <t>sonic-2-e-a-sua-importancia-para-a-sega</t>
  </si>
  <si>
    <t>sonic-bk-2023-pt</t>
  </si>
  <si>
    <t>sonic-comix-pt-br</t>
  </si>
  <si>
    <t>sonic-natal-2004-dvd-ptpt_202312</t>
  </si>
  <si>
    <t>sonic-the-hedgehog-detonado-retro-gameplay</t>
  </si>
  <si>
    <t>sonic-x-uncut-ptbr-edition</t>
  </si>
  <si>
    <t>sonic-x-web-dl-dublado</t>
  </si>
  <si>
    <t>sonic-x-web-dl-dublado-1080p</t>
  </si>
  <si>
    <t>sonicx_20220711_1418</t>
  </si>
  <si>
    <t>sonicxdubladosemcensura</t>
  </si>
  <si>
    <t>sophia-de-mello-breyner-andresen</t>
  </si>
  <si>
    <t>sor-4-longplay</t>
  </si>
  <si>
    <t>sor-4-p-10</t>
  </si>
  <si>
    <t>sor-4-p-11</t>
  </si>
  <si>
    <t>sor-4-p-12</t>
  </si>
  <si>
    <t>sor-4-p-9</t>
  </si>
  <si>
    <t>sorcery-1</t>
  </si>
  <si>
    <t>soren-2.0-blade-runner-2049-inteligencia-artificial-robos-sexuais-clonagem-e-relacionamentos</t>
  </si>
  <si>
    <t>soriangostoso</t>
  </si>
  <si>
    <t>soroban-o-abaco-japones</t>
  </si>
  <si>
    <t>sorteio-paulista-o-2023-veja-como-ficou-os-grupos-do-pauilsta-o-2023-01-11-2023</t>
  </si>
  <si>
    <t>sos-skate-oeste</t>
  </si>
  <si>
    <t>sou-visto-como-traidor-como-e-ser-pm-de-esquerda</t>
  </si>
  <si>
    <t>sou_001</t>
  </si>
  <si>
    <t>sousa-s.-a-opel-1995-1080p</t>
  </si>
  <si>
    <t>soytuduenasbt20190415190857</t>
  </si>
  <si>
    <t>sozinho_202306</t>
  </si>
  <si>
    <t>sp-1-sa-bado-01042021</t>
  </si>
  <si>
    <t>sp-sul-2</t>
  </si>
  <si>
    <t>sp130dejaneiro</t>
  </si>
  <si>
    <t>sp1segundafeira16122019</t>
  </si>
  <si>
    <t>sp1segundafeira9122019</t>
  </si>
  <si>
    <t>sp1sextafeira13092019</t>
  </si>
  <si>
    <t>sp1tercafeira02072019</t>
  </si>
  <si>
    <t>sp2sabado6dejulho</t>
  </si>
  <si>
    <t>spacegoofsepsdublados</t>
  </si>
  <si>
    <t>spark_201809</t>
  </si>
  <si>
    <t>spboy-ep-09</t>
  </si>
  <si>
    <t>speed-grapher-dubbr</t>
  </si>
  <si>
    <t>speed-run-warriors-of-the-universe-1</t>
  </si>
  <si>
    <t>spg-00-f-5-ep-36</t>
  </si>
  <si>
    <t>spg-ao-vivo</t>
  </si>
  <si>
    <t>spider-man-reloaded-br</t>
  </si>
  <si>
    <t>spider-man-reloaded-geomatrix-filmes</t>
  </si>
  <si>
    <t>spider-man-the-animated-series_20230914</t>
  </si>
  <si>
    <t>spiritistischer-verband-brasilien-der-spiritismus-von-kardec-bis-heute</t>
  </si>
  <si>
    <t>splash-e-bubbles-em-portugues-ai-vem-o-tubarao-martelo-a-nova-casa-da-denny-vide_20210204</t>
  </si>
  <si>
    <t>spm-ep-14</t>
  </si>
  <si>
    <t>spooky-youth-spunky-my-video</t>
  </si>
  <si>
    <t>spookyyouth-esgrimir-video</t>
  </si>
  <si>
    <t>spookyyouth-herodes-video</t>
  </si>
  <si>
    <t>sport-tv-4k-uhd-20171028_222158-1</t>
  </si>
  <si>
    <t>sport-tv-ident</t>
  </si>
  <si>
    <t>sportingvsfcportoprimeiraliga20062007</t>
  </si>
  <si>
    <t>sporttv3_20150911</t>
  </si>
  <si>
    <t>spotniks-como-as-paginas-de-fofoca-e-a-maior-agencia-de-influenciadores-do-pais-</t>
  </si>
  <si>
    <t>spramgst-07-ep-05</t>
  </si>
  <si>
    <t>sptv-1a-edicao-globo-04-06-2002</t>
  </si>
  <si>
    <t>sptv-1a-edicao_terca_feira-30_10_1999_na-integra_globo_sp</t>
  </si>
  <si>
    <t>sptv-1o-edicao-25-08-2000</t>
  </si>
  <si>
    <t>sptv-2a-edicao-23-01-2002</t>
  </si>
  <si>
    <t>sptv-2a-edicao_16_01_2002-trechos</t>
  </si>
  <si>
    <t>sptv_1a_edicao_terca_feira_30_11_1999</t>
  </si>
  <si>
    <t>squanto-o-u-ltimo-grande-guerreiro-1994</t>
  </si>
  <si>
    <t>sr-dw-wkp-vcs-hq</t>
  </si>
  <si>
    <t>sr.-nenhum-nome-mencionado-2021</t>
  </si>
  <si>
    <t>srwilson-cca-primeiro-video</t>
  </si>
  <si>
    <t>ssegsmkn.part-2</t>
  </si>
  <si>
    <t>ssp-1-quarta-feira-19052021</t>
  </si>
  <si>
    <t>ssstwitter.com_1693336456653</t>
  </si>
  <si>
    <t>ssstwitter.com_1716496847276</t>
  </si>
  <si>
    <t>st1_20240416</t>
  </si>
  <si>
    <t>stargame-multishow</t>
  </si>
  <si>
    <t>starikov-nicolau.-caos-e-revolucao-na-ucrania-capitulo-1-2014</t>
  </si>
  <si>
    <t>starikov-nicolau.-caos-e-revolucao-na-ucrania-capitulo-2-2014</t>
  </si>
  <si>
    <t>starikov-nicolau.-caos-e-revolucao-na-ucrania-capitulo-3-2014</t>
  </si>
  <si>
    <t>start-show-241-fall-guys-e-skater-xl-parte-1</t>
  </si>
  <si>
    <t>startrek3e04</t>
  </si>
  <si>
    <t>steel-angel-kurumi-dubptbr</t>
  </si>
  <si>
    <t>steven-universe_202405</t>
  </si>
  <si>
    <t>stink-terios-vamos-detonar-sonic-vr</t>
  </si>
  <si>
    <t>stis-2020-2-educacao-vigiada-liberdade-e-responsabilidade-do-professor</t>
  </si>
  <si>
    <t>stis-2020-2-educacao-vigiada-softwares-de-grandes-corporacoes-na-educacao-publica</t>
  </si>
  <si>
    <t>stnl-e-markubex-gakkou-no-kaidan-tv-01-dvd-960p-trial-audio-c-4561-fd-8</t>
  </si>
  <si>
    <t>storage_emulated_0_Android_data_com.fawazapp.blackhole_files_DCIM_DGXIZNOV4H123BUISZWH</t>
  </si>
  <si>
    <t>story-of-electricity-bbc</t>
  </si>
  <si>
    <t>story-of-science-bbc</t>
  </si>
  <si>
    <t>strange-relations</t>
  </si>
  <si>
    <t>strangehostelofnakedpleasures1976</t>
  </si>
  <si>
    <t>stray.-dogs.-1991_202312</t>
  </si>
  <si>
    <t>street-fighter-ii-o-filme-dual-audio-1080p-emerson-lino-animes</t>
  </si>
  <si>
    <t>streets-of-rage-2-e-a-forca-de-um-franchise</t>
  </si>
  <si>
    <t>streets-of-rage-4-longplay</t>
  </si>
  <si>
    <t>streets-of-rage-4-longplay_202209</t>
  </si>
  <si>
    <t>streets-of-rage-4-longplay_202210</t>
  </si>
  <si>
    <t>streets-of-rage-4-longplay_20221001</t>
  </si>
  <si>
    <t>streets-of-rage-4-longplay_20221001_2007</t>
  </si>
  <si>
    <t>streets-of-rage-4-longplay_20221004</t>
  </si>
  <si>
    <t>streets-of-rage-4-longplay_20221005</t>
  </si>
  <si>
    <t>streets-of-rage-4-longplay_20221005_0102</t>
  </si>
  <si>
    <t>stylistics-mix</t>
  </si>
  <si>
    <t>subarashiis.-running.-man.-e-89</t>
  </si>
  <si>
    <t>subcutaneo-2017</t>
  </si>
  <si>
    <t>submarino-amarelo</t>
  </si>
  <si>
    <t>subtle-cut-2021_202203</t>
  </si>
  <si>
    <t>subway-money</t>
  </si>
  <si>
    <t>suco-de-tomate-2001_20211224</t>
  </si>
  <si>
    <t>sueca_float_studios</t>
  </si>
  <si>
    <t>suggia</t>
  </si>
  <si>
    <t>suici-dio...-por-que-os-japoneses-escolhem-este-local</t>
  </si>
  <si>
    <t>summer_dbump_01_p</t>
  </si>
  <si>
    <t>sunset-malibu-2011</t>
  </si>
  <si>
    <t>sunshine-alerta-solar_202405</t>
  </si>
  <si>
    <t>sup-1</t>
  </si>
  <si>
    <t>super-bonus-completo-hd-07_09_2017</t>
  </si>
  <si>
    <t>super-bonus-completo-hd-21-09-2017</t>
  </si>
  <si>
    <t>super-burger-time-zeebo-trailer-site-oficial-kk-3k-o-2j-1ads</t>
  </si>
  <si>
    <t>super-chacrinha-e-seu-amigo-ultra-shit-em-crise-vs.-deus-e-o-diabo-na-terra-de-glauber-rocha</t>
  </si>
  <si>
    <t>super-drags-season-1-dvd</t>
  </si>
  <si>
    <t>super-heroi-o-filme-dvd-r</t>
  </si>
  <si>
    <t>super-homem-1941-todos-os-episo-dios-dublados-1</t>
  </si>
  <si>
    <t>super-mario-03</t>
  </si>
  <si>
    <t>super-mario-bros.-o-filme-2023-1080p-hdts-dublado-portugues-1-win</t>
  </si>
  <si>
    <t>super-nintendo-concentra</t>
  </si>
  <si>
    <t>super-xuxa-contra-baixo-astral_202307</t>
  </si>
  <si>
    <t>supercopa-do-brasil-2020</t>
  </si>
  <si>
    <t>superfofosepisodiocomplento</t>
  </si>
  <si>
    <t>superideias</t>
  </si>
  <si>
    <t>superideiasasmaioresinvencoesquemudaramomundo3</t>
  </si>
  <si>
    <t>superideiastelevisao</t>
  </si>
  <si>
    <t>superman-ep-02-1941.cartoon.maxfleischer</t>
  </si>
  <si>
    <t>superman-ep.-04-o-gigante-do-artico-1942.cartoon</t>
  </si>
  <si>
    <t>superman-ep.-05-os-lanca-balas-1942.cartoon</t>
  </si>
  <si>
    <t>superman-ep.-09-terror-no-circo-1942.cartoon</t>
  </si>
  <si>
    <t>superman-ep.-10-sequestradores-japoneses-1943.max-fleischer.cartoon</t>
  </si>
  <si>
    <t>superman-ep.13-companhia-da-destruicao-1943-max-fleischer.cartoon</t>
  </si>
  <si>
    <t>superman.ep.01.1941.cartoon.maxfleischer</t>
  </si>
  <si>
    <t>superman.ep.03.cartoon.maxfleischer</t>
  </si>
  <si>
    <t>superman.ep.07.1942.cartoon.maxfleischer_202010</t>
  </si>
  <si>
    <t>superman.ep.08.1942.cartoon.maxfleischer</t>
  </si>
  <si>
    <t>superman.ep.11.1942.cartoon.maxfleischer_202011</t>
  </si>
  <si>
    <t>superman.ep.12.1942.cartoon.maxfleischer</t>
  </si>
  <si>
    <t>superman.ep.14.1943.cartoon.maxfleischer</t>
  </si>
  <si>
    <t>superman.ep.15.1943.cartoon.maxfleischer</t>
  </si>
  <si>
    <t>superman.ep.16.cartoon.maxfleischer</t>
  </si>
  <si>
    <t>superman.ep.17.cartoon.maxfleischer</t>
  </si>
  <si>
    <t>superman.ep06.1941.cartoon.maxfleischer</t>
  </si>
  <si>
    <t>supermariodiamonddisc</t>
  </si>
  <si>
    <t>supermariodvdacesso</t>
  </si>
  <si>
    <t>supermariofilmecenasbr</t>
  </si>
  <si>
    <t>supermariomdmovie</t>
  </si>
  <si>
    <t>supermariovideobrinquedo1</t>
  </si>
  <si>
    <t>supermariovideobrinquedo2</t>
  </si>
  <si>
    <t>supernova-2018_20220101</t>
  </si>
  <si>
    <t>supertelabangbangrecord1990-2</t>
  </si>
  <si>
    <t>supertuneis</t>
  </si>
  <si>
    <t>sushi-e-alem-dublagem-pt-br</t>
  </si>
  <si>
    <t>suzana-com-amor-rynnard</t>
  </si>
  <si>
    <t>suzuki-natureza</t>
  </si>
  <si>
    <t>suzuki-oqueezen</t>
  </si>
  <si>
    <t>suzuki-zencha</t>
  </si>
  <si>
    <t>suzuki-zensamurai</t>
  </si>
  <si>
    <t>suzume-no-tojimari-temporario</t>
  </si>
  <si>
    <t>sva-sonic-lost-world-pt-trailers</t>
  </si>
  <si>
    <t>swalter-lantz-the-sleeping-princess-1939</t>
  </si>
  <si>
    <t>switch-oled-patrocinado</t>
  </si>
  <si>
    <t>switch-sports-natal</t>
  </si>
  <si>
    <t>swqWKgSnONs</t>
  </si>
  <si>
    <t>sylvester-tweety-ao-seu-dispor-s-01-e-01-portugal-downloads</t>
  </si>
  <si>
    <t>systema-arte-marcial-russa</t>
  </si>
  <si>
    <t>t-1-e-10-o-dono-da-historia-vamos-brincar-com-a-turma-da-monica</t>
  </si>
  <si>
    <t>t-1-e-11-doidobol-vamos-brincar-com-a-turma-da-monica</t>
  </si>
  <si>
    <t>t-1-e-12-o-tesouro-e-a-lua-vamos-brincar-com-a-turma-da-monica</t>
  </si>
  <si>
    <t>t-1-e-7-dino-colecao-vamos-brincar-com-a-turma-da-monica_202310</t>
  </si>
  <si>
    <t>t-1-e-9-a-maga-das-cores-vamos-brincar-com-a-turma-da-monica</t>
  </si>
  <si>
    <t>t-1-ep-001-huckleberry-hound-meets-wee-willie</t>
  </si>
  <si>
    <t>t-j-e-58-tom-dorminhoco</t>
  </si>
  <si>
    <t>t5-e15-reis</t>
  </si>
  <si>
    <t>tabaluga-e-a-princesa-do-gelo</t>
  </si>
  <si>
    <t>tadp-3917</t>
  </si>
  <si>
    <t>taeifscfazeresesentidoslegendadobaixa</t>
  </si>
  <si>
    <t>tag-cria-para-o-pedagio-da-apae-2006</t>
  </si>
  <si>
    <t>tagtilia</t>
  </si>
  <si>
    <t>tailenders-v2</t>
  </si>
  <si>
    <t>takeoutgslnumero1</t>
  </si>
  <si>
    <t>takeoutgslnumero2</t>
  </si>
  <si>
    <t>takeoutgslnumero3</t>
  </si>
  <si>
    <t>takeoutgslnumero4</t>
  </si>
  <si>
    <t>takeoutgslnumero5</t>
  </si>
  <si>
    <t>takeoutgslnumero6</t>
  </si>
  <si>
    <t>takeoutgslnumero7</t>
  </si>
  <si>
    <t>takeoutgslnumero8</t>
  </si>
  <si>
    <t>takeoutreacacontraoestado</t>
  </si>
  <si>
    <t>takeoutvideosgsl2016numero1</t>
  </si>
  <si>
    <t>takeoutvideosgsl2016numero2</t>
  </si>
  <si>
    <t>takeoutvideosgsl2016numero3</t>
  </si>
  <si>
    <t>takeoutvideosgsl2016numero4</t>
  </si>
  <si>
    <t>takeoutvideosgsl2016numero5</t>
  </si>
  <si>
    <t>takeoutvideosgsl2016numero6</t>
  </si>
  <si>
    <t>takeoutvideosvloganonpatrinumero1</t>
  </si>
  <si>
    <t>takeoutvideosvloganonpatrinumero2</t>
  </si>
  <si>
    <t>takeoutvideosvloganonpatrinumero3</t>
  </si>
  <si>
    <t>takeoutvideosvloganonpatrinumero4</t>
  </si>
  <si>
    <t>takeoutvideosvloganonpatrinumero5</t>
  </si>
  <si>
    <t>takeoutvideosvloganonpatrinumero6</t>
  </si>
  <si>
    <t>takeoutvideosvloganonpatrinumero7</t>
  </si>
  <si>
    <t>takeoutvideosvloganonpatrinumero8</t>
  </si>
  <si>
    <t>takeoutvideosvloganonpatrinumero9</t>
  </si>
  <si>
    <t>tal_mesa1_Jose</t>
  </si>
  <si>
    <t>tal_mesa1_henrique</t>
  </si>
  <si>
    <t>tal_mesa1_sonia</t>
  </si>
  <si>
    <t>tal_mesa2_hector</t>
  </si>
  <si>
    <t>tal_mesa2_larissa</t>
  </si>
  <si>
    <t>tal_mesa2_sid</t>
  </si>
  <si>
    <t>tal_mesa3_armenio</t>
  </si>
  <si>
    <t>tal_mesa3_ondalva</t>
  </si>
  <si>
    <t>tal_mesa3_pedro</t>
  </si>
  <si>
    <t>tal_mesa3_pieter</t>
  </si>
  <si>
    <t>tal_mesa4_ivania</t>
  </si>
  <si>
    <t>tal_mesa4_jorge</t>
  </si>
  <si>
    <t>tal_mesa4_yamila</t>
  </si>
  <si>
    <t>tal_mesa5_adriano</t>
  </si>
  <si>
    <t>tal_mesa5_inacio</t>
  </si>
  <si>
    <t>tal_mesa5_laura</t>
  </si>
  <si>
    <t>tal_mesa5_valeria</t>
  </si>
  <si>
    <t>talk-show-show</t>
  </si>
  <si>
    <t>talking_ginger_2</t>
  </si>
  <si>
    <t>talvez-amanha-na-o-estarei-mais-aqui-video-sad-boy-para-status-30-segundos-video-triste-720-p-hd</t>
  </si>
  <si>
    <t>tam-2005-2</t>
  </si>
  <si>
    <t>tamagotchi-2019_202112</t>
  </si>
  <si>
    <t>tamata</t>
  </si>
  <si>
    <t>tamo-ai-na-atividade</t>
  </si>
  <si>
    <t>tamo-sem-recurso</t>
  </si>
  <si>
    <t>tanda-comercial-cartoonito-brasil-21-10-2022</t>
  </si>
  <si>
    <t>tandas-de-comerciales-brasilenos-anos-90s-betamax</t>
  </si>
  <si>
    <t>tanganyka-altamiro-carrilho-e-pedro-santos-1955-480p</t>
  </si>
  <si>
    <t>tanto-faz-2018_202112</t>
  </si>
  <si>
    <t>tarantula-2015_202112</t>
  </si>
  <si>
    <t>tarjabranca</t>
  </si>
  <si>
    <t>tarkovsky-1138-salamander-ova-01-80-da-9909</t>
  </si>
  <si>
    <t>tartarutas-alembx-mylou-plus</t>
  </si>
  <si>
    <t>taskmasterportugal</t>
  </si>
  <si>
    <t>tasurgindo2022leogama</t>
  </si>
  <si>
    <t>tatuagem</t>
  </si>
  <si>
    <t>taty-comerciais-parana</t>
  </si>
  <si>
    <t>tazercraft-minecraft_a-revolucao</t>
  </si>
  <si>
    <t>tcbsdkj_kcsh</t>
  </si>
  <si>
    <t>te.-pego.-la.-fora.-1987.1080p.-blu-ray.-dual.-dozitos</t>
  </si>
  <si>
    <t>tea-transtorno-asperctro-autista</t>
  </si>
  <si>
    <t>tea_20231105</t>
  </si>
  <si>
    <t>teaser-criaturas-hediondas</t>
  </si>
  <si>
    <t>teaser_100pe</t>
  </si>
  <si>
    <t>teaserburricodepau</t>
  </si>
  <si>
    <t>teaserocupareresistir</t>
  </si>
  <si>
    <t>teaservaiembora</t>
  </si>
  <si>
    <t>tecedeira</t>
  </si>
  <si>
    <t>techbit-academia-forense</t>
  </si>
  <si>
    <t>tecnicas-de-filmagem-sony-8mm</t>
  </si>
  <si>
    <t>tecnicasdeselecao</t>
  </si>
  <si>
    <t>tecnicasdeselecao_202004</t>
  </si>
  <si>
    <t>tecnomania-tekpix-hoje-em-dia_20231009</t>
  </si>
  <si>
    <t>teen-titans-vol-1-divide-and-conquer-dvd</t>
  </si>
  <si>
    <t>tejo-mar-2013_202112</t>
  </si>
  <si>
    <t>tekken-2-zeebo-gameplay-k-i-6ic-mjdgs</t>
  </si>
  <si>
    <t>tekken-the-motion-picture-v-2</t>
  </si>
  <si>
    <t>teko_rexai_saude_guarani_mbya</t>
  </si>
  <si>
    <t>tekos-subs-mahou-no-yousei-persia-01-83-d-5-a-1-c-8</t>
  </si>
  <si>
    <t>tela-de-sucessos-ferias-frustradas-26-03-2021-tv-rip</t>
  </si>
  <si>
    <t>telecurso-artes</t>
  </si>
  <si>
    <t>telecurso-biologia</t>
  </si>
  <si>
    <t>telecurso-espanhol</t>
  </si>
  <si>
    <t>telecurso-filosofia</t>
  </si>
  <si>
    <t>telecurso-fisica</t>
  </si>
  <si>
    <t>telecurso-fundamental-ciencias</t>
  </si>
  <si>
    <t>telecurso-fundamental-geografia</t>
  </si>
  <si>
    <t>telecurso-fundamental-historia</t>
  </si>
  <si>
    <t>telecurso-fundamental-ingles</t>
  </si>
  <si>
    <t>telecurso-fundamental-matematica</t>
  </si>
  <si>
    <t>telecurso-fundamental-portugues</t>
  </si>
  <si>
    <t>telecurso-geografia</t>
  </si>
  <si>
    <t>telecurso-historia</t>
  </si>
  <si>
    <t>telecurso-ingles</t>
  </si>
  <si>
    <t>telecurso-matematica</t>
  </si>
  <si>
    <t>telecurso-musica</t>
  </si>
  <si>
    <t>telecurso-portugues</t>
  </si>
  <si>
    <t>telecurso-profissionalizante-administracao</t>
  </si>
  <si>
    <t>telecurso-profissionalizante-ambiental</t>
  </si>
  <si>
    <t>telecurso-profissionalizante-automacao</t>
  </si>
  <si>
    <t>telecurso-profissionalizante-calculo</t>
  </si>
  <si>
    <t>telecurso-profissionalizante-desenho</t>
  </si>
  <si>
    <t>telecurso-profissionalizante-elementos</t>
  </si>
  <si>
    <t>telecurso-profissionalizante-ensaios</t>
  </si>
  <si>
    <t>telecurso-profissionalizante-higiene</t>
  </si>
  <si>
    <t>telecurso-profissionalizante-manutencao</t>
  </si>
  <si>
    <t>telecurso-profissionalizante-materiais</t>
  </si>
  <si>
    <t>telecurso-profissionalizante-metrologia</t>
  </si>
  <si>
    <t>telecurso-profissionalizante-normalizacao</t>
  </si>
  <si>
    <t>telecurso-profissionalizante-organizacao</t>
  </si>
  <si>
    <t>telecurso-profissionalizante-pessoas</t>
  </si>
  <si>
    <t>telecurso-profissionalizante-processos</t>
  </si>
  <si>
    <t>telecurso-profissionalizante-qualidade</t>
  </si>
  <si>
    <t>telecurso-profissionalizante-superficies</t>
  </si>
  <si>
    <t>telecurso-profissionalizante-tratamento</t>
  </si>
  <si>
    <t>telecurso-profissionalizante-universo</t>
  </si>
  <si>
    <t>telecurso-quimica</t>
  </si>
  <si>
    <t>telecurso-sociologia</t>
  </si>
  <si>
    <t>telecurso-teatro</t>
  </si>
  <si>
    <t>telefone-grampeado-do-Lula</t>
  </si>
  <si>
    <t>telejornais-dezembro-1998</t>
  </si>
  <si>
    <t>telejornal-intro</t>
  </si>
  <si>
    <t>teleton-brasil-1998-abertura-completa</t>
  </si>
  <si>
    <t>teletubbies-portugues-brasil-alimentando-as-galinhas-e-os-pintinhos-episo-dio-completo</t>
  </si>
  <si>
    <t>teletubbies-portugues-brasil-andar-de-patins</t>
  </si>
  <si>
    <t>teletubbies-portugues-brasil-fazendo-doces-episo-dio-completo</t>
  </si>
  <si>
    <t>teletubbies_202403</t>
  </si>
  <si>
    <t>telmo-cottinelli-a-cancao-de-lisboa-repubblicanesimo-geopolitico-massimo-morigi</t>
  </si>
  <si>
    <t>temnoticias18092015</t>
  </si>
  <si>
    <t>tempo-agora-previsao-3-d-norte-01-01-2011</t>
  </si>
  <si>
    <t>tempo-de-resistencia</t>
  </si>
  <si>
    <t>tempo-ruim</t>
  </si>
  <si>
    <t>temporada-2012</t>
  </si>
  <si>
    <t>tempos-de-coronavirus</t>
  </si>
  <si>
    <t>ten-green-bottles-2023</t>
  </si>
  <si>
    <t>tenchi-muyo-ryo-ohki-dubptbr</t>
  </si>
  <si>
    <t>tenta-na-o-achar-nojento-comida-antes-vs-depois-reupload</t>
  </si>
  <si>
    <t>tenta-na-o-rir-noti-cias-de-portugal-reupload</t>
  </si>
  <si>
    <t>tentativa-2-nvidianabgs-gameready-728380423969616</t>
  </si>
  <si>
    <t>tentilhao</t>
  </si>
  <si>
    <t>teologia-descomplicada-episo-dio-13-dons-espirituais</t>
  </si>
  <si>
    <t>teologiaebiblia_fss102</t>
  </si>
  <si>
    <t>teologiaebiblia_fss103</t>
  </si>
  <si>
    <t>teoria-das-supercordas-a-fisica-do-futuro</t>
  </si>
  <si>
    <t>teoria-do-conhecimento-01</t>
  </si>
  <si>
    <t>teoria-do-conhecimento-02-3</t>
  </si>
  <si>
    <t>teoria-do-conhecimento-03-2</t>
  </si>
  <si>
    <t>teoria-do-conhecimento-04-1</t>
  </si>
  <si>
    <t>teoria-do-conhecimento-05-2</t>
  </si>
  <si>
    <t>teoria-do-conhecimento-06-1</t>
  </si>
  <si>
    <t>teoria-do-conhecimento-07-2</t>
  </si>
  <si>
    <t>teoria-do-conhecimento-08-1</t>
  </si>
  <si>
    <t>teoria-do-conhecimento-09-1</t>
  </si>
  <si>
    <t>teoria-do-conhecimento-10-1</t>
  </si>
  <si>
    <t>teoria-do-conhecimento-11-2</t>
  </si>
  <si>
    <t>teoria-do-direito-i-ufba-2022.1</t>
  </si>
  <si>
    <t>teoria-dos-conjuntos</t>
  </si>
  <si>
    <t>teoria-dos-numeros-nivel-2-2017</t>
  </si>
  <si>
    <t>teoria-matematica-prof-rovedo</t>
  </si>
  <si>
    <t>teratoma-2021_202201</t>
  </si>
  <si>
    <t>teremos-infancia</t>
  </si>
  <si>
    <t>terere-nao-resolve-1938-filme-completo-luiz-de-barro</t>
  </si>
  <si>
    <t>teresa-tarouca-elegia-do-amor-fado-1983-480p</t>
  </si>
  <si>
    <t>teresa-tarouca.-teixeira-de-pascoaes-pierina-farina-fado-repubblicanesimo-geopol</t>
  </si>
  <si>
    <t>teresa-tarouca.-teixeira-de-pascoaes-pierina-farina-massimo-morigi-fado-repubbli</t>
  </si>
  <si>
    <t>ternura-leonardo</t>
  </si>
  <si>
    <t>terra-de-gigantes-2-tep-05-o-insuspeito-1</t>
  </si>
  <si>
    <t>terra-de-gigantes-2-tep-06-gigantes-ora-bolas-1</t>
  </si>
  <si>
    <t>terra-de-gigantes-s-01-e-10-traicao</t>
  </si>
  <si>
    <t>terra-de-gigantes-s-02-e-10-a-volta-1</t>
  </si>
  <si>
    <t>terra-de-gigantes-s-02-e-17-o-flautista</t>
  </si>
  <si>
    <t>terra-de-gigantes-s-02-e-18-terra-de-ninguem-1</t>
  </si>
  <si>
    <t>terra-de-gigantes-t-02-e-03-aposta-perigosa-1</t>
  </si>
  <si>
    <t>terra-de-gigantes-t-02-ep-01-o-homem-mecnico-1</t>
  </si>
  <si>
    <t>terra-de-gigantes-tp-2-ep-02-seis-horas-para-viver-d</t>
  </si>
  <si>
    <t>terra-de-ninguem-2019</t>
  </si>
  <si>
    <t>terra-e-sempre-terra-1951</t>
  </si>
  <si>
    <t>terra-em-transe</t>
  </si>
  <si>
    <t>terra-em-transe_202204</t>
  </si>
  <si>
    <t>terra-incognita-2015</t>
  </si>
  <si>
    <t>terra-incognita-2015_202204</t>
  </si>
  <si>
    <t>terra-mae</t>
  </si>
  <si>
    <t>terra-sem-lei</t>
  </si>
  <si>
    <t>terracaboclaguerracontestado</t>
  </si>
  <si>
    <t>terracha-na-biosfera</t>
  </si>
  <si>
    <t>terracha-na-blogosfera</t>
  </si>
  <si>
    <t>terrasaltasatlantesdaconiilusitaniacalaicaaltominhoparquenacionaldapenedageres</t>
  </si>
  <si>
    <t>terrasegentesatlantesdonortedeportugalterrasconiilusogalaicas</t>
  </si>
  <si>
    <t>terravista-unidos</t>
  </si>
  <si>
    <t>terrorista_criptojudeu_2017</t>
  </si>
  <si>
    <t>tesouros-perdidos-antiguidade</t>
  </si>
  <si>
    <t>testando-hades-2-pela-primeira-vez</t>
  </si>
  <si>
    <t>testcolor</t>
  </si>
  <si>
    <t>teste-de-live-2024-05-10-17-23-p-4-gdcs-tju-bi</t>
  </si>
  <si>
    <t>teste-de-qualidade-do-dvd-lg-dr-385</t>
  </si>
  <si>
    <t>testupload1_202105</t>
  </si>
  <si>
    <t>tetelestai_202405</t>
  </si>
  <si>
    <t>tex-avery-12-o-pregui-a-aaoso-1945-2</t>
  </si>
  <si>
    <t>tex-avery-a-fogosa-chapeuzinho-vermelho</t>
  </si>
  <si>
    <t>tex-avery-dois-espertos-depenados</t>
  </si>
  <si>
    <t>tex-avery-o-cabritinho-billy</t>
  </si>
  <si>
    <t>tex-avery-o-maestro-magico</t>
  </si>
  <si>
    <t>tex-avery-relogio</t>
  </si>
  <si>
    <t>tfqg196</t>
  </si>
  <si>
    <t>th-twlv-kngdms-dubbr</t>
  </si>
  <si>
    <t>the-barbie-diaries-dvd</t>
  </si>
  <si>
    <t>the-beatles-here-comes-the-sun-dj-marcand-remake_202312</t>
  </si>
  <si>
    <t>the-beatles-here-comes-the-sun-dj-marcand-remake_20231230</t>
  </si>
  <si>
    <t>the-big-reset-2022</t>
  </si>
  <si>
    <t>the-book-zine-blues-for-lady-day</t>
  </si>
  <si>
    <t>the-boys-s-01-e-01-dublado</t>
  </si>
  <si>
    <t>the-brain-bbc</t>
  </si>
  <si>
    <t>the-brazilian-dubbing-of-house-of-mouse</t>
  </si>
  <si>
    <t>the-cell-bbc</t>
  </si>
  <si>
    <t>the-chosen-os-escolhidos-1a-temporada</t>
  </si>
  <si>
    <t>the-chosen-os-escolhidos-2a-temporada</t>
  </si>
  <si>
    <t>the-chosen-s-03-e-01-homecoming</t>
  </si>
  <si>
    <t>the-classic-k-filme-2003-1080p-legendado-pt-br</t>
  </si>
  <si>
    <t>the-cloverfield-files</t>
  </si>
  <si>
    <t>the-convent-1995_202308</t>
  </si>
  <si>
    <t>the-day-the-universe-changed-bbc</t>
  </si>
  <si>
    <t>the-end-of-the-world-credits</t>
  </si>
  <si>
    <t>the-good-doctor-o-bom-doutor-s-01-e-01</t>
  </si>
  <si>
    <t>the-good-doctor-o-bom-doutor-s-01-e-02</t>
  </si>
  <si>
    <t>the-good-doctor-o-bom-doutor-s-01-e-03</t>
  </si>
  <si>
    <t>the-good-doctor-o-bom-doutor-s-01-e-05</t>
  </si>
  <si>
    <t>the-good-doctor-o-bom-doutor-s-01-e-07</t>
  </si>
  <si>
    <t>the-good-doctor-o-bom-doutor-s-01-e-08</t>
  </si>
  <si>
    <t>the-good-doctor-o-bom-doutor-s-01-e-09</t>
  </si>
  <si>
    <t>the-good-doctor-o-bom-doutor-s-01-e-10</t>
  </si>
  <si>
    <t>the-good-doctor-o-bom-doutor-s-01-e-11</t>
  </si>
  <si>
    <t>the-good-doctor-o-bom-doutor-s-01-e-12</t>
  </si>
  <si>
    <t>the-good-doctor-o-bom-doutor-s-01-e-13</t>
  </si>
  <si>
    <t>the-good-doctor-o-bom-doutor-s-01-e-14</t>
  </si>
  <si>
    <t>the-good-doctor-o-bom-doutor-s-01-e-15</t>
  </si>
  <si>
    <t>the-good-doctor-o-bom-doutor-s-01-e-16</t>
  </si>
  <si>
    <t>the-good-doctor-o-bom-doutor-s-01-e-17</t>
  </si>
  <si>
    <t>the-good-doctor-o-bom-doutor-s-01-e-18</t>
  </si>
  <si>
    <t>the-good-doctor-o-bom-doutor-s-02-e-01</t>
  </si>
  <si>
    <t>the-good-doctor-o-bom-doutor-s-02-e-02</t>
  </si>
  <si>
    <t>the-good-doctor-o-bom-doutor-s-02-e-03</t>
  </si>
  <si>
    <t>the-good-doctor-o-bom-doutor-s-02-e-04</t>
  </si>
  <si>
    <t>the-good-doctor-o-bom-doutor-s-02-e-05</t>
  </si>
  <si>
    <t>the-good-doctor-o-bom-doutor-s-02-e-06</t>
  </si>
  <si>
    <t>the-good-doctor-o-bom-doutor-s-02-e-07</t>
  </si>
  <si>
    <t>the-good-doctor-o-bom-doutor-s-02-e-08</t>
  </si>
  <si>
    <t>the-good-doctor-o-bom-doutor-s-02-e-09</t>
  </si>
  <si>
    <t>the-good-doctor-o-bom-doutor-s-02-e-10</t>
  </si>
  <si>
    <t>the-good-doctor-o-bom-doutor-s-02-e-11</t>
  </si>
  <si>
    <t>the-good-doctor-o-bom-doutor-s-02-e-12</t>
  </si>
  <si>
    <t>the-good-doctor-o-bom-doutor-s-02-e-13</t>
  </si>
  <si>
    <t>the-good-doctor-o-bom-doutor-s-02-e-14</t>
  </si>
  <si>
    <t>the-good-doctor-o-bom-doutor-s-02-e-15</t>
  </si>
  <si>
    <t>the-good-doctor-o-bom-doutor-s-02-e-16</t>
  </si>
  <si>
    <t>the-good-doctor-o-bom-doutor-s-02-e-17</t>
  </si>
  <si>
    <t>the-good-doctor-o-bom-doutor-s-02-e-18</t>
  </si>
  <si>
    <t>the-good-doctor-o-bom-doutor-s-03-e-03</t>
  </si>
  <si>
    <t>the-good-doctor-o-bom-doutor-s-03-e-06</t>
  </si>
  <si>
    <t>the-good-doctor-o-bom-doutor-s-03-e-07</t>
  </si>
  <si>
    <t>the-good-doctor-o-bom-doutor-s-03-e-08</t>
  </si>
  <si>
    <t>the-good-doctor-o-bom-doutor-s-03-e-09</t>
  </si>
  <si>
    <t>the-good-doctor-o-bom-doutor-s-03-e-10</t>
  </si>
  <si>
    <t>the-good-doctor-o-bom-doutor-s-03-e-11</t>
  </si>
  <si>
    <t>the-good-doctor-o-bom-doutor-s-03-e-12</t>
  </si>
  <si>
    <t>the-good-doctor-o-bom-doutor-s-03-e-13</t>
  </si>
  <si>
    <t>the-good-doctor-o-bom-doutor-s-03-e-14</t>
  </si>
  <si>
    <t>the-good-doctor-o-bom-doutor-s-03-e-15</t>
  </si>
  <si>
    <t>the-good-doctor-o-bom-doutor-s-03-e-16</t>
  </si>
  <si>
    <t>the-good-doctor-o-bom-doutor-s-03-e-17</t>
  </si>
  <si>
    <t>the-good-doctor-o-bom-doutor-s-03-e-18</t>
  </si>
  <si>
    <t>the-good-doctor-o-bom-doutor-s-03-e-19</t>
  </si>
  <si>
    <t>the-good-doctor-o-bom-doutor-s03-e02</t>
  </si>
  <si>
    <t>the-good-doctor-o-bom-doutor-s03-e04</t>
  </si>
  <si>
    <t>the-good-doctor-o-bom-doutor-s03-e05</t>
  </si>
  <si>
    <t>the-green-years-os-verdes-anos-1963</t>
  </si>
  <si>
    <t>the-hidden-life-of-the-cell-legendado</t>
  </si>
  <si>
    <t>the-jorges</t>
  </si>
  <si>
    <t>the-last-brazilian-sigma</t>
  </si>
  <si>
    <t>the-lies-we-live-junho-outubro-2</t>
  </si>
  <si>
    <t>the-little-mermaid-dvd</t>
  </si>
  <si>
    <t>the-loud-house-short-ronnie-anne-the-loud-house-video-clip-nickelodeon</t>
  </si>
  <si>
    <t>the-mother-joao-cesar-monteiro</t>
  </si>
  <si>
    <t>the-new-album-is-out-2021</t>
  </si>
  <si>
    <t>the-o.-c-um-estranho-no-paraiso-s-01-e-01</t>
  </si>
  <si>
    <t>the-originals-s-01-complete-season-1-720p-brrip</t>
  </si>
  <si>
    <t>the-pr-1nc-3-of-sapato-dubptbr</t>
  </si>
  <si>
    <t>the-princess-wei-young-25-hd-online</t>
  </si>
  <si>
    <t>the-rabbit-hunters</t>
  </si>
  <si>
    <t>the-red-sleeve-episodio-17-legendado</t>
  </si>
  <si>
    <t>the-strange-world-of-coffin-joe-1968</t>
  </si>
  <si>
    <t>the-super-mario-bros-movie-cast-credits-brazilian-portuguese-version</t>
  </si>
  <si>
    <t>the-upturned-aparentement-e-spooky-bora-ver-se-e-bao.</t>
  </si>
  <si>
    <t>the-wacky-world-of-tic-tac-alguns-gostam-de-calor</t>
  </si>
  <si>
    <t>the-wacky-world-of-tic-tac-como-nos-conhecemos</t>
  </si>
  <si>
    <t>the-wall-pink-floyd_20230606</t>
  </si>
  <si>
    <t>the-web-was-always-deep</t>
  </si>
  <si>
    <t>the-winter-is-coming-884154265058897</t>
  </si>
  <si>
    <t>the.-battle.-wizard.-1977.1080p.-web-dl.-h-265.-aac-pt-br-subs</t>
  </si>
  <si>
    <t>the.-last.-picture.-show.-1971.528x-288.25fps.-703kbs.-96mp-3.-multi-sub.-wun-see-dee</t>
  </si>
  <si>
    <t>the.-last.-wagon.-1956</t>
  </si>
  <si>
    <t>the.-secret.of.the.-mummy.-1983.rarelust</t>
  </si>
  <si>
    <t>the.-tale.-of.-genji.-1987.-japanese.-1080p.-blu-ray.x-264.-dts-fgt</t>
  </si>
  <si>
    <t>the.-tale.-of.-genji.-1987.-japanese.-1080p.-blu-ray.x-264.-dts-fgt_202209</t>
  </si>
  <si>
    <t>the.-wisdom.-of.-trauma.-2021.-legendado-pt-br</t>
  </si>
  <si>
    <t>the_voice_brasil_patrocinio_11_12_2014</t>
  </si>
  <si>
    <t>theinternetsownboythestoryofaaronswartzhdbpofullmixunisomtrianonsjulianokimura-dublado-pt-br</t>
  </si>
  <si>
    <t>theprincipledvd2014720pleg</t>
  </si>
  <si>
    <t>thestoryofyourenslavementlegendadoptbr</t>
  </si>
  <si>
    <t>thiago-pantaleao-lukinhas-konoha-clipe-oficial</t>
  </si>
  <si>
    <t>this-is-not-a-song-of-hope-2016_20211229</t>
  </si>
  <si>
    <t>thisnode_basico</t>
  </si>
  <si>
    <t>thrashin.-1986.1080p.-blu-ray.x-264-yts.-ag</t>
  </si>
  <si>
    <t>tiaguitos-descobre-o-canal-mais-estranho-do-youtube-asmr-tente-na-o-rir</t>
  </si>
  <si>
    <t>tick-tock-baby-tv</t>
  </si>
  <si>
    <t>tick-tock_202309</t>
  </si>
  <si>
    <t>tieta-capitulo-de-01-09-1989-globoplay</t>
  </si>
  <si>
    <t>tieta-capitulo-de-02-09-1989-globoplay</t>
  </si>
  <si>
    <t>tieta-capitulo-de-02-10-1989-globoplay</t>
  </si>
  <si>
    <t>tieta-capitulo-de-03-10-1989-globoplay</t>
  </si>
  <si>
    <t>tieta-capitulo-de-04-09-1989-globoplay</t>
  </si>
  <si>
    <t>tieta-capitulo-de-04-10-1989-globoplay</t>
  </si>
  <si>
    <t>tieta-capitulo-de-05-09-1989-globoplay</t>
  </si>
  <si>
    <t>tieta-capitulo-de-05-10-1989-globoplay</t>
  </si>
  <si>
    <t>tieta-capitulo-de-06-09-1989-globoplay</t>
  </si>
  <si>
    <t>tieta-capitulo-de-06-10-1989-globoplay</t>
  </si>
  <si>
    <t>tieta-capitulo-de-07-09-1989-globoplay</t>
  </si>
  <si>
    <t>tieta-capitulo-de-07-10-1989-globoplay</t>
  </si>
  <si>
    <t>tieta-capitulo-de-08-09-1989-globoplay</t>
  </si>
  <si>
    <t>tieta-capitulo-de-09-09-1989-globoplay</t>
  </si>
  <si>
    <t>tieta-capitulo-de-09-10-1989-globoplay</t>
  </si>
  <si>
    <t>tieta-capitulo-de-10-10-1989-globoplay</t>
  </si>
  <si>
    <t>tieta-capitulo-de-11-09-1989-globoplay</t>
  </si>
  <si>
    <t>tieta-capitulo-de-11-10-1989-globoplay</t>
  </si>
  <si>
    <t>tieta-capitulo-de-12-09-1989-globoplay</t>
  </si>
  <si>
    <t>tieta-capitulo-de-12-10-1989-globoplay</t>
  </si>
  <si>
    <t>tieta-capitulo-de-13-09-1989-globoplay</t>
  </si>
  <si>
    <t>tieta-capitulo-de-14-08-1989-globoplay</t>
  </si>
  <si>
    <t>tieta-capitulo-de-14-09-1989-globoplay</t>
  </si>
  <si>
    <t>tieta-capitulo-de-15-08-1989-globoplay</t>
  </si>
  <si>
    <t>tieta-capitulo-de-15-09-1989-globoplay</t>
  </si>
  <si>
    <t>tieta-capitulo-de-16-08-1989-globoplay</t>
  </si>
  <si>
    <t>tieta-capitulo-de-16-09-1989-globoplay</t>
  </si>
  <si>
    <t>tieta-capitulo-de-17-08-1989-globoplay</t>
  </si>
  <si>
    <t>tieta-capitulo-de-18-08-1989-globoplay</t>
  </si>
  <si>
    <t>tieta-capitulo-de-18-09-1989-globoplay</t>
  </si>
  <si>
    <t>tieta-capitulo-de-19-08-1989-globoplay</t>
  </si>
  <si>
    <t>tieta-capitulo-de-19-09-1989-globoplay</t>
  </si>
  <si>
    <t>tieta-capitulo-de-20-09-1989-globoplay</t>
  </si>
  <si>
    <t>tieta-capitulo-de-21-08-1989-globoplay</t>
  </si>
  <si>
    <t>tieta-capitulo-de-21-09-1989-globoplay</t>
  </si>
  <si>
    <t>tieta-capitulo-de-22-08-1989-globoplay</t>
  </si>
  <si>
    <t>tieta-capitulo-de-22-09-1989-globoplay</t>
  </si>
  <si>
    <t>tieta-capitulo-de-23-08-1989-globoplay</t>
  </si>
  <si>
    <t>tieta-capitulo-de-23-09-1989-globoplay</t>
  </si>
  <si>
    <t>tieta-capitulo-de-24-08-1989-globoplay</t>
  </si>
  <si>
    <t>tieta-capitulo-de-25-08-1989-globoplay</t>
  </si>
  <si>
    <t>tieta-capitulo-de-25-09-1989-globoplay</t>
  </si>
  <si>
    <t>tieta-capitulo-de-26-08-1989-globoplay</t>
  </si>
  <si>
    <t>tieta-capitulo-de-26-09-1989-globoplay</t>
  </si>
  <si>
    <t>tieta-capitulo-de-27-09-1989-globoplay</t>
  </si>
  <si>
    <t>tieta-capitulo-de-28-08-1989-globoplay</t>
  </si>
  <si>
    <t>tieta-capitulo-de-28-09-1989-globoplay</t>
  </si>
  <si>
    <t>tieta-capitulo-de-29-08-1989-globoplay</t>
  </si>
  <si>
    <t>tieta-capitulo-de-29-09-1989-globoplay</t>
  </si>
  <si>
    <t>tieta-capitulo-de-30-08-1989-globoplay</t>
  </si>
  <si>
    <t>tieta-capitulo-de-30-09-1989-globoplay</t>
  </si>
  <si>
    <t>tieta-capitulo-de-31-08-1989-globoplay</t>
  </si>
  <si>
    <t>tieta-of-agreste-1996-tieta-do-agreste-subtitled_202205</t>
  </si>
  <si>
    <t>tieta03-1990-2</t>
  </si>
  <si>
    <t>tik-tok-brasileno-de-humor-por-rivanildo-atitude.</t>
  </si>
  <si>
    <t>tim-maia</t>
  </si>
  <si>
    <t>time-bokan-a-fantastica-maquina-do-tempo-filme-compilado-dublado</t>
  </si>
  <si>
    <t>timelord-perdido-na-miami-dos-anos-80</t>
  </si>
  <si>
    <t>tin-tin</t>
  </si>
  <si>
    <t>tinha-que-ser-voce-emma-thompson-e-doustin</t>
  </si>
  <si>
    <t>tinkertown-episodio-2</t>
  </si>
  <si>
    <t>tintin-e-o-lago-dos-tubaroes</t>
  </si>
  <si>
    <t>tintin-e-o-templo-do-sol</t>
  </si>
  <si>
    <t>tintin-e-os-prisioneiros-do-sol-1969-dublado-movies</t>
  </si>
  <si>
    <t>tintin-et-la-toison-d-or.-1961.-french.-1080p.-bdrip.-hevc.-dd.-5.1-ddr-et-hd</t>
  </si>
  <si>
    <t>tintin-o-caso-girassol</t>
  </si>
  <si>
    <t>tiny-toon-filmes-movies</t>
  </si>
  <si>
    <t>tinytoon-remaster-1-temporada-by-vicimaxx</t>
  </si>
  <si>
    <t>tinytoon-remaster-2-temporada-by-vicimaxx</t>
  </si>
  <si>
    <t>tinytoon-remaster-3-temporada-by-vicimaxx_202108</t>
  </si>
  <si>
    <t>tipo-sangue-2017_202201</t>
  </si>
  <si>
    <t>tiradentes-o-martir-da-independencia</t>
  </si>
  <si>
    <t>tire-o-brasil-do-seu-dinheiro-voce-e-o-proximo-da-fila...</t>
  </si>
  <si>
    <t>tis-30-05-2021-telepatia-sintetica-v-2-k-aleivimapoia</t>
  </si>
  <si>
    <t>titanic-anatomia-gigante</t>
  </si>
  <si>
    <t>titas-acustico-mtv</t>
  </si>
  <si>
    <t>title_t01_202109</t>
  </si>
  <si>
    <t>tiwtgba2014</t>
  </si>
  <si>
    <t>tixan-ype-susana-vieira-2005-versao-1</t>
  </si>
  <si>
    <t>tixan-ype-susana-vieira_2005_v2</t>
  </si>
  <si>
    <t>tl-quji-2-x-17w-sd</t>
  </si>
  <si>
    <t>tlou_sone</t>
  </si>
  <si>
    <t>tmg1_20221204</t>
  </si>
  <si>
    <t>tnnac-the-hakkenden-1-ova-06-655-f-087-a</t>
  </si>
  <si>
    <t>tnnac-the-hakkenden-2-ova-04-6-dc-8720-e</t>
  </si>
  <si>
    <t>to-de-volta-nova-temporada-fall-guys</t>
  </si>
  <si>
    <t>to-de-volta-nova-temporada-fall-guys_202107</t>
  </si>
  <si>
    <t>to-love-ru-1a-temporada-legendado-720p-mkv-anbient-fansub-pt-br</t>
  </si>
  <si>
    <t>todas.as.-mulheres.do.-mundo.-1966.720p</t>
  </si>
  <si>
    <t>todo-mundo-em-panico-2-hd-dublado-em-portugues-360-p</t>
  </si>
  <si>
    <t>todos-esses-dias-em-que-sou-estrangeiro-2013_20220101</t>
  </si>
  <si>
    <t>todos-os-meus-jogos-de-xbox-one</t>
  </si>
  <si>
    <t>todos-os-videos-do-soccerjm-e-vloggsjm</t>
  </si>
  <si>
    <t>todos-os-videos-do-vamosfalarde-futebol-e-vff</t>
  </si>
  <si>
    <t>todoxtxtep1engsub</t>
  </si>
  <si>
    <t>toku-share-goranger-01-84877-fe-2</t>
  </si>
  <si>
    <t>tokusatsu-s.-co-m.-br-samurai-warriors-message-ova-01-o-fatidico-final</t>
  </si>
  <si>
    <t>tokushare-kamen-rider-black-bluray-ep-51</t>
  </si>
  <si>
    <t>tokushare.attack.on.titan</t>
  </si>
  <si>
    <t>tokuvodkrg</t>
  </si>
  <si>
    <t>tom-atomico-patinho-jerrysereia-original-voz</t>
  </si>
  <si>
    <t>tom-e-jerry-a-bruxa-voadora</t>
  </si>
  <si>
    <t>tom-e-jerry-ratinho-invisivel</t>
  </si>
  <si>
    <t>tom-jerry-bebe-chorao-vsi-group</t>
  </si>
  <si>
    <t>tomb-raider-1-as-origens-da-lara-croft</t>
  </si>
  <si>
    <t>tomgurl-2017_202201</t>
  </si>
  <si>
    <t>tomie-akemi-by-ivan-shupikov-2015</t>
  </si>
  <si>
    <t>tomjerrykidscaoscosmico</t>
  </si>
  <si>
    <t>top-10-judeus-based-viriato</t>
  </si>
  <si>
    <t>top-craft-11-fiz-um-ataque-direto-ao-prefeito-da-se-rie</t>
  </si>
  <si>
    <t>topless-2018_202201</t>
  </si>
  <si>
    <t>topologia-da-reta</t>
  </si>
  <si>
    <t>toque-de-bola-manchete-28-12-1997</t>
  </si>
  <si>
    <t>tork-and-kral-trailer-site-oficial-qq-g-1x-k-2-pwv-0</t>
  </si>
  <si>
    <t>torneioMk11-anunciamento</t>
  </si>
  <si>
    <t>torre-de-babel-capitulo-1</t>
  </si>
  <si>
    <t>torre-de-pisa-edificio-inabalavel</t>
  </si>
  <si>
    <t>tortinha</t>
  </si>
  <si>
    <t>tortura-2017_202112</t>
  </si>
  <si>
    <t>totalwarrome22desetembronoscinemascomercialbrasil2004</t>
  </si>
  <si>
    <t>touhou-hifuu-club-activity-record-the-sealed-esoteric-history-pt-br</t>
  </si>
  <si>
    <t>touhoudubladoep1</t>
  </si>
  <si>
    <t>tourada-barquinha-8-Agosto-2020</t>
  </si>
  <si>
    <t>touro-biruta</t>
  </si>
  <si>
    <t>townseek-on-tvi</t>
  </si>
  <si>
    <t>toy-raid-zeebo-trailer-site-oficial-b-jb-8-tuiq-8-ac</t>
  </si>
  <si>
    <t>tpc.c3rvo</t>
  </si>
  <si>
    <t>trabalhamos</t>
  </si>
  <si>
    <t>trabalho-polar-finalizado</t>
  </si>
  <si>
    <t>trabinfantil</t>
  </si>
  <si>
    <t>tracy-chapman-greatest-hits-full-album-best-songs-of-tracy-chapman-tracy-chapman-playlist-2021</t>
  </si>
  <si>
    <t>tradicao-i-based-viriato</t>
  </si>
  <si>
    <t>traduzir-automaticamente-as-paginas-do-navegador-de-internet-firefox-esr</t>
  </si>
  <si>
    <t>trago-a-pessoa-amada-em-tres-dias-2008_20220311</t>
  </si>
  <si>
    <t>trailer-arrombada-i-will-piss-in-your-grave</t>
  </si>
  <si>
    <t>trailer-zombio</t>
  </si>
  <si>
    <t>trailer-zombio-2</t>
  </si>
  <si>
    <t>trailers-do-a-era-do-gelo-2-e-horton-e-o-mundo-dos-quem-2006-2008-dvd</t>
  </si>
  <si>
    <t>trajetoria-de-gugu-8-4-2001</t>
  </si>
  <si>
    <t>trancado-por-dentro-1989_202201</t>
  </si>
  <si>
    <t>transbordar-2018</t>
  </si>
  <si>
    <t>transexualismo-based-viriato</t>
  </si>
  <si>
    <t>transformacao-linear.-modulo-v-algebra-linear</t>
  </si>
  <si>
    <t>transformacao-transportes</t>
  </si>
  <si>
    <t>transformers-g-1</t>
  </si>
  <si>
    <t>transicao-bom-dia-brasil-mais-voce-26-7-2017</t>
  </si>
  <si>
    <t>transicao-mais-voce-bem-estar-14-8-2017</t>
  </si>
  <si>
    <t>transicao-tvi-tvi-24-final-jornal-da-uma-e-noticias-24</t>
  </si>
  <si>
    <t>transicao-vtv-sbt-2011</t>
  </si>
  <si>
    <t>transplante-capilar-a-solucao-para-a-perda-de-cabelo-das-mulheres</t>
  </si>
  <si>
    <t>transplante-capilar-com-o-metodo-de-transplante-capilar-she</t>
  </si>
  <si>
    <t>transplante-capilar-fue-para-os-homens</t>
  </si>
  <si>
    <t>transplante-capilar-nas-zonas-1-6</t>
  </si>
  <si>
    <t>transplante-capilar-para-as-mulheres-mulheres-com-alopecia</t>
  </si>
  <si>
    <t>transplante-capilar-para-homens-o-resultado-dum-excelente-transplante-capilar</t>
  </si>
  <si>
    <t>transplante-de-cabelo-reconstrutivo-correcao-da-cicatriz-de-cicatriz-por-restauracao-capilar</t>
  </si>
  <si>
    <t>trapalhoes_2_erros</t>
  </si>
  <si>
    <t>trash-killer-2010</t>
  </si>
  <si>
    <t>trato-de-levante-2015_202112</t>
  </si>
  <si>
    <t>trauma_202209</t>
  </si>
  <si>
    <t>travessia-canal-da-mancha</t>
  </si>
  <si>
    <t>travessia-vale-dos-reis</t>
  </si>
  <si>
    <t>trecho-do-jornal-local-na-rede-13-8-2017</t>
  </si>
  <si>
    <t>trecho-do-mulheres-gazeta-9-12-1999</t>
  </si>
  <si>
    <t>trecho-do-tv-fama-rede-tv-14-7-2001</t>
  </si>
  <si>
    <t>trecho-hoje-em-dia_rede-record-29_08_2007</t>
  </si>
  <si>
    <t>trecho-inicial-casos-de-familia_tvrip-sbt</t>
  </si>
  <si>
    <t>trecho-mais-voce-28-10-1999</t>
  </si>
  <si>
    <t>trecho-manchete-video-ligia-azevedo</t>
  </si>
  <si>
    <t>trecho-manchete-video-step-trainning</t>
  </si>
  <si>
    <t>trecho-morde-e-assopra-globo-2011</t>
  </si>
  <si>
    <t>trecho-mulher-80-1979</t>
  </si>
  <si>
    <t>trecho-placar-eletronico-globo-1-5-1994</t>
  </si>
  <si>
    <t>trecho_com_passagem_para_o_intervalo_hoje_em_dia_tv_tribuna_pernambuco_02_08_2007</t>
  </si>
  <si>
    <t>trechos-do-beakman-tv-cultura-2000</t>
  </si>
  <si>
    <t>trechos-do-beakman-tv-cultura-94-95</t>
  </si>
  <si>
    <t>trechos-globo-e-record-2011</t>
  </si>
  <si>
    <t>trechos-sbt</t>
  </si>
  <si>
    <t>trechos-tv-gente_rede-record-1999</t>
  </si>
  <si>
    <t>treinamento-spl-basico-21-01-2021</t>
  </si>
  <si>
    <t>trem-maceio-a-recife</t>
  </si>
  <si>
    <t>trem-tecnologia</t>
  </si>
  <si>
    <t>treme-treme-o-medo-faz-mal-pra-saude</t>
  </si>
  <si>
    <t>tres-conviccoes-a-respeito-de-deus</t>
  </si>
  <si>
    <t>tres-espias-demais-temporadas-2-a-6</t>
  </si>
  <si>
    <t>tres-gracas-2020_20220101</t>
  </si>
  <si>
    <t>tres-homens-em-conflito-clint-eastwood-dublado-em-portugues</t>
  </si>
  <si>
    <t>tres-vezes-maria-2014_202201</t>
  </si>
  <si>
    <t>treta-news-vs-contente-tv-batalha-de-rap-batalha-de-youtubers-animada-repost</t>
  </si>
  <si>
    <t>tribalismo-based-viriato</t>
  </si>
  <si>
    <t>tribalistas-ja-sei-namorar</t>
  </si>
  <si>
    <t>tribalistas-velha-infancia</t>
  </si>
  <si>
    <t>tribos-germanicas</t>
  </si>
  <si>
    <t>tribula-de-justica-de-santa-catarina-comarca-santo-amaro-da-imperatriz-justica-g</t>
  </si>
  <si>
    <t>tribute-to-dara-gusyeva</t>
  </si>
  <si>
    <t>tributo-a-cazuza-dvd</t>
  </si>
  <si>
    <t>tributo-rainha</t>
  </si>
  <si>
    <t>trieste-chiama-brasile-risponde-24-ott-2021</t>
  </si>
  <si>
    <t>trilha-de-patrocinio-globo-reporter-o-1999-2006</t>
  </si>
  <si>
    <t>trilogia.do.-terror</t>
  </si>
  <si>
    <t>triste-felicidade-2014</t>
  </si>
  <si>
    <t>triunfo-do-saber</t>
  </si>
  <si>
    <t>trnty-bld-dubbr</t>
  </si>
  <si>
    <t>trofeu-imprensa-75-9-5-76</t>
  </si>
  <si>
    <t>troia-de-setubal</t>
  </si>
  <si>
    <t>troia-mito-ou-realidade</t>
  </si>
  <si>
    <t>trollei-meu-amigo-com-laxante-deu-caganeira-rezende-evil</t>
  </si>
  <si>
    <t>tropadeelite3</t>
  </si>
  <si>
    <t>tropical-06.11.23-19.37-deint</t>
  </si>
  <si>
    <t>tropical-09.11.23-21.25-deint</t>
  </si>
  <si>
    <t>tropical-13.11.23-22.00-deint</t>
  </si>
  <si>
    <t>tropical-14.11.23-21.30-deint</t>
  </si>
  <si>
    <t>tropical-23.11.23-21.40-deint</t>
  </si>
  <si>
    <t>tropical-25.11.23-22.00-deint</t>
  </si>
  <si>
    <t>tropical-27.11.23-21.30-deint</t>
  </si>
  <si>
    <t>tropical-28.01.24-17.14-deint</t>
  </si>
  <si>
    <t>tropicalia-25</t>
  </si>
  <si>
    <t>tropicalia_202104</t>
  </si>
  <si>
    <t>trote-com-1-objetivo-encher-o-s-4-co-kkkkkkkk</t>
  </si>
  <si>
    <t>trotsky-um-homem-a-abater</t>
  </si>
  <si>
    <t>trwc-ep-05</t>
  </si>
  <si>
    <t>trwc-t-2-ep-02</t>
  </si>
  <si>
    <t>trwc-t-3-ep-06</t>
  </si>
  <si>
    <t>ts-lt-krke-04</t>
  </si>
  <si>
    <t>tso_disk1</t>
  </si>
  <si>
    <t>tso_disk2</t>
  </si>
  <si>
    <t>tso_disk3</t>
  </si>
  <si>
    <t>tso_disk4</t>
  </si>
  <si>
    <t>tsukihime-speedrun-arcueid-rota</t>
  </si>
  <si>
    <t>tsunamis</t>
  </si>
  <si>
    <t>tu-reinas</t>
  </si>
  <si>
    <t>tubarao-de-malibu</t>
  </si>
  <si>
    <t>tubarao-mais-rapido-do-mundo-impressiona-moradores-de-sc-em-visita-a-praia</t>
  </si>
  <si>
    <t>tudo-fizeram-pra-me-derrotar-2009_202203</t>
  </si>
  <si>
    <t>tudo-o-que-eu-amo-morre-2017</t>
  </si>
  <si>
    <t>tudo-passa-2020_202201</t>
  </si>
  <si>
    <t>tudo-que-ela-gosta-de-escutar</t>
  </si>
  <si>
    <t>tudo-sobre-tsitsit-como-fazer-e-o-que-entender-sem-enxertos-720p</t>
  </si>
  <si>
    <t>tudo-tem-limite</t>
  </si>
  <si>
    <t>tudoegrandenoelefante</t>
  </si>
  <si>
    <t>tumbalacatumbatumbata</t>
  </si>
  <si>
    <t>tumulo-dos-vagalumes-video-promocional</t>
  </si>
  <si>
    <t>turbo-v-you-tube</t>
  </si>
  <si>
    <t>turma-da-monica-na-tv</t>
  </si>
  <si>
    <t>turma-da-monica-quadro-a-quadro-estrela-video</t>
  </si>
  <si>
    <t>turma-da-monica-trailer-site-oficial-q-vc-js-wl-3-ve</t>
  </si>
  <si>
    <t>turmadaarca-vol7dvd</t>
  </si>
  <si>
    <t>turmadofredericovol1</t>
  </si>
  <si>
    <t>turvsitaptv</t>
  </si>
  <si>
    <t>tutorial-como-transformar-sprites-em-kof-style</t>
  </si>
  <si>
    <t>tutorial-flash-photoshop-e-como-colocar-musica</t>
  </si>
  <si>
    <t>tutorial_20230128</t>
  </si>
  <si>
    <t>tv-ano-70-samuca</t>
  </si>
  <si>
    <t>tv-cinec-20221203-214343</t>
  </si>
  <si>
    <t>tv-clube-coreia-04.09.2021-ultimo-programa</t>
  </si>
  <si>
    <t>tv-cultura-a-seguir-01-01-2006</t>
  </si>
  <si>
    <t>tv-edu-no-brasil</t>
  </si>
  <si>
    <t>tv-futuro-23.12.23-16.12-deint</t>
  </si>
  <si>
    <t>tv-gazeta-2004-2003-2001</t>
  </si>
  <si>
    <t>tv-gazeta-2004-temas-diversos</t>
  </si>
  <si>
    <t>tv-globo-chamada-vertical-01_07_2022-minha-versa-o</t>
  </si>
  <si>
    <t>tv-ines</t>
  </si>
  <si>
    <t>tv-inspirada</t>
  </si>
  <si>
    <t>tv-ponta-negra-01.11.23-19.24-deint</t>
  </si>
  <si>
    <t>tv-ponta-negra-10.11.23-21.23-deint</t>
  </si>
  <si>
    <t>tv-ponta-negra-11.11.23-16.17-deint</t>
  </si>
  <si>
    <t>tv-ponta-negra-11.11.23-21.27-deint</t>
  </si>
  <si>
    <t>tv-ponta-negra-17.02.24-21.20-deint</t>
  </si>
  <si>
    <t>tv-ponta-negra-28.10.23-14.00-deint</t>
  </si>
  <si>
    <t>tv-tupi-encerramento-das-transmissoes-1980</t>
  </si>
  <si>
    <t>tvc-literatura-do-brasil</t>
  </si>
  <si>
    <t>tvcadocumentario20140109_hackathon_maratona_hacker</t>
  </si>
  <si>
    <t>tvcadocumentario_20150505_brasil_football_club</t>
  </si>
  <si>
    <t>tvcine-3-now-tvcine-emotion-portugal-continuity-hd-15.05.2014-weazel-box-version</t>
  </si>
  <si>
    <t>tvcine-4-now-tvcine-action-portugal-continuity-hd-05.09.2014-cortado-weazel-box-version</t>
  </si>
  <si>
    <t>tvdigital2019</t>
  </si>
  <si>
    <t>tvdigital_brasileira</t>
  </si>
  <si>
    <t>tvgardenol1</t>
  </si>
  <si>
    <t>tvgranderiohdescaladagr117072019115912</t>
  </si>
  <si>
    <t>tvi-1996-promo-itc-diepholz</t>
  </si>
  <si>
    <t>tvi-2007-id-bumpers-updated-4-you-tube</t>
  </si>
  <si>
    <t>tvi-24-21a-hora-tema-2015</t>
  </si>
  <si>
    <t>tvi-24-2a-hora-tema-2015</t>
  </si>
  <si>
    <t>tvi-24-jornal-do-dia-generico-2009</t>
  </si>
  <si>
    <t>tvi-jornal-da-uma-generico-e-tema-inicial-2012</t>
  </si>
  <si>
    <t>tvi-noticiarios-tema-final-2011</t>
  </si>
  <si>
    <t>tvi-noticiarios-tema-final-2012</t>
  </si>
  <si>
    <t>tvi-promo-tabs</t>
  </si>
  <si>
    <t>tvrecordreceitas90s</t>
  </si>
  <si>
    <t>twilight-zone-dvds</t>
  </si>
  <si>
    <t>twin-spicadubptbr</t>
  </si>
  <si>
    <t>twitter.com-theincorrupt_-status-1792124331478192242httpstwitter.comtheincorrupt</t>
  </si>
  <si>
    <t>ucranizaca-0-93-dias-contra-o-comunismo-documentario-completo-oficial</t>
  </si>
  <si>
    <t>udr-ao-vivo-na-tv-queijo</t>
  </si>
  <si>
    <t>udr-bonde-da-mutilacao-gordo-freak-show-09-12-2006</t>
  </si>
  <si>
    <t>udr-bonde-da-mutilacao-gordo-freak-show-09-12-2006_202212</t>
  </si>
  <si>
    <t>udr-gordofreakshow</t>
  </si>
  <si>
    <t>udr-saf</t>
  </si>
  <si>
    <t>udr18072014</t>
  </si>
  <si>
    <t>ufabc-alglin-1q21-nab2sa-aula1</t>
  </si>
  <si>
    <t>ufabc-alglin-1q21-nab2sa-aula10</t>
  </si>
  <si>
    <t>ufabc-alglin-1q21-nab2sa-aula11</t>
  </si>
  <si>
    <t>ufabc-alglin-1q21-nab2sa-aula12</t>
  </si>
  <si>
    <t>ufabc-alglin-1q21-nab2sa-aula13</t>
  </si>
  <si>
    <t>ufabc-alglin-1q21-nab2sa-aula14</t>
  </si>
  <si>
    <t>ufabc-alglin-1q21-nab2sa-aula15</t>
  </si>
  <si>
    <t>ufabc-alglin-1q21-nab2sa-aula16</t>
  </si>
  <si>
    <t>ufabc-alglin-1q21-nab2sa-aula17</t>
  </si>
  <si>
    <t>ufabc-alglin-1q21-nab2sa-aula18</t>
  </si>
  <si>
    <t>ufabc-alglin-1q21-nab2sa-aula19</t>
  </si>
  <si>
    <t>ufabc-alglin-1q21-nab2sa-aula2</t>
  </si>
  <si>
    <t>ufabc-alglin-1q21-nab2sa-aula20</t>
  </si>
  <si>
    <t>ufabc-alglin-1q21-nab2sa-aula21</t>
  </si>
  <si>
    <t>ufabc-alglin-1q21-nab2sa-aula22</t>
  </si>
  <si>
    <t>ufabc-alglin-1q21-nab2sa-aula23</t>
  </si>
  <si>
    <t>ufabc-alglin-1q21-nab2sa-aula24</t>
  </si>
  <si>
    <t>ufabc-alglin-1q21-nab2sa-aula25</t>
  </si>
  <si>
    <t>ufabc-alglin-1q21-nab2sa-aula26</t>
  </si>
  <si>
    <t>ufabc-alglin-1q21-nab2sa-aula28</t>
  </si>
  <si>
    <t>ufabc-alglin-1q21-nab2sa-aula29</t>
  </si>
  <si>
    <t>ufabc-alglin-1q21-nab2sa-aula3</t>
  </si>
  <si>
    <t>ufabc-alglin-1q21-nab2sa-aula30</t>
  </si>
  <si>
    <t>ufabc-alglin-1q21-nab2sa-aula4</t>
  </si>
  <si>
    <t>ufabc-alglin-1q21-nab2sa-aula5</t>
  </si>
  <si>
    <t>ufabc-alglin-1q21-nab2sa-aula6</t>
  </si>
  <si>
    <t>ufabc-alglin-1q21-nab2sa-aula7</t>
  </si>
  <si>
    <t>ufabc-alglin-1q21-nab2sa-aula8</t>
  </si>
  <si>
    <t>ufabc-alglin-1q21-nab2sa-aula9</t>
  </si>
  <si>
    <t>ufabc-alglin-1q22-nab2sa-aula1</t>
  </si>
  <si>
    <t>ufabc-alglin-1q22-nab2sa-aula10</t>
  </si>
  <si>
    <t>ufabc-alglin-1q22-nab2sa-aula11</t>
  </si>
  <si>
    <t>ufabc-alglin-1q22-nab2sa-aula12</t>
  </si>
  <si>
    <t>ufabc-alglin-1q22-nab2sa-aula13</t>
  </si>
  <si>
    <t>ufabc-alglin-1q22-nab2sa-aula14</t>
  </si>
  <si>
    <t>ufabc-alglin-1q22-nab2sa-aula15</t>
  </si>
  <si>
    <t>ufabc-alglin-1q22-nab2sa-aula16</t>
  </si>
  <si>
    <t>ufabc-alglin-1q22-nab2sa-aula17</t>
  </si>
  <si>
    <t>ufabc-alglin-1q22-nab2sa-aula18</t>
  </si>
  <si>
    <t>ufabc-alglin-1q22-nab2sa-aula19</t>
  </si>
  <si>
    <t>ufabc-alglin-1q22-nab2sa-aula2</t>
  </si>
  <si>
    <t>ufabc-alglin-1q22-nab2sa-aula22</t>
  </si>
  <si>
    <t>ufabc-alglin-1q22-nab2sa-aula23</t>
  </si>
  <si>
    <t>ufabc-alglin-1q22-nab2sa-aula24</t>
  </si>
  <si>
    <t>ufabc-alglin-1q22-nab2sa-aula25</t>
  </si>
  <si>
    <t>ufabc-alglin-1q22-nab2sa-aula26</t>
  </si>
  <si>
    <t>ufabc-alglin-1q22-nab2sa-aula27</t>
  </si>
  <si>
    <t>ufabc-alglin-1q22-nab2sa-aula28</t>
  </si>
  <si>
    <t>ufabc-alglin-1q22-nab2sa-aula29</t>
  </si>
  <si>
    <t>ufabc-alglin-1q22-nab2sa-aula3</t>
  </si>
  <si>
    <t>ufabc-alglin-1q22-nab2sa-aula4</t>
  </si>
  <si>
    <t>ufabc-alglin-1q22-nab2sa-aula5</t>
  </si>
  <si>
    <t>ufabc-alglin-1q22-nab2sa-aula6</t>
  </si>
  <si>
    <t>ufabc-alglin-1q22-nab2sa-aula7</t>
  </si>
  <si>
    <t>ufabc-alglin-1q22-nab2sa-aula8</t>
  </si>
  <si>
    <t>ufabc-alglin-1q22-nab2sa-aula9</t>
  </si>
  <si>
    <t>ufabc-alglin-2q22-nab2sa-aula1</t>
  </si>
  <si>
    <t>ufabc-alglin-2q22-nab2sa-aula10</t>
  </si>
  <si>
    <t>ufabc-alglin-2q22-nab2sa-aula12</t>
  </si>
  <si>
    <t>ufabc-alglin-2q22-nab2sa-aula13</t>
  </si>
  <si>
    <t>ufabc-alglin-2q22-nab2sa-aula14</t>
  </si>
  <si>
    <t>ufabc-alglin-2q22-nab2sa-aula15</t>
  </si>
  <si>
    <t>ufabc-alglin-2q22-nab2sa-aula16</t>
  </si>
  <si>
    <t>ufabc-alglin-2q22-nab2sa-aula17</t>
  </si>
  <si>
    <t>ufabc-alglin-2q22-nab2sa-aula18</t>
  </si>
  <si>
    <t>ufabc-alglin-2q22-nab2sa-aula19</t>
  </si>
  <si>
    <t>ufabc-alglin-2q22-nab2sa-aula2</t>
  </si>
  <si>
    <t>ufabc-alglin-2q22-nab2sa-aula20</t>
  </si>
  <si>
    <t>ufabc-alglin-2q22-nab2sa-aula21</t>
  </si>
  <si>
    <t>ufabc-alglin-2q22-nab2sa-aula24</t>
  </si>
  <si>
    <t>ufabc-alglin-2q22-nab2sa-aula25</t>
  </si>
  <si>
    <t>ufabc-alglin-2q22-nab2sa-aula26</t>
  </si>
  <si>
    <t>ufabc-alglin-2q22-nab2sa-aula27</t>
  </si>
  <si>
    <t>ufabc-alglin-2q22-nab2sa-aula3</t>
  </si>
  <si>
    <t>ufabc-alglin-2q22-nab2sa-aula4</t>
  </si>
  <si>
    <t>ufabc-alglin-2q22-nab2sa-aula5</t>
  </si>
  <si>
    <t>ufabc-alglin-2q22-nab2sa-aula6</t>
  </si>
  <si>
    <t>ufabc-alglin-2q22-nab2sa-aula7</t>
  </si>
  <si>
    <t>ufabc-alglin-2q22-nab2sa-aula8</t>
  </si>
  <si>
    <t>ufabc-alglin-2q22-nab2sa-aula9</t>
  </si>
  <si>
    <t>ufabc-alglin-3q21-nb1sa-aula1</t>
  </si>
  <si>
    <t>ufabc-alglin-3q21-nb1sa-aula10</t>
  </si>
  <si>
    <t>ufabc-alglin-3q21-nb1sa-aula11</t>
  </si>
  <si>
    <t>ufabc-alglin-3q21-nb1sa-aula12</t>
  </si>
  <si>
    <t>ufabc-alglin-3q21-nb1sa-aula13</t>
  </si>
  <si>
    <t>ufabc-alglin-3q21-nb1sa-aula14</t>
  </si>
  <si>
    <t>ufabc-alglin-3q21-nb1sa-aula15</t>
  </si>
  <si>
    <t>ufabc-alglin-3q21-nb1sa-aula16</t>
  </si>
  <si>
    <t>ufabc-alglin-3q21-nb1sa-aula17</t>
  </si>
  <si>
    <t>ufabc-alglin-3q21-nb1sa-aula18</t>
  </si>
  <si>
    <t>ufabc-alglin-3q21-nb1sa-aula19</t>
  </si>
  <si>
    <t>ufabc-alglin-3q21-nb1sa-aula2</t>
  </si>
  <si>
    <t>ufabc-alglin-3q21-nb1sa-aula20</t>
  </si>
  <si>
    <t>ufabc-alglin-3q21-nb1sa-aula21</t>
  </si>
  <si>
    <t>ufabc-alglin-3q21-nb1sa-aula22</t>
  </si>
  <si>
    <t>ufabc-alglin-3q21-nb1sa-aula23</t>
  </si>
  <si>
    <t>ufabc-alglin-3q21-nb1sa-aula24</t>
  </si>
  <si>
    <t>ufabc-alglin-3q21-nb1sa-aula25</t>
  </si>
  <si>
    <t>ufabc-alglin-3q21-nb1sa-aula26</t>
  </si>
  <si>
    <t>ufabc-alglin-3q21-nb1sa-aula27</t>
  </si>
  <si>
    <t>ufabc-alglin-3q21-nb1sa-aula28</t>
  </si>
  <si>
    <t>ufabc-alglin-3q21-nb1sa-aula29</t>
  </si>
  <si>
    <t>ufabc-alglin-3q21-nb1sa-aula3</t>
  </si>
  <si>
    <t>ufabc-alglin-3q21-nb1sa-aula30</t>
  </si>
  <si>
    <t>ufabc-alglin-3q21-nb1sa-aula31</t>
  </si>
  <si>
    <t>ufabc-alglin-3q21-nb1sa-aula4</t>
  </si>
  <si>
    <t>ufabc-alglin-3q21-nb1sa-aula5</t>
  </si>
  <si>
    <t>ufabc-alglin-3q21-nb1sa-aula6</t>
  </si>
  <si>
    <t>ufabc-alglin-3q21-nb1sa-aula7</t>
  </si>
  <si>
    <t>ufabc-alglin-3q21-nb1sa-aula8</t>
  </si>
  <si>
    <t>ufabc-alglin-3q21-nb1sa-aula9</t>
  </si>
  <si>
    <t>ufabc-analise-microlocal-3q21-aula1</t>
  </si>
  <si>
    <t>ufabc-analise-microlocal-3q21-aula10</t>
  </si>
  <si>
    <t>ufabc-analise-microlocal-3q21-aula11</t>
  </si>
  <si>
    <t>ufabc-analise-microlocal-3q21-aula12</t>
  </si>
  <si>
    <t>ufabc-analise-microlocal-3q21-aula13</t>
  </si>
  <si>
    <t>ufabc-analise-microlocal-3q21-aula14</t>
  </si>
  <si>
    <t>ufabc-analise-microlocal-3q21-aula15</t>
  </si>
  <si>
    <t>ufabc-analise-microlocal-3q21-aula16</t>
  </si>
  <si>
    <t>ufabc-analise-microlocal-3q21-aula17</t>
  </si>
  <si>
    <t>ufabc-analise-microlocal-3q21-aula18</t>
  </si>
  <si>
    <t>ufabc-analise-microlocal-3q21-aula2</t>
  </si>
  <si>
    <t>ufabc-analise-microlocal-3q21-aula20</t>
  </si>
  <si>
    <t>ufabc-analise-microlocal-3q21-aula22</t>
  </si>
  <si>
    <t>ufabc-analise-microlocal-3q21-aula3</t>
  </si>
  <si>
    <t>ufabc-analise-microlocal-3q21-aula4</t>
  </si>
  <si>
    <t>ufabc-analise-microlocal-3q21-aula5</t>
  </si>
  <si>
    <t>ufabc-analise-microlocal-3q21-aula6</t>
  </si>
  <si>
    <t>ufabc-analise-microlocal-3q21-aula7</t>
  </si>
  <si>
    <t>ufabc-analise-microlocal-3q21-aula8</t>
  </si>
  <si>
    <t>ufabc-analise-microlocal-3q21-aula9</t>
  </si>
  <si>
    <t>ufabc-cvt-1q20-nab1sa-aula10</t>
  </si>
  <si>
    <t>ufabc-cvt-1q20-nab1sa-aula11</t>
  </si>
  <si>
    <t>ufabc-cvt-1q20-nab1sa-aula12</t>
  </si>
  <si>
    <t>ufabc-cvt-1q20-nab1sa-aula13</t>
  </si>
  <si>
    <t>ufabc-cvt-1q20-nab1sa-aula14</t>
  </si>
  <si>
    <t>ufabc-cvt-1q20-nab1sa-aula15</t>
  </si>
  <si>
    <t>ufabc-cvt-1q20-nab1sa-aula16</t>
  </si>
  <si>
    <t>ufabc-cvt-1q20-nab1sa-aula17</t>
  </si>
  <si>
    <t>ufabc-cvt-1q20-nab1sa-aula18</t>
  </si>
  <si>
    <t>ufabc-cvt-1q20-nab1sa-aula19</t>
  </si>
  <si>
    <t>ufabc-cvt-1q20-nab1sa-aula20</t>
  </si>
  <si>
    <t>ufabc-cvt-1q22-estudo-dirigido-aula1</t>
  </si>
  <si>
    <t>ufabc-cvt-1q22-estudo-dirigido-aula10</t>
  </si>
  <si>
    <t>ufabc-cvt-1q22-estudo-dirigido-aula11</t>
  </si>
  <si>
    <t>ufabc-cvt-1q22-estudo-dirigido-aula12</t>
  </si>
  <si>
    <t>ufabc-cvt-1q22-estudo-dirigido-aula13</t>
  </si>
  <si>
    <t>ufabc-cvt-1q22-estudo-dirigido-aula14</t>
  </si>
  <si>
    <t>ufabc-cvt-1q22-estudo-dirigido-aula15</t>
  </si>
  <si>
    <t>ufabc-cvt-1q22-estudo-dirigido-aula16</t>
  </si>
  <si>
    <t>ufabc-cvt-1q22-estudo-dirigido-aula17</t>
  </si>
  <si>
    <t>ufabc-cvt-1q22-estudo-dirigido-aula18</t>
  </si>
  <si>
    <t>ufabc-cvt-1q22-estudo-dirigido-aula19</t>
  </si>
  <si>
    <t>ufabc-cvt-1q22-estudo-dirigido-aula2</t>
  </si>
  <si>
    <t>ufabc-cvt-1q22-estudo-dirigido-aula20</t>
  </si>
  <si>
    <t>ufabc-cvt-1q22-estudo-dirigido-aula21</t>
  </si>
  <si>
    <t>ufabc-cvt-1q22-estudo-dirigido-aula3</t>
  </si>
  <si>
    <t>ufabc-cvt-1q22-estudo-dirigido-aula4</t>
  </si>
  <si>
    <t>ufabc-cvt-1q22-estudo-dirigido-aula5</t>
  </si>
  <si>
    <t>ufabc-cvt-1q22-estudo-dirigido-aula6</t>
  </si>
  <si>
    <t>ufabc-cvt-1q22-estudo-dirigido-aula7</t>
  </si>
  <si>
    <t>ufabc-cvt-1q22-estudo-dirigido-aula8</t>
  </si>
  <si>
    <t>ufabc-cvt-1q22-estudo-dirigido-aula9</t>
  </si>
  <si>
    <t>ufabc-fuv-1q23-nab2sa-aula8</t>
  </si>
  <si>
    <t>ufdpat-09-ep-07</t>
  </si>
  <si>
    <t>ufdpt-13-ep-01</t>
  </si>
  <si>
    <t>uffs-bib-chapeco-fundo</t>
  </si>
  <si>
    <t>ufpr-matinhos-vandalismo-e-doutrinacao-esquerdista</t>
  </si>
  <si>
    <t>uh-fanart-scene-redraw-speedpaint-nao-confie-em-estranhos</t>
  </si>
  <si>
    <t>ultima-transmissao-da-tv-tupi</t>
  </si>
  <si>
    <t>ultimate-chess-zeebo-trailer-site-oficial-od-9n-2-ng-mwe-a</t>
  </si>
  <si>
    <t>ultimo-bom-dia-e-cia-01.04.2022-completo</t>
  </si>
  <si>
    <t>ultimo-dia-nvidianabgs-gameready-729004083907250</t>
  </si>
  <si>
    <t>ultimo-encerramento-da-tv-guaiba-30-06-2007</t>
  </si>
  <si>
    <t>ultimo-jornal-sic-carnaxide</t>
  </si>
  <si>
    <t>ultimo-mesa-redonda-rio</t>
  </si>
  <si>
    <t>ultimos-artesaos-veneza</t>
  </si>
  <si>
    <t>ultimos-dias-jesus</t>
  </si>
  <si>
    <t>ultimos-minutos-de-santos-x-fortaleza-br-2023-hd-720p-medium-fr-30</t>
  </si>
  <si>
    <t>ultimos-tesouros-terra</t>
  </si>
  <si>
    <t>ultra-seven-04-sem-respostas-dublagem-cinecastro-trecho</t>
  </si>
  <si>
    <t>ultra-seven-24-misterio-no-artico-cinecastro</t>
  </si>
  <si>
    <t>ultra-seven-35-a-base-lunar</t>
  </si>
  <si>
    <t>ultra-seven-38-luta-com-bravura-13-minutos</t>
  </si>
  <si>
    <t>ultra-seven-48-a-grande-invasao-1a-parte</t>
  </si>
  <si>
    <t>ultra-seven-o-misterio-no-artico-dublagem-restaurada</t>
  </si>
  <si>
    <t>ultraman-01-o-invasor-da-galaxia-dublagem-cinecastro</t>
  </si>
  <si>
    <t>ultraman-07-a-cidade-de-lartraz-dublagem-cinecastro</t>
  </si>
  <si>
    <t>ultraman-16-batalha-no-espaco-dublagem-cinecastro</t>
  </si>
  <si>
    <t>ultraman-33-a-palavra-proibida-dublagem-cinecastro</t>
  </si>
  <si>
    <t>ultraman-35-a-guerra-dos-monstros-dublagem-cinecastro</t>
  </si>
  <si>
    <t>ultraman-hayata-urutoraman-1966</t>
  </si>
  <si>
    <t>ultraman-volta-ao-seu-planeta-dublagem-cinecastro</t>
  </si>
  <si>
    <t>um-2008</t>
  </si>
  <si>
    <t>um-cafe-2016_20211224</t>
  </si>
  <si>
    <t>um-certo-capitao-lockhart-1955</t>
  </si>
  <si>
    <t>um-coelho-mt-loco-no-animal-jam</t>
  </si>
  <si>
    <t>um-convite-aos-sistemas-dinamicos.-prof.-yuri-lima-ufc</t>
  </si>
  <si>
    <t>um-crime-de-mestre</t>
  </si>
  <si>
    <t>um-dia-em</t>
  </si>
  <si>
    <t>um-domingao-bem-doidao-do-faustao</t>
  </si>
  <si>
    <t>um-gigante-a-francesa</t>
  </si>
  <si>
    <t>um-homem-uma-vaca-um-planeta-dublado</t>
  </si>
  <si>
    <t>um-idoso-me-pediu-em-namoro-legenda-pt-br-deborah-hudz</t>
  </si>
  <si>
    <t>um-joao-ninguem-bomberpooper</t>
  </si>
  <si>
    <t>um-jogo-de-ovos-zeebo-trailer-site-oficial.avi-luxd-ufh-8j-bg</t>
  </si>
  <si>
    <t>um-legado-sangrento</t>
  </si>
  <si>
    <t>um-lugar-b-3m-long-3-daqul</t>
  </si>
  <si>
    <t>um-minuto-classicos-da-arte</t>
  </si>
  <si>
    <t>um-mv-pra-refrescar-o-calo-ooor_202111</t>
  </si>
  <si>
    <t>um-palhac-o-me-trancou-dentro-da-minha-propria-casa-bluezao</t>
  </si>
  <si>
    <t>um-pensamento-cintilante</t>
  </si>
  <si>
    <t>um-ramo-2007_202112</t>
  </si>
  <si>
    <t>um-sentimento-novo-dvd</t>
  </si>
  <si>
    <t>um-sol-alaranjado-2001</t>
  </si>
  <si>
    <t>um-trecho-de-um-note-e-anote-com-claudete-troiano-nos-anos-2000</t>
  </si>
  <si>
    <t>um.-laco.de.-amor.-2017.1080p.-blu-ray.x-264-dual.-www.-comandotorrents.-com_202305</t>
  </si>
  <si>
    <t>um_mundo_bem_grandao</t>
  </si>
  <si>
    <t>uma-advogada-extraordinaria-1a-temporada-completa-2022-dublada-1080p</t>
  </si>
  <si>
    <t>uma-america-lendaria</t>
  </si>
  <si>
    <t>uma-analise-bem-zueira-de-show-da-luna-leia-a-descricao-12</t>
  </si>
  <si>
    <t>uma-avenida-chamada-brasil-1m-sa-h-byd-wy</t>
  </si>
  <si>
    <t>uma-cancao-de-dois-humanos-2009</t>
  </si>
  <si>
    <t>uma-cancao-de-dois-humanos-2009_202203</t>
  </si>
  <si>
    <t>uma-conversa-em-familia-de-17-ago-2022-uma-conversa-em-familia</t>
  </si>
  <si>
    <t>uma-fazenda-fantastica</t>
  </si>
  <si>
    <t>uma-historia-sem-fim</t>
  </si>
  <si>
    <t>uma-jogada-do-destino-1993</t>
  </si>
  <si>
    <t>uma-noite-2011</t>
  </si>
  <si>
    <t>uma-noite-com-ela-2005</t>
  </si>
  <si>
    <t>uma-noite-com-ela-2005_202203</t>
  </si>
  <si>
    <t>uma-noite-com-o-rei-do-rock-1988</t>
  </si>
  <si>
    <t>uma-noite-sem-lua-2020</t>
  </si>
  <si>
    <t>uma-nova-historia-dvd</t>
  </si>
  <si>
    <t>uma-passagem-do-tempo</t>
  </si>
  <si>
    <t>uma-so-voz</t>
  </si>
  <si>
    <t>uma-tarde-na-fruteira-2021</t>
  </si>
  <si>
    <t>uma-vida-inteira-2012</t>
  </si>
  <si>
    <t>uma.-prova.de.-coragem.-2024.1080p.-blu-ray.-dual.-5.1</t>
  </si>
  <si>
    <t>umdianarampaluizpaulinodossantos</t>
  </si>
  <si>
    <t>umelefanteincomodamuitagente</t>
  </si>
  <si>
    <t>umfilmeparacinema-1979</t>
  </si>
  <si>
    <t>ummilhaodebeijinhos</t>
  </si>
  <si>
    <t>umrecadoaospiorescavalosdetroiadapolitica</t>
  </si>
  <si>
    <t>un-juego-de-huevos-gameplay-1-cp-exi-803-a-3k</t>
  </si>
  <si>
    <t>un-juego-de-huevos-zeebo-gameplay-10-ar-y-8ek-y-4-s-54</t>
  </si>
  <si>
    <t>un-juego-de-huevos-zeebo-gameplay-11-ewdurm-tzm-6g</t>
  </si>
  <si>
    <t>un-juego-de-huevos-zeebo-gameplay-12-r-pf-gzo-w-05m-8</t>
  </si>
  <si>
    <t>un-juego-de-huevos-zeebo-gameplay-2-f-fga-8-rcd-hnw</t>
  </si>
  <si>
    <t>un-juego-de-huevos-zeebo-gameplay-3-fukhldi-ktao</t>
  </si>
  <si>
    <t>un-juego-de-huevos-zeebo-gameplay-4-td-3rx-anzhek</t>
  </si>
  <si>
    <t>un-juego-de-huevos-zeebo-gameplay-5-s-9ziwk-foggu</t>
  </si>
  <si>
    <t>un-juego-de-huevos-zeebo-gameplay-6-g-eab-zo-vni-0</t>
  </si>
  <si>
    <t>un-juego-de-huevos-zeebo-gameplay-7-gi-xd-6dw-ve-us</t>
  </si>
  <si>
    <t>un-juego-de-huevos-zeebo-gameplay-8-2-o-6-f-0t-2-hy-4</t>
  </si>
  <si>
    <t>un-juego-de-huevos-zeebo-gameplay-9-ijoxb-safkq</t>
  </si>
  <si>
    <t>un-juego-de-huevos-zeebo-trailer-site-oficial-h-3-buv-2h-lfvk</t>
  </si>
  <si>
    <t>una-navidad-perruna-parte-one</t>
  </si>
  <si>
    <t>unboxing-do-meu-ps-5-em-2021-you-tube</t>
  </si>
  <si>
    <t>uncandidato</t>
  </si>
  <si>
    <t>uncharted-lost-legacy</t>
  </si>
  <si>
    <t>uncharted-nathan-collection-pt</t>
  </si>
  <si>
    <t>undertale-stronger-than-you-trio-dublado-pt-br-sans-chara-frisk-720-p-hd</t>
  </si>
  <si>
    <t>uniao-sovietica-russia</t>
  </si>
  <si>
    <t>unioeste-ciencia-da-computacao-estruturas-de-dados-2021</t>
  </si>
  <si>
    <t>unioeste-ciencia-da-computacao-introducao-a-ciencia-da-computacao-2021</t>
  </si>
  <si>
    <t>unioeste-engenharia-civil-introducao-a-computacao-2021</t>
  </si>
  <si>
    <t>universidade-fluminense-1975</t>
  </si>
  <si>
    <t>universidade-monstros-2013-blu-ray-1080p-dublado</t>
  </si>
  <si>
    <t>universophotoshop</t>
  </si>
  <si>
    <t>uno-amaldicoado-1</t>
  </si>
  <si>
    <t>uno-amaldicoado-2</t>
  </si>
  <si>
    <t>untitled-video_20230325</t>
  </si>
  <si>
    <t>untitled1_20190825</t>
  </si>
  <si>
    <t>untitled1_20190926</t>
  </si>
  <si>
    <t>untitled_20190803</t>
  </si>
  <si>
    <t>untitled_20190815</t>
  </si>
  <si>
    <t>untitled_20190820</t>
  </si>
  <si>
    <t>untitled_20190824</t>
  </si>
  <si>
    <t>untitled_201909</t>
  </si>
  <si>
    <t>untitled_20190913</t>
  </si>
  <si>
    <t>untitled_20190918</t>
  </si>
  <si>
    <t>untitled_20190919</t>
  </si>
  <si>
    <t>untitled_20190920_0947</t>
  </si>
  <si>
    <t>untitled_20190924</t>
  </si>
  <si>
    <t>untitled_20190925</t>
  </si>
  <si>
    <t>untitled_20190926</t>
  </si>
  <si>
    <t>untitled_20190927</t>
  </si>
  <si>
    <t>untitled_20190929_2110</t>
  </si>
  <si>
    <t>untitled_201910</t>
  </si>
  <si>
    <t>untitled_20191002</t>
  </si>
  <si>
    <t>untitled_20191003</t>
  </si>
  <si>
    <t>untitled_20191004</t>
  </si>
  <si>
    <t>untitled_20221120</t>
  </si>
  <si>
    <t>untitled_rock-sorrir_em_vao-demo</t>
  </si>
  <si>
    <t>upacavalinho</t>
  </si>
  <si>
    <t>upload-s01.720p</t>
  </si>
  <si>
    <t>upload1_202303</t>
  </si>
  <si>
    <t>uploader.-apocalipser-para.-wong.-foo.-obrigada.-por.-tudo.-julie.-newmar.-1995.</t>
  </si>
  <si>
    <t>urgente-denuncia-allan</t>
  </si>
  <si>
    <t>urgente-fbi-e-cia-descobrem-espiao-do-governo-chines-no-brasil</t>
  </si>
  <si>
    <t>urgente-o-que-esta-acontecendo-na-ucrania</t>
  </si>
  <si>
    <t>urnas-eletronicas-em-2004</t>
  </si>
  <si>
    <t>ursinho-gummy-o-dvd</t>
  </si>
  <si>
    <t>urso-barney-o-esquilo-dorminhoco</t>
  </si>
  <si>
    <t>urso-barney-o-esquilo-dorminhoco_202312</t>
  </si>
  <si>
    <t>urso-na-casa-azul</t>
  </si>
  <si>
    <t>uruguay-vs-argentina-jornada-18-eliminatorias-conmebol-2010-partido-completofull-match</t>
  </si>
  <si>
    <t>uruguay-vs-brasil-fase-final-sudamericano-sub-20-2011-compacto-extendido</t>
  </si>
  <si>
    <t>urutau-resistencia-marakana</t>
  </si>
  <si>
    <t>usa-channel-globo-internacional-2003</t>
  </si>
  <si>
    <t>uso-do-veu-como-funciona</t>
  </si>
  <si>
    <t>uss-bacalao-book-trailer-96-seg</t>
  </si>
  <si>
    <t>utopia-2021_202112</t>
  </si>
  <si>
    <t>ux-strategy-divergindo-e-afunilando-ideias</t>
  </si>
  <si>
    <t>v20171005160317vhdrauto</t>
  </si>
  <si>
    <t>va-e-veja-1985</t>
  </si>
  <si>
    <t>vacina-x-herpes-zoster</t>
  </si>
  <si>
    <t>vacinaca-o-miocardite</t>
  </si>
  <si>
    <t>vai-cachorro.-vai-s-01-e-01-bem-vindo-cachorrol-ndia-um-dia-dif-cil-no-trabalho</t>
  </si>
  <si>
    <t>vai-cachorro.-vai-s-01-e-02-latir-noite-adentro-e-curtir-velozes-e-curiosos</t>
  </si>
  <si>
    <t>vai-cachorro.-vai-s-01-e-03-cachorro-velho-truques-novos-cochilo-tranquilo</t>
  </si>
  <si>
    <t>vai-cachorro.-vai-s-01-e-04-show-cachorro-show-a-chave-para-a-vit-ria</t>
  </si>
  <si>
    <t>vai-cachorro.-vai-s-01-e-05-bolinhos-do-scoochi-bagun-ar-ou-nadar</t>
  </si>
  <si>
    <t>vai-cachorro.-vai-s-01-e-06-bolinhas-para-todos</t>
  </si>
  <si>
    <t>vai-cachorro.-vai-s-01-e-07-o-dia-ding-dong-o-grand-sam</t>
  </si>
  <si>
    <t>vai-cachorro.-vai-s-01-e-08-o-dia-da-galinha-me-leva-pro-jogo-de-pega</t>
  </si>
  <si>
    <t>vai-cachorro.-vai-s-01-e-09-persiga-a-coisa-certa</t>
  </si>
  <si>
    <t>vai-cachorro.-vai-s-02-e-01-esquia-cachorro-esquia</t>
  </si>
  <si>
    <t>vai-cachorro.-vai-s-02-e-02-todas-as-patas-no-conv-s-o-coreto-de-ossos</t>
  </si>
  <si>
    <t>vai-cachorro.-vai-s-02-e-03-prenda-me-se-for-o-sam-motorista-de-brinquedo</t>
  </si>
  <si>
    <t>vai-cachorro.-vai-s-02-e-04-frank-e-feij-o-com-piment-o-o-pequeno-c-o-na-savana</t>
  </si>
  <si>
    <t>vai-cachorro.-vai-s-02-e-05-ca-adora-e-capit-o-receita-de-aventura</t>
  </si>
  <si>
    <t>vai-cachorro.-vai-s-02-e-06-ca-adores-do-chinelo-perdido-devagar-cachorro.-devagar</t>
  </si>
  <si>
    <t>vai-cachorro.-vai-s-02-e-07-jogo-de-tabuleiro-o-hino-da-cidade</t>
  </si>
  <si>
    <t>vai-cachorro.-vai-s-02-e-08-ret-fica-f-cil-do-frank-tae-c-od</t>
  </si>
  <si>
    <t>vai-cachorro.-vai-s-02-e-09-feliz-anivers-rio-cachorrol-ndia</t>
  </si>
  <si>
    <t>vai-cachorro.-vai-s-03-e-01-trabalho-de-cachorro-grande-o-caso-do-ladr-o-bab-o</t>
  </si>
  <si>
    <t>vai-cachorro.-vai-s-03-e-02-a-equipe-da-tag-ajustando-gatitudes</t>
  </si>
  <si>
    <t>vai-cachorro.-vai-s-03-e-03-hocus-pocus-furac-o</t>
  </si>
  <si>
    <t>vai-cachorro.-vai-s-03-e-04-m-e-por-um-dia-kate-na-cidade</t>
  </si>
  <si>
    <t>vai-cachorro.-vai-s-03-e-05-o-desejo-de-trocar-meias-incompat-veis</t>
  </si>
  <si>
    <t>vai-cachorro.-vai-s-03-e-06-chap-u-novo-tag-nova-o-final-do-conto-de-caudas</t>
  </si>
  <si>
    <t>vai-cachorro.-vai-s-03-e-07-pata-grande-problema-grande-capit-o-scoochi-e-pirata-tag</t>
  </si>
  <si>
    <t>vai-cachorro.-vai-s-03-e-08-gincanac-o-da-cachorrol-ndia-n-o-vai-gato-n-o-vai</t>
  </si>
  <si>
    <t>vai-rolar-filme-da-tigresa-vip-com-o-bluezao-e-a-morena-thalia-bluezao</t>
  </si>
  <si>
    <t>vai-tomar-no-cu-288p-25fps-h-264-96kbit-aac</t>
  </si>
  <si>
    <t>vai-vai-desfile-oficial-2024</t>
  </si>
  <si>
    <t>val-martins-com-palavras-e-com-obras</t>
  </si>
  <si>
    <t>val-martins-perto-do-senhor-cd-completo</t>
  </si>
  <si>
    <t>val-martins-protecao-cd-completo</t>
  </si>
  <si>
    <t>valdir-falando-do-rafa-ns-nintendo-mil-grau-treta</t>
  </si>
  <si>
    <t>valete-anti-heroi</t>
  </si>
  <si>
    <t>valheim-surpresa</t>
  </si>
  <si>
    <t>valiant-dvd</t>
  </si>
  <si>
    <t>valorar-todas-las-vidas-por-igual</t>
  </si>
  <si>
    <t>valores_proprios_complexos</t>
  </si>
  <si>
    <t>vamo-terminar-de-ver-o-ayanomito-pix</t>
  </si>
  <si>
    <t>vamos-brincar-com-a-turma-da-monica-t-1-e-8-brinquedao</t>
  </si>
  <si>
    <t>vamos-brincar-com-a-turma-da-monica-t-1-ep-2-o-monstro-do-escuro_202310</t>
  </si>
  <si>
    <t>vamos-brincar-com-a-turma-da-monica-t-1-ep-5-a-surpresa</t>
  </si>
  <si>
    <t>vamos-detonar-super-mario-bros-3-parte-2</t>
  </si>
  <si>
    <t>vamos-detonar-super-mario-bros-3parte-1</t>
  </si>
  <si>
    <t>vamos-detonar-super-mario-bros.-parte-u-nica-mais-classico-impossivel-240p</t>
  </si>
  <si>
    <t>vamos-documenta-rios-histo-ria-do-brasil-a-era-vargas-pelo-historiador-boris-fau</t>
  </si>
  <si>
    <t>vamos-ouvir-o-album-de-novo-hj-mas-tb-tem-tierlist</t>
  </si>
  <si>
    <t>vampire-hunter-d-1985-emerson-lino-animes</t>
  </si>
  <si>
    <t>vampire-hunter-d-bloodlust-2000-legendado</t>
  </si>
  <si>
    <t>van-dyck-fama-e-rivalidade</t>
  </si>
  <si>
    <t>van-helsing-do-ps-2.-sera-que-parece-castlevania-ou-dmc</t>
  </si>
  <si>
    <t>van-helsing-do-ps-2.-sera-que-parece-castlevania-ou-dmc-na-verdade-e-live-de-robocop-rogue-city</t>
  </si>
  <si>
    <t>vandalismo-2022.12.12</t>
  </si>
  <si>
    <t>vandalismo-no-palacio-planalto-brasilia-08012023</t>
  </si>
  <si>
    <t>vandana-shiva-2015-serie-incertezas-criticas</t>
  </si>
  <si>
    <t>vandana-shiva-literatura-e-militancia-ecologica-2016</t>
  </si>
  <si>
    <t>vando-vulgo-vedita-2017_202201</t>
  </si>
  <si>
    <t>vanish-poder-o-2-gel-2005</t>
  </si>
  <si>
    <t>vanitas-2017</t>
  </si>
  <si>
    <t>vanitas-extended-version-2017</t>
  </si>
  <si>
    <t>variedadeeculinaria2001</t>
  </si>
  <si>
    <t>varinas-simbolo-de-lisboa</t>
  </si>
  <si>
    <t>vavoo_20220223</t>
  </si>
  <si>
    <t>vazio-2014</t>
  </si>
  <si>
    <t>vazio-2017_202204</t>
  </si>
  <si>
    <t>vcyV8LigL-U-HQ</t>
  </si>
  <si>
    <t>vegetais-dvds-audionews</t>
  </si>
  <si>
    <t>vegetais-vizinho-primeira-dub</t>
  </si>
  <si>
    <t>veja-em-1-minuto-as-principais-atracoes-do-camarote-carna-uol-rj-n-1-18-02-2018-uol-carnaval</t>
  </si>
  <si>
    <t>veja-o-que-saiu-no-new-york-post-sobre-a-cultura-woke-ou-seja-esquerdistas.</t>
  </si>
  <si>
    <t>veja-suposto-dono-do-dominio-da-blaze-na-copa-do-mundo-com-influencers</t>
  </si>
  <si>
    <t>vejam-o-que-e-um-professor-emerito-na-usp.-e-o-padrao-usp-de-qualidade-ruim-e-infausto.-720p</t>
  </si>
  <si>
    <t>velha-gloria-cine-castro</t>
  </si>
  <si>
    <t>velozes-e-furiosos-9-2021-dublado</t>
  </si>
  <si>
    <t>veludo-cacos-de-vidro-2004_202112</t>
  </si>
  <si>
    <t>veludo-cacos-de-vidro-2004_202206</t>
  </si>
  <si>
    <t>veludo-cacos-de-vidro-tv-cut-2004</t>
  </si>
  <si>
    <t>vem-para-america-vem</t>
  </si>
  <si>
    <t>vendendo-nofap-based-viriato</t>
  </si>
  <si>
    <t>vender-minha-arte-na-praia</t>
  </si>
  <si>
    <t>vendese-jacarenema</t>
  </si>
  <si>
    <t>venha-recuperar-momentos-inesqueciveis-com-a-s.-o.-s-fotos-antigas-3</t>
  </si>
  <si>
    <t>venom-extreme-to-sem-internet</t>
  </si>
  <si>
    <t>ventiladores-2020</t>
  </si>
  <si>
    <t>venus-2001_20211224</t>
  </si>
  <si>
    <t>venus-senki-legptbr-anskhd</t>
  </si>
  <si>
    <t>vera-camargo-neves</t>
  </si>
  <si>
    <t>verao-2024-praca-santa-catarina-laboure-bairro-dona-clara-verao-vivaldi</t>
  </si>
  <si>
    <t>verdade-12-528</t>
  </si>
  <si>
    <t>verdade-12-528_202104</t>
  </si>
  <si>
    <t>verdade-based-viriato</t>
  </si>
  <si>
    <t>verdade-miraculous-as-aventuras-de-ladybug</t>
  </si>
  <si>
    <t>verdadeira-historia-piratas</t>
  </si>
  <si>
    <t>vereda-tropical_1977</t>
  </si>
  <si>
    <t>vergara-casa-ma-leitura-do-conto-17-12-2020</t>
  </si>
  <si>
    <t>vero-nica-2008</t>
  </si>
  <si>
    <t>veronica-sabino-1986-demais-video</t>
  </si>
  <si>
    <t>vescovi-provano-il-flash-mob-per-la-messa-di-chiusura-della</t>
  </si>
  <si>
    <t>vestibulandia-3.0</t>
  </si>
  <si>
    <t>vestibulando.-digital.-gramatica.e.-redacao.-480p.-7z_202401</t>
  </si>
  <si>
    <t>vetores-retas-planos-parabola-elipse-hiperbole-quadricas-geometria-analitica</t>
  </si>
  <si>
    <t>vht-mulheres-2009-hd</t>
  </si>
  <si>
    <t>viagem-para-fora-de-oz-tvrip-festival-de-filmes-sbt</t>
  </si>
  <si>
    <t>vianadocastelodaminhainfancia.vistadoceu</t>
  </si>
  <si>
    <t>victor-e-leo-as-melhores_202212</t>
  </si>
  <si>
    <t>victoria-regia-ince-1937-2</t>
  </si>
  <si>
    <t>vid-20150101-wa-00000</t>
  </si>
  <si>
    <t>vid-20161216-wa-0016</t>
  </si>
  <si>
    <t>vid-20200604-194244-524</t>
  </si>
  <si>
    <t>vid-20220516-wa-0038</t>
  </si>
  <si>
    <t>vid-20220625-121033</t>
  </si>
  <si>
    <t>vid-20220908-184208</t>
  </si>
  <si>
    <t>vid-20221008-wa-0247</t>
  </si>
  <si>
    <t>vid-20221023-112255final</t>
  </si>
  <si>
    <t>vid-20221202-174237</t>
  </si>
  <si>
    <t>vid-20221210-131031-448</t>
  </si>
  <si>
    <t>vid-20230116082227</t>
  </si>
  <si>
    <t>vid-20230314-avepark</t>
  </si>
  <si>
    <t>vid-20230823-184949</t>
  </si>
  <si>
    <t>vid-20231106-222236-683</t>
  </si>
  <si>
    <t>vid-20240220-wa-0038</t>
  </si>
  <si>
    <t>vid-33230330-222332-816</t>
  </si>
  <si>
    <t>vid-vislumbre-do-passado</t>
  </si>
  <si>
    <t>vida-atual-na-pandemia-20201126</t>
  </si>
  <si>
    <t>vida-e-morte-de-severina</t>
  </si>
  <si>
    <t>vida-e-morte-subaquatica-2012</t>
  </si>
  <si>
    <t>vida-e-obra-de-cascatinha-e-inhana-documentario</t>
  </si>
  <si>
    <t>vida-versao-3</t>
  </si>
  <si>
    <t>vida_20220908</t>
  </si>
  <si>
    <t>vida_sita</t>
  </si>
  <si>
    <t>vidafiltradab</t>
  </si>
  <si>
    <t>vidas-de-sal-quase-completo-03-10-1996</t>
  </si>
  <si>
    <t>videdo01-as-razoes</t>
  </si>
  <si>
    <t>video-01_202208</t>
  </si>
  <si>
    <t>video-1552677701</t>
  </si>
  <si>
    <t>video-1553037330</t>
  </si>
  <si>
    <t>video-1553192637</t>
  </si>
  <si>
    <t>video-1553803377</t>
  </si>
  <si>
    <t>video-1553810752</t>
  </si>
  <si>
    <t>video-1668861979</t>
  </si>
  <si>
    <t>video-1_20210829</t>
  </si>
  <si>
    <t>video-2022-10-03-152311</t>
  </si>
  <si>
    <t>video-2_202212</t>
  </si>
  <si>
    <t>video-cellbit-2023-05-03-minecraft-qsmp-2-o-richarlyson-na-o-morre-mais.-1080p-60</t>
  </si>
  <si>
    <t>video-de-2011-do-bluezao-bluezao-inalando-sal</t>
  </si>
  <si>
    <t>video-do-bluezao-de-2010-video-perdido-poeta-da-latrina</t>
  </si>
  <si>
    <t>video-do-homem-que-mentiu-ter-sido-agredido-por-renato-freitas-na-rui-barbosa-curitiba-em-2021</t>
  </si>
  <si>
    <t>video-final_202304</t>
  </si>
  <si>
    <t>video-institucional-sbt-tv-sorocaba-2014</t>
  </si>
  <si>
    <t>video-privado-dailymotion</t>
  </si>
  <si>
    <t>video-promocional-shark-video-edition</t>
  </si>
  <si>
    <t>video-show-trecho</t>
  </si>
  <si>
    <t>video-tc-palhaca-acusacoes-anonimas-contra-o-traders-club-c-v-oyxy-ons.mp-4</t>
  </si>
  <si>
    <t>video-ts_20221025</t>
  </si>
  <si>
    <t>video-ts_20240527</t>
  </si>
  <si>
    <t>video.-guru-20221025-003024163</t>
  </si>
  <si>
    <t>video.-guru-20231110-150603980</t>
  </si>
  <si>
    <t>video_20191220_1717</t>
  </si>
  <si>
    <t>video_2022-06-23_08-16-23_202206</t>
  </si>
  <si>
    <t>video_20220406_1807</t>
  </si>
  <si>
    <t>video_20220723_2330</t>
  </si>
  <si>
    <t>video_tutorial_butt</t>
  </si>
  <si>
    <t>videocassetadas-2</t>
  </si>
  <si>
    <t>videocatalogo</t>
  </si>
  <si>
    <t>videode27deagostode2019</t>
  </si>
  <si>
    <t>videofireredbr</t>
  </si>
  <si>
    <t>videograbacion20190816094232</t>
  </si>
  <si>
    <t>videolancamento-ps-3-portugal</t>
  </si>
  <si>
    <t>videoplayback-1071_202302</t>
  </si>
  <si>
    <t>videoplayback-10_20240119</t>
  </si>
  <si>
    <t>videoplayback-11_20230227</t>
  </si>
  <si>
    <t>videoplayback-1751</t>
  </si>
  <si>
    <t>videoplayback-1_20201112</t>
  </si>
  <si>
    <t>videoplayback-1_202101</t>
  </si>
  <si>
    <t>videoplayback-1_20210617</t>
  </si>
  <si>
    <t>videoplayback-1_20210620</t>
  </si>
  <si>
    <t>videoplayback-1_20220525</t>
  </si>
  <si>
    <t>videoplayback-1_20220826</t>
  </si>
  <si>
    <t>videoplayback-1_20230518_1110</t>
  </si>
  <si>
    <t>videoplayback-1_20230518_1118</t>
  </si>
  <si>
    <t>videoplayback-2_20210622</t>
  </si>
  <si>
    <t>videoplayback-2_20211030</t>
  </si>
  <si>
    <t>videoplayback-2_20230518_1134</t>
  </si>
  <si>
    <t>videoplayback-3_202012</t>
  </si>
  <si>
    <t>videoplayback-40_202302</t>
  </si>
  <si>
    <t>videoplayback-44_202306</t>
  </si>
  <si>
    <t>videoplayback-5_20240119</t>
  </si>
  <si>
    <t>videoplayback-7_20210623</t>
  </si>
  <si>
    <t>videoplayback-98711</t>
  </si>
  <si>
    <t>videoplayback-cp-13</t>
  </si>
  <si>
    <t>videoplayback11_201911</t>
  </si>
  <si>
    <t>videoplayback_20171205</t>
  </si>
  <si>
    <t>videoplayback_20180821_1751</t>
  </si>
  <si>
    <t>videoplayback_20181221_2112</t>
  </si>
  <si>
    <t>videoplayback_20200716</t>
  </si>
  <si>
    <t>videoplayback_20200724</t>
  </si>
  <si>
    <t>videoplayback_20201112_1425</t>
  </si>
  <si>
    <t>videoplayback_20201216</t>
  </si>
  <si>
    <t>videoplayback_20201229</t>
  </si>
  <si>
    <t>videoplayback_20210330</t>
  </si>
  <si>
    <t>videoplayback_20210418</t>
  </si>
  <si>
    <t>videoplayback_20210513</t>
  </si>
  <si>
    <t>videoplayback_20210616_2313</t>
  </si>
  <si>
    <t>videoplayback_20210618_1827</t>
  </si>
  <si>
    <t>videoplayback_20220419_1506</t>
  </si>
  <si>
    <t>videoplayback_20220504_2112</t>
  </si>
  <si>
    <t>videoplayback_20230111_1831</t>
  </si>
  <si>
    <t>videoplayback_20230506_1733</t>
  </si>
  <si>
    <t>videoplayback_20230518_1056</t>
  </si>
  <si>
    <t>videoplayback_20230518_1541</t>
  </si>
  <si>
    <t>videoplayback_20230802</t>
  </si>
  <si>
    <t>videoplayback_20230802_2100</t>
  </si>
  <si>
    <t>videoplayback_20230803_1651</t>
  </si>
  <si>
    <t>videoplayback_20231214</t>
  </si>
  <si>
    <t>videoplayback_20231220_1646</t>
  </si>
  <si>
    <t>videoplayback_20240116_2302</t>
  </si>
  <si>
    <t>videoplayback_20240119_1731</t>
  </si>
  <si>
    <t>videoplayback_20240214_1451</t>
  </si>
  <si>
    <t>videoplayback_20240216</t>
  </si>
  <si>
    <t>videos-antigos-poladoful</t>
  </si>
  <si>
    <t>videos-backups-memoria-3</t>
  </si>
  <si>
    <t>videos-bluezao-for-kids-lost-media</t>
  </si>
  <si>
    <t>videos-cafe-preto-sao-joaquim</t>
  </si>
  <si>
    <t>videos-cassetadas-dia-5-de-julho-parte-1-de-2</t>
  </si>
  <si>
    <t>videos-de-usansky-bluwolf-2020-2024</t>
  </si>
  <si>
    <t>videos-do-canal-games-e-dinos</t>
  </si>
  <si>
    <t>videos-gemaplys-musicas-originais</t>
  </si>
  <si>
    <t>videos-polemicos-da-mc-pipokinha</t>
  </si>
  <si>
    <t>videos_20160721</t>
  </si>
  <si>
    <t>videosautorretratosvocais</t>
  </si>
  <si>
    <t>vieiracienciasdoscomunsneutralidadeouvalores</t>
  </si>
  <si>
    <t>view-2017_202206</t>
  </si>
  <si>
    <t>vigilante-rodoviario-1961</t>
  </si>
  <si>
    <t>vigilia-2015</t>
  </si>
  <si>
    <t>vigilia-2015_202203</t>
  </si>
  <si>
    <t>viiJHCE-conferencia</t>
  </si>
  <si>
    <t>vikings-mineiros</t>
  </si>
  <si>
    <t>vikinzaos-a-obra</t>
  </si>
  <si>
    <t>vila-sesamo-elmopalooza</t>
  </si>
  <si>
    <t>vila-sesamo-tv</t>
  </si>
  <si>
    <t>vilarejo-libertino-2018</t>
  </si>
  <si>
    <t>vilarejo-tribalistas-ao-vivo</t>
  </si>
  <si>
    <t>vinci-codigo-vida</t>
  </si>
  <si>
    <t>vingancafatal</t>
  </si>
  <si>
    <t>vinheta-1a-edicao-jornalocal-2003-2004</t>
  </si>
  <si>
    <t>vinheta-band-entretenimento-2005-2007-v-1</t>
  </si>
  <si>
    <t>vinheta-cnt-news-2017-atual</t>
  </si>
  <si>
    <t>vinheta-de-abertura-descontrole-rede-bandeirantes-2002</t>
  </si>
  <si>
    <t>vinheta-de-apoio-tv-cultura-2003-2005_202306</t>
  </si>
  <si>
    <t>vinheta-de-encerramento-do-sbt</t>
  </si>
  <si>
    <t>vinheta-de-intervalo-do-mundo-disney</t>
  </si>
  <si>
    <t>vinheta-de-intervalo-reporter-df-2013-2018</t>
  </si>
  <si>
    <t>vinheta-de-patrocinio-bom-dia-brasil-o-globo-29-05-2002</t>
  </si>
  <si>
    <t>vinheta-de-patrocinio-caminho-das-indias-o-globo-2009</t>
  </si>
  <si>
    <t>vinheta-de-patrocinio-celebridade-o-rede-globo-25_06_2004</t>
  </si>
  <si>
    <t>vinheta-de-patrocinio-eta-mundo-bom-16-05-2016</t>
  </si>
  <si>
    <t>vinheta-de-patrocinio-globo-reporter-tv-globo-19-07-2002</t>
  </si>
  <si>
    <t>vinheta-de-patrocinio-mais-voce-jan-2023</t>
  </si>
  <si>
    <t>vinheta-de-patrocinio-mais-voce-jan-2023_202310</t>
  </si>
  <si>
    <t>vinheta-de-patrocinio-mais-voce-o-globo-sp-ago-2023</t>
  </si>
  <si>
    <t>vinheta-de-patrocinio-mais-voce-rede-globo-19-07-2006</t>
  </si>
  <si>
    <t>vinheta-de-patrocinio-paginas-da-vida-rede-globo-18-11-2006</t>
  </si>
  <si>
    <t>vinheta-de-patrocinio-senhora-do-destino-07-08-2004-2_202305</t>
  </si>
  <si>
    <t>vinheta-de-patrocinio-supercine-o-globo-02-11-2002</t>
  </si>
  <si>
    <t>vinheta-de-patrocinio-supercine-o-rede-globo-17-11-2001</t>
  </si>
  <si>
    <t>vinheta-de-patrocinio-tv-globinho-rede-globo-2003</t>
  </si>
  <si>
    <t>vinheta-de-patrocinio_casseta-e-planeta-urgenete_rede-globo-05_10_2004</t>
  </si>
  <si>
    <t>vinheta-de-pos-intervalo-mais-voce-2002-2003</t>
  </si>
  <si>
    <t>vinheta-de-pre-intervalo-mais-voce-2002-2003</t>
  </si>
  <si>
    <t>vinheta-de-pre-intervalo-mais-voce-2005_2006</t>
  </si>
  <si>
    <t>vinheta-globo-marcas-2006-2008</t>
  </si>
  <si>
    <t>vinheta-globo-marcas-dvd-hd-60fps</t>
  </si>
  <si>
    <t>vinheta-globo-reporter-2008-2013-versao-sd</t>
  </si>
  <si>
    <t>vinheta-infantil-o-tv-cultura-2003-2005-3</t>
  </si>
  <si>
    <t>vinheta-intervalo-tv-record-2003-2005</t>
  </si>
  <si>
    <t>vinheta-jornal-da-band-2005-2007</t>
  </si>
  <si>
    <t>vinheta-jornal-local-2003-2004</t>
  </si>
  <si>
    <t>vinheta-nickeldeon-2008-2010-1</t>
  </si>
  <si>
    <t>vinheta-nickelodeon-2008-2010-2</t>
  </si>
  <si>
    <t>vinheta-rnd-freeverse</t>
  </si>
  <si>
    <t>vinheta-tv-cultura-2003-2004-3_202306</t>
  </si>
  <si>
    <t>vinheta-tv-cultura-2006-2007-musica</t>
  </si>
  <si>
    <t>vinheta-tv-globo-6972-simulacao-1080p</t>
  </si>
  <si>
    <t>vinheta-vanguarda-tv-2005-2007</t>
  </si>
  <si>
    <t>vinheta-video-cultura-1993</t>
  </si>
  <si>
    <t>vinheta_de_abertura_intervalo_e_encerramento_plantao_da_globo_200022004</t>
  </si>
  <si>
    <t>vinheta_de_patrocinio_amor_a_vida_rede_globo_2014</t>
  </si>
  <si>
    <t>vinheta_de_patrocinio_bom_dia_brasil_globo_25_05_2004</t>
  </si>
  <si>
    <t>vinheta_de_patrocinio_bom_dia_brasil_globo_25_05_2004_202312</t>
  </si>
  <si>
    <t>vinheta_de_patrocinio_mais_voce_globo_sp_fev_2023_hd</t>
  </si>
  <si>
    <t>vinheta_de_patrocinio_o_cravo_e_a_rosa_globo_06_03_2001</t>
  </si>
  <si>
    <t>vinheta_de_patrocinio_show_da_virada_rede_globo_31_12_2007</t>
  </si>
  <si>
    <t>vinheta_de_patrocinio_sitio_do_picapau_2001_globo_01_03_2002</t>
  </si>
  <si>
    <t>vinheta_de_patrocinio_supercine_globo_df_07_07_2001</t>
  </si>
  <si>
    <t>vinheta_interprogramas_globo_avenida_paulista_globo_de_vidro_20012003</t>
  </si>
  <si>
    <t>vinheta_interprogramas_rede_globo_2001-2004_cristo_redentor-globo_de_vidro</t>
  </si>
  <si>
    <t>vinhetas_da_globo</t>
  </si>
  <si>
    <t>vinhetasnuncavistas-gi</t>
  </si>
  <si>
    <t>viniccius-13-minecraft-em-busca-da-casa-automatica-24-farm-de-ovelhas</t>
  </si>
  <si>
    <t>virando-uma-garrafa-de-51-em-15-segundos-gustavo-henrique</t>
  </si>
  <si>
    <t>virei-membro-no-animal-jam</t>
  </si>
  <si>
    <t>virus-2020_202204</t>
  </si>
  <si>
    <t>virus-dentro</t>
  </si>
  <si>
    <t>visao-brasileira-january-22-2003</t>
  </si>
  <si>
    <t>visionaries-1x-07-a-queda-de-merklyn</t>
  </si>
  <si>
    <t>visita-de-therezopolis-a-bella-cidade-serrana-cor-e-pb-silencioso-c.1940</t>
  </si>
  <si>
    <t>visitacoesCO</t>
  </si>
  <si>
    <t>visitei-club-penguin-em-2022-novo-club-penguin-reupload</t>
  </si>
  <si>
    <t>vitongemaplys-papinho-da-nightsss</t>
  </si>
  <si>
    <t>vitongemaplys-retrospectiva-2023</t>
  </si>
  <si>
    <t>vitongemaplys-vem-ouvir-o-albo-novo</t>
  </si>
  <si>
    <t>vitoriascvsfcportoprimeiraliga20192020</t>
  </si>
  <si>
    <t>vitoriascvsfcportotacadaliga1920</t>
  </si>
  <si>
    <t>vitoriascvsfcportotacadeportugal1011</t>
  </si>
  <si>
    <t>vitrola-sintetica</t>
  </si>
  <si>
    <t>viu-como-se-faz-pipoca-ra-tim-bum</t>
  </si>
  <si>
    <t>viva-arte-cia-de-teatro-e-oficina-de-teatro-de-teodoro-sampaio-sp</t>
  </si>
  <si>
    <t>vivendo-ilegalmente-no-japao-visto-e-status-de-residencia</t>
  </si>
  <si>
    <t>vivendo-o-proposito-alheio</t>
  </si>
  <si>
    <t>viver-e-cristo-morrer-e-lucro-amor-e-o-unico-caminho-paulo-de-tarso-oceans-emocionante</t>
  </si>
  <si>
    <t>vivi-viravento</t>
  </si>
  <si>
    <t>vlado-30-anos-depois</t>
  </si>
  <si>
    <t>vlc-record-2020-07-21-14h-38m-20s-br-tooncast-hd</t>
  </si>
  <si>
    <t>vlc-record-2023-01-21-14h-57m-43s-record-tv-ndtv-sc</t>
  </si>
  <si>
    <t>vlc-record-2023-03-04-15h-48m-58s-sbt-rede-massa-pr</t>
  </si>
  <si>
    <t>vlc-record-2023-09-24-08h-12m-52s-fuckill-lupin-iii-the-legend-of-the-gold-of-ba</t>
  </si>
  <si>
    <t>vlog-patreon-proximas-series-dark-souls-pokemon-moon-1080p</t>
  </si>
  <si>
    <t>vlogs-excluidos-inutilismo</t>
  </si>
  <si>
    <t>vlogs-excluidos-inutilismo-2</t>
  </si>
  <si>
    <t>vocaloid-sigma-archive</t>
  </si>
  <si>
    <t>voce-contaria-2015_202201</t>
  </si>
  <si>
    <t>voce-dvd</t>
  </si>
  <si>
    <t>voce-e-de-extrema-direita</t>
  </si>
  <si>
    <t>voce-esta-preso-ova</t>
  </si>
  <si>
    <t>vocetemfomedeque_ep2</t>
  </si>
  <si>
    <t>vocetemfomedequeep1t2</t>
  </si>
  <si>
    <t>vod-para-cima-e-apenas-para-cima-8-8-23</t>
  </si>
  <si>
    <t>voice-changer-20230407-160115</t>
  </si>
  <si>
    <t>vol-1.-grandes-artistas.-os-impressionistas.-1-x-6.-pissaro.-legendado-pt-br</t>
  </si>
  <si>
    <t>vol.-2.-the.-great.-artists.-the.-dutch.-masters.-1-x-6.-bosch.-docspt</t>
  </si>
  <si>
    <t>vol.-3.-the.-great.-artists.-the.-english.-masters.-1-x-6.-hogarth.-docspt</t>
  </si>
  <si>
    <t>vol.-4.-the.-great.-artists.-pos.-impressionists.-1-x-7.-cezanne.-docspt</t>
  </si>
  <si>
    <t>volantes-audazes-corrida-ao-espaco-1969-compl</t>
  </si>
  <si>
    <t>volta-ao-mundo-com-o-dr.-dentuco-colgate-1998</t>
  </si>
  <si>
    <t>voltadaudr</t>
  </si>
  <si>
    <t>volume-1_20231128</t>
  </si>
  <si>
    <t>voluntario-vacina-covid-19-coronavirus-brasil</t>
  </si>
  <si>
    <t>vou-apagar-quando-acabar-2023..</t>
  </si>
  <si>
    <t>vou-me-embora-vou-partir</t>
  </si>
  <si>
    <t>vouremando</t>
  </si>
  <si>
    <t>vouvivendo</t>
  </si>
  <si>
    <t>vovo-evolucionista-x-neta-criacionista</t>
  </si>
  <si>
    <t>voz-do-campo-teaser</t>
  </si>
  <si>
    <t>vsl-como-funciona-canais-tv-e-streamings-bm-criativo</t>
  </si>
  <si>
    <t>vsl-renda-extra-com-assinaturas-pela-internet</t>
  </si>
  <si>
    <t>vt-pedagio-do-brinquedo</t>
  </si>
  <si>
    <t>vt-sociesc-serginho-groisman-ibes</t>
  </si>
  <si>
    <t>vt-varejo-vt-aniversa-rio-supermercados-breithaupt</t>
  </si>
  <si>
    <t>vts-01-1_20220204</t>
  </si>
  <si>
    <t>vts-01-1_20220505_1858</t>
  </si>
  <si>
    <t>vts-01-1_202211</t>
  </si>
  <si>
    <t>vts-01-1_202403</t>
  </si>
  <si>
    <t>vts-01-2_202006</t>
  </si>
  <si>
    <t>vts-04-1_20231129</t>
  </si>
  <si>
    <t>vuvuzelasde-madureira-2010</t>
  </si>
  <si>
    <t>w.i.t.c.h.-vol.1-dvd</t>
  </si>
  <si>
    <t>walace-pop-encontra-velberan-na-bgs-2019</t>
  </si>
  <si>
    <t>waldez-ludwig</t>
  </si>
  <si>
    <t>waldir-azevedo-video-1</t>
  </si>
  <si>
    <t>waldir-azevedo-video-2</t>
  </si>
  <si>
    <t>waldir-azevedo-video-3</t>
  </si>
  <si>
    <t>wallace-e-gromit-em-3-aventuras-explosivas-1989-1995-bluray-rip-dual-audio-1080p</t>
  </si>
  <si>
    <t>wallace-e-gromit-uma-questao-de-miolo-e-morte-2008-blu-ray-1080p-dual-audio</t>
  </si>
  <si>
    <t>walter-lantz-the-sleeping-princess-1939</t>
  </si>
  <si>
    <t>walterrabaquimneto</t>
  </si>
  <si>
    <t>warana-2017</t>
  </si>
  <si>
    <t>warlock-o-demonio-1989</t>
  </si>
  <si>
    <t>warner_1997_intervalos</t>
  </si>
  <si>
    <t>warrior-of-brazil-as-legioes</t>
  </si>
  <si>
    <t>warrior-of-brazil-bolsonaristas-unidos</t>
  </si>
  <si>
    <t>watch1_20200917</t>
  </si>
  <si>
    <t>watch1_202105</t>
  </si>
  <si>
    <t>watch1_202112</t>
  </si>
  <si>
    <t>watch1_20240417_1818</t>
  </si>
  <si>
    <t>watch1_20240418</t>
  </si>
  <si>
    <t>watch1_20240418_1510</t>
  </si>
  <si>
    <t>watch1_20240419</t>
  </si>
  <si>
    <t>watch2_20240426</t>
  </si>
  <si>
    <t>weapons_sfx_stoneage</t>
  </si>
  <si>
    <t>weazel-HD-campo-lakebootom-abertura</t>
  </si>
  <si>
    <t>weazel-HD-novo-manha-sic-noticias</t>
  </si>
  <si>
    <t>weazel-hd-pezinhos-magicos-da-franny</t>
  </si>
  <si>
    <t>weazel-memoria-sporttv-ultimas-noticias-2012</t>
  </si>
  <si>
    <t>weazel-portugal-corneil-bernie-abertura</t>
  </si>
  <si>
    <t>weazel-portugal-pica-pau-freio-a-ass</t>
  </si>
  <si>
    <t>weazel-portugal-ultimo-edicao-da-manha</t>
  </si>
  <si>
    <t>webinar-recomendacoes-sobre-a-vacinacao-para-medicos-veterinarios-de-pequenos-animais-da-latam</t>
  </si>
  <si>
    <t>webradio-em-4-passos-tudo-que-voce-precisa-saber</t>
  </si>
  <si>
    <t>what-is-a-woman-legendado-em-portugues-br-480p</t>
  </si>
  <si>
    <t>what.-happened.-to.-monday.-2017.720p.-blu-ray.x-264-yts.-am</t>
  </si>
  <si>
    <t>whats-app-audio-2021-03-26-at-23.20.39</t>
  </si>
  <si>
    <t>whiskas-bla-bla-bla-2004</t>
  </si>
  <si>
    <t>white-night-noite-branca-2009-18-legendado-pt-br</t>
  </si>
  <si>
    <t>why-beauty-matters-2009.-legendado-pt-br</t>
  </si>
  <si>
    <t>wii-movies</t>
  </si>
  <si>
    <t>wilian-aovivo-dvd</t>
  </si>
  <si>
    <t>willy-o-menino-passaro-dublado-pt-br</t>
  </si>
  <si>
    <t>windmaker-2007_20211229</t>
  </si>
  <si>
    <t>wings.-1927_202005</t>
  </si>
  <si>
    <t>winx-club-season-4-dvdrip</t>
  </si>
  <si>
    <t>winx-club-season-4-volume-1-the-power-of-believix-dvd</t>
  </si>
  <si>
    <t>winx-club-season-4-volume-4-destiny-calls-dvd</t>
  </si>
  <si>
    <t>winx-club-season-5-volume-2-tales-from-the-sea-dvd</t>
  </si>
  <si>
    <t>winx-club-season-5-volume-4-peace-in-the-infinite-ocean-dvd</t>
  </si>
  <si>
    <t>winx-club-the-secret-of-the-lost-kingdom-movie-dvd</t>
  </si>
  <si>
    <t>winx-club-volume-2-amizade-encantada-dvd</t>
  </si>
  <si>
    <t>winx-club-volume-4-segredos-revelados-dvd</t>
  </si>
  <si>
    <t>winx-club-volume-5-coracao-puro-dvd</t>
  </si>
  <si>
    <t>withthehandonthecup</t>
  </si>
  <si>
    <t>wizard-fire-zeebo-trailer-site-oficial-2jw-htr-nea-3-i</t>
  </si>
  <si>
    <t>wolney-isidoro-depoimento-policia-civil-transparencia-e-regra-sigilo-a-excecao</t>
  </si>
  <si>
    <t>wonka-trailer-2</t>
  </si>
  <si>
    <t>wont-you-come-out-to-play-2020_20211229</t>
  </si>
  <si>
    <t>words-bee-gees</t>
  </si>
  <si>
    <t>work-in-progress_2022</t>
  </si>
  <si>
    <t>workshop-agencia-10x-aula-02</t>
  </si>
  <si>
    <t>workshop_Humor_Zorra</t>
  </si>
  <si>
    <t>workshopdaproducaomusicalpmm</t>
  </si>
  <si>
    <t>wow-wow-wubbzy-season-2-intro-european-portuguese</t>
  </si>
  <si>
    <t>wrc-2-1080p_202310</t>
  </si>
  <si>
    <t>wrestlemania36part2</t>
  </si>
  <si>
    <t>ww1-a-grande-guerra</t>
  </si>
  <si>
    <t>ww84_20191224</t>
  </si>
  <si>
    <t>wwf-iii</t>
  </si>
  <si>
    <t>www.-torrentsdosfilmes.org-priscilla-a-rainha-do-deserto-1994-blu-ray-1080p-dual-audio</t>
  </si>
  <si>
    <t>www.-torrentsdosfilmes.org-priscilla-a-rainha-do-deserto-1994-blu-ray-1080p-dual-audio_202104</t>
  </si>
  <si>
    <t>www.-torrentsdosfilmes.org-priscilla-a-rainha-do-deserto-1994-blu-ray-1080p-dual-audio_20210429</t>
  </si>
  <si>
    <t>www.-vdyoutube.com-reuniao-publica-04-06-2020</t>
  </si>
  <si>
    <t>www.-vdyoutube.com-reuniao-remota-das-comissoes-de-servico-publico-e-saude-08-06-2020</t>
  </si>
  <si>
    <t>www.KeepVid.to--SCHIAVONES-Filme-Completo-www-youtube-com-720p-acc2cc32ffd8ea9dd0307fc605412228-720p</t>
  </si>
  <si>
    <t>www.archive.orgdetailsbendev-junior-inteligencia-artificial-cbn</t>
  </si>
  <si>
    <t>www.blogtokusatsus.com_RX-01</t>
  </si>
  <si>
    <t>www.blogtokusatsus.com_RX-02</t>
  </si>
  <si>
    <t>www.blogtokusatsus.com_RX-03</t>
  </si>
  <si>
    <t>www.blogtokusatsus.com_RX-04</t>
  </si>
  <si>
    <t>www.blogtokusatsus.com_RX-05</t>
  </si>
  <si>
    <t>www.youtube.comchannelUCgmh_PNRI6qAuBgPJNeLFGw</t>
  </si>
  <si>
    <t>x-1-2019_20220101</t>
  </si>
  <si>
    <t>x-2-download.app-phineas-ferb-im-through-with-me-portugues-europeu-european-portuguese-ntsc-720p-1</t>
  </si>
  <si>
    <t>x-2-download.app-timmy-e-seus-amigos-abertura-480p</t>
  </si>
  <si>
    <t>x-2-download.com-tuin-destro-i-no-ia-dj-k-dj-menor-7-dj-nogueira-dj-magro-montagem-240p</t>
  </si>
  <si>
    <t>x-men-apocalipse</t>
  </si>
  <si>
    <t>x-men-the-animated-series_20230914</t>
  </si>
  <si>
    <t>x-sofa</t>
  </si>
  <si>
    <t>xadrez-curso-completo</t>
  </si>
  <si>
    <t>xarope_vick_mel_2005</t>
  </si>
  <si>
    <t>xboxmilgrauvideos</t>
  </si>
  <si>
    <t>xcloud-tv-1.0.8</t>
  </si>
  <si>
    <t>xdosgamer-amostrando-o-cenario</t>
  </si>
  <si>
    <t>xdosgamer-aviso</t>
  </si>
  <si>
    <t>xdosgames-dancas-do-frifrari</t>
  </si>
  <si>
    <t>xi_jping</t>
  </si>
  <si>
    <t>xiao-ying-video-1696277449369</t>
  </si>
  <si>
    <t>xiquito</t>
  </si>
  <si>
    <t>xisdepoimentobf</t>
  </si>
  <si>
    <t>xivabmra</t>
  </si>
  <si>
    <t>xou-da-xuxa-no-viva-04-de-abril-de-2023-exibicao-original-13.02.1988</t>
  </si>
  <si>
    <t>xpmdvd_202301</t>
  </si>
  <si>
    <t>xspb7dvd</t>
  </si>
  <si>
    <t>xuxa-em-o-misterio-de-feiurinha-dvd</t>
  </si>
  <si>
    <t>xuxa-festa-ao-vivo-dvd-r-2008</t>
  </si>
  <si>
    <t>xuxa-o-show-ao-vivo-dvd-r-2006</t>
  </si>
  <si>
    <t>xuxa-so-para-baixinhos-1-dvd-completo</t>
  </si>
  <si>
    <t>xuxa-so-para-baixinhos-2-dvd-r</t>
  </si>
  <si>
    <t>xuxa-so-para-baixinhos-6-dvdrip</t>
  </si>
  <si>
    <t>xuxinha-e-guto-dvd</t>
  </si>
  <si>
    <t>xxxxxxxxxxxxx_201905</t>
  </si>
  <si>
    <t>y-2-mate.is-coraline-e-a-porta-secreta-trailer-dobrado-coraline-2009-official-tr</t>
  </si>
  <si>
    <t>y-2-mate.is-teleperformance-portugal-atlantic-experience-2019-v-2o-i-56-vrg-ru-720p-1655689225517</t>
  </si>
  <si>
    <t>y-2-mate.is-trailer-do-filme-coraline-e-o-mundo-secreto-dublado-hd-high-definiti</t>
  </si>
  <si>
    <t>y-2mate.com-chaves-versa-o-safadeza-professor-tem-fimose-360p</t>
  </si>
  <si>
    <t>y-2mate.com-e-poca-que-o-bluezao-ainda-era-legal-2010-360p</t>
  </si>
  <si>
    <t>y-2mate.com-eu-bluezao-nunca-forgei-a-minha-propria-m-0-rte-1080p</t>
  </si>
  <si>
    <t>y-2mate.com-fim-de-emissao-rtp-1-06031987-720p</t>
  </si>
  <si>
    <t>y-2mate.com-intervalo-sic-21-de-maio-de-2020-czvy-5gi-p-08-360p-1_202006</t>
  </si>
  <si>
    <t>y-2mate.com-intervalo-sic-23-de-maio-de-2020-ngkj-9-i-2d-2-uy-360p</t>
  </si>
  <si>
    <t>y-2mate.com-rtp-1-intervalo-publicitario-08041987-3-720p</t>
  </si>
  <si>
    <t>y-2mate.is-o-o-usu-o-...-cerca-trova-...-u-u-o-o-u-o-u-uawpzk-nlmv-4-1080pp-1694552465</t>
  </si>
  <si>
    <t>y-2meta.com-ffg-sonic-4-super-nintendo-analise-480p</t>
  </si>
  <si>
    <t>y-2meta.com-pou-goku</t>
  </si>
  <si>
    <t>y-2meta.com-ron-mata-a-opheebop-480p</t>
  </si>
  <si>
    <t>y-2meta.com-white-diamond-awards-premiacao-da-au-do-steven-branco-feat.-the-chek-hov-1080p</t>
  </si>
  <si>
    <t>y2mate.comaverdadeirafacedamilitanciacomunistabolsonaristaolaveticanlfcsyd13h4360p</t>
  </si>
  <si>
    <t>y2mate.commilitaresdasfarsasarmadasbrasileirasenvolvidosemfalcatruas2gipyiqrqb8360p</t>
  </si>
  <si>
    <t>y2mate.comrecompensade5000pelacapturademarcelomoreiradebarrosbellasmanotokiov2fnm5wqezs360p</t>
  </si>
  <si>
    <t>y2mate_com_exposed_do_brasil_furfest_lamentavel_5wysrz15s6i_360p</t>
  </si>
  <si>
    <t>yandere-dossie</t>
  </si>
  <si>
    <t>yanomami</t>
  </si>
  <si>
    <t>ygo-dream-yu-gi-oh-3-d-bonds-beyond-time-10th-anniversary-hq-ygo-br</t>
  </si>
  <si>
    <t>yin-yang-yo-02x-39-yin-yang-quem</t>
  </si>
  <si>
    <t>yippee-yappee-e-yahooey-dobragem-rtp-nao-restaurado</t>
  </si>
  <si>
    <t>yo-cria-para-farmacias-sao-rafael</t>
  </si>
  <si>
    <t>yoga-profunda-2007_202112</t>
  </si>
  <si>
    <t>yoni-2019</t>
  </si>
  <si>
    <t>you-cut-20221024-075134402</t>
  </si>
  <si>
    <t>you-cut-20221031-100945311</t>
  </si>
  <si>
    <t>you-cut-20230329-150618236</t>
  </si>
  <si>
    <t>you-just-wait-issue-3-on-16mm-film-with-phonogram-defects-dub</t>
  </si>
  <si>
    <t>you-make-me-feel-like-dancing-brazilian-portuguese</t>
  </si>
  <si>
    <t>you-tube-poop-br-usando-chaves-como-source-em-pleno-2020</t>
  </si>
  <si>
    <t>youjuu-makai-toshi-ansk</t>
  </si>
  <si>
    <t>young-spirit-50-off</t>
  </si>
  <si>
    <t>yt-1s.com-audiencia-do-processo-da-gabruxona-contra-o-matta-360p</t>
  </si>
  <si>
    <t>yt-1s.com-cocorico-2-temporada-episodio-73-toquinho-2006-360p</t>
  </si>
  <si>
    <t>yt-1s.com-cocorico-brincadeiras-no-paiol-dvd-completo-360p</t>
  </si>
  <si>
    <t>yt-1s.com-cocorico-muito-alem-da-visao-360p</t>
  </si>
  <si>
    <t>yt-1s.com-cocorico-novas-aventuras-na-fazenda-dvd-completo-360p</t>
  </si>
  <si>
    <t>yt-1s.com-cocorico-uma-fogueira-para-sao-joao-360p</t>
  </si>
  <si>
    <t>yt-1s.com-historia-de-sergipe-visita-de-d-pedro-ii-a-sergipe-parte-12-360p</t>
  </si>
  <si>
    <t>yt-1s.com-historia-de-sergipe-visita-de-d-pedro-ii-a-sergipe-parte-22-360p</t>
  </si>
  <si>
    <t>yt-1s.com-logon-cocorico-paiol-scn-titulo-9-360p</t>
  </si>
  <si>
    <t>yt-1s.com-reis-de-portugal-14-d-manuel-i-360p</t>
  </si>
  <si>
    <t>yt-5s.com-mauricio-de-sousa-logo-history</t>
  </si>
  <si>
    <t>yt-tauz2-archives</t>
  </si>
  <si>
    <t>ytaccount-bucketeffects</t>
  </si>
  <si>
    <t>ytaccount-tudocom8390</t>
  </si>
  <si>
    <t>ytp-br-ping-pong-round-1-donkaey-ko-ngui-retorna-por-youcube-867</t>
  </si>
  <si>
    <t>ytp-collab-picambj-2</t>
  </si>
  <si>
    <t>ytp-funkybowiekatze</t>
  </si>
  <si>
    <t>ytp-maperian</t>
  </si>
  <si>
    <t>ytp-thiago-pooper</t>
  </si>
  <si>
    <t>ytp-umdidinacola</t>
  </si>
  <si>
    <t>ytp_br_chavez_biel</t>
  </si>
  <si>
    <t>ytpbr-2</t>
  </si>
  <si>
    <t>ytpbr-a-bruxa-da-vassoura-bosta</t>
  </si>
  <si>
    <t>ytpbr-bomberpooper-Collection</t>
  </si>
  <si>
    <t>ytpbr-card-game-infantil-deixa-caiba-com-dano-cerebral</t>
  </si>
  <si>
    <t>ytpbr-chaves-e-aprisionado-em-uma-dimensao-que-desafia-as-leis-da-fisica</t>
  </si>
  <si>
    <t>ytpbr-courier-crisis-mestre-3224</t>
  </si>
  <si>
    <t>ytpbr-ed-sheeran-toca-no-dragao-baiano</t>
  </si>
  <si>
    <t>ytpbr-ho-ho-horrores</t>
  </si>
  <si>
    <t>ytpbr-monica-e-interrompida-pelo-plantao-da-globo</t>
  </si>
  <si>
    <t>ytpbr-o-mundo-de-explosao</t>
  </si>
  <si>
    <t>ytpbr-os-mecanimaniacos-brumeteiros-14</t>
  </si>
  <si>
    <t>ytpbr-sem-pichorra-nao-tem-feef-parte-2</t>
  </si>
  <si>
    <t>ytpbr-sevach-e-o-calo-do-senhor-rriga-remake-2022</t>
  </si>
  <si>
    <t>ytpbr-silvio-santos</t>
  </si>
  <si>
    <t>ytpbr-turma-da-monica-danick00</t>
  </si>
  <si>
    <t>ytpbr-video-archive</t>
  </si>
  <si>
    <t>ytpbrpoesiadesregulada1080p</t>
  </si>
  <si>
    <t>ytpmv-seu-madruga-will-go-on-mestre-3224</t>
  </si>
  <si>
    <t>ytps-do-gafanhotoytp</t>
  </si>
  <si>
    <t>ytps-do-levyto</t>
  </si>
  <si>
    <t>ytps-do-mr.-sawas</t>
  </si>
  <si>
    <t>ytps-do-superglitch2004</t>
  </si>
  <si>
    <t>yu-gi-oh-cantando-sertanejo-720-p-hd</t>
  </si>
  <si>
    <t>yu-gi-oh-filme.-piramide-da-luz.-dublado.-felipewinchester</t>
  </si>
  <si>
    <t>yu-gi-oh-nickelodeon-dublado-epi</t>
  </si>
  <si>
    <t>yu-gi-oh-o-filme-piramide-de-luz-versao-japonesa-dublado</t>
  </si>
  <si>
    <t>yu-gi-oh-o-lado-negro-das-dimensoes</t>
  </si>
  <si>
    <t>yu-yu-hakusho_202308</t>
  </si>
  <si>
    <t>yun-li-maquina-do-tempo-prod-biffe-hakuro-yun-li-official-video</t>
  </si>
  <si>
    <t>yung-lixo-you-tube</t>
  </si>
  <si>
    <t>yuri-bezmenov-pt</t>
  </si>
  <si>
    <t>yuyu-hakusho-o-filme-invasores-do-inferno</t>
  </si>
  <si>
    <t>z-e-miquelina-minha-mulher-filme</t>
  </si>
  <si>
    <t>ze-do-caixao-2015</t>
  </si>
  <si>
    <t>ze-mun-eca</t>
  </si>
  <si>
    <t>zeca.-pagodinho.-vol.-i.-2003.-.-acustico.-mtv</t>
  </si>
  <si>
    <t>zeebo-extreme-baja-zeebo-trailer-site-oficial-jn-kl-4-nc-cary</t>
  </si>
  <si>
    <t>zeebo-extreme-boia-cross-trailer-site-oficial-t-4-muadszs-fo</t>
  </si>
  <si>
    <t>zeebo-extreme-corrida-aerea-trailer-site-oficial-lhnq-zuy-6pgk</t>
  </si>
  <si>
    <t>zeebo-extreme-corrida-aerea-zeebo-gameplay-com-boomerang-s-o-0-mw-8-yawos</t>
  </si>
  <si>
    <t>zeebo-extreme-jetboard-trailer-site-oficial-3-bfy-4-bp-k-84</t>
  </si>
  <si>
    <t>zeebo-f.-c.-foot-camp-zeebo-trailer-site-oficial-og-jl-3-mtf-ees</t>
  </si>
  <si>
    <t>zeebo-f.-c.-super-league-trailer-site-oficial-w-ymw-2fu-9d-eu</t>
  </si>
  <si>
    <t>zeebo-family-pack-zeebo-gameplay-5-zayd-6-a-3x-4g</t>
  </si>
  <si>
    <t>zeeboids-zeebo-trailer-site-oficial-arzzz-ssdm-dy</t>
  </si>
  <si>
    <t>zelia-duncan-enquanto-durmo-clipe-oficial</t>
  </si>
  <si>
    <t>zelia-duncan_nos-lencois-desse-reggae__clipe-oficial_</t>
  </si>
  <si>
    <t>zen-abciber-aisoc-2020</t>
  </si>
  <si>
    <t>zen-keirin</t>
  </si>
  <si>
    <t>zenonia-zeebo-trailer-site-oficial-l-tk-7-htrdimg</t>
  </si>
  <si>
    <t>zeorymer-dubptbr</t>
  </si>
  <si>
    <t>zeorymer-sem-cortes</t>
  </si>
  <si>
    <t>zezinhopelandooporco.avi</t>
  </si>
  <si>
    <t>zhang-o-barbaro-1993</t>
  </si>
  <si>
    <t>zicoosmaisbelosgols1995</t>
  </si>
  <si>
    <t>zigurate-2009_202201</t>
  </si>
  <si>
    <t>zillion-dubptbr</t>
  </si>
  <si>
    <t>zkelthrt-01-ep-21</t>
  </si>
  <si>
    <t>zoando-os-mini-games-do-animal-jam</t>
  </si>
  <si>
    <t>zoe-martinez-venus-podcast-94</t>
  </si>
  <si>
    <t>zoio-de-lula</t>
  </si>
  <si>
    <t>zoio-desafio</t>
  </si>
  <si>
    <t>zombam-do-filho-de-odim-herois-renascem-rob-liefeld-corte-do-podcast-argcast</t>
  </si>
  <si>
    <t>zombiediseasekenyaoct-3</t>
  </si>
  <si>
    <t>zoom_0_20210706</t>
  </si>
  <si>
    <t>zorro-guy-wiliams-tp-2ep-39-up-by-petry</t>
  </si>
  <si>
    <t>zorro_disk21</t>
  </si>
  <si>
    <t>zumnatal2005</t>
  </si>
  <si>
    <t>zuzu-angel</t>
  </si>
  <si>
    <t>zyrgon-leg.-ing.</t>
  </si>
  <si>
    <t>O Tempo Que Leva (2013)</t>
  </si>
  <si>
    <t>O Teu Auditório Não Me Agrada Mais (2020)</t>
  </si>
  <si>
    <t>O Teu Sorriso (2009)</t>
  </si>
  <si>
    <t>O Tigre e o Dragão (2000) Blu Ray 1080p Dublado</t>
  </si>
  <si>
    <t>[VOD-05/09/2023] O Timelord Tentando Tankar O Intankável Tilapil...</t>
  </si>
  <si>
    <t>O Tipo De Mistério Que Aparecia Na TV Dos ANOS 2000 (sem censura)</t>
  </si>
  <si>
    <t>O Tradutor (2012)</t>
  </si>
  <si>
    <t>O Túmulo Dos Vagalumes ( Hotaru No Haka) [ 1988] Dublado( 720 P HD)</t>
  </si>
  <si>
    <t>O Ú LTIMO GUERREIRO DAS ESTRELAS ( 1984 ) 720p</t>
  </si>
  <si>
    <t>O Último Dia (2011)</t>
  </si>
  <si>
    <t>O ULTIMO EXPOSED NO MISTÉ RIO TV... (hipócrita)</t>
  </si>
  <si>
    <t>O Unileiro Com A Câmera</t>
  </si>
  <si>
    <t>O VERBO</t>
  </si>
  <si>
    <t>O VERDADEIRO VILÃO DO CASO RALUCA</t>
  </si>
  <si>
    <t>O VEREDITO 1982</t>
  </si>
  <si>
    <t>O VÍDEO DO ACIDENTE DE MOTO !! (CBR1000)</t>
  </si>
  <si>
    <t>O Vira Lata (The Underdog Show) 1964</t>
  </si>
  <si>
    <t>Shootfighter Tekken / High School Exciting Story: Tough / Koukou Tekken-den Tough (Seisenshi Fansub / Desconhecido)</t>
  </si>
  <si>
    <t>O Youtube Quer Acabar Com Meu Canal Reupload</t>
  </si>
  <si>
    <t>O.Anjo.das.Ruas.1928</t>
  </si>
  <si>
    <t>O.CANTOR.DE.JAZZ.1927</t>
  </si>
  <si>
    <t>Castelo Andante (Howl's moving castle)</t>
  </si>
  <si>
    <t>O. Corcunda.de. Notre. Dame. 1996.720p. Blu Ray.x 264. DUBLADO WWW. BLUDV. TV</t>
  </si>
  <si>
    <t>O. Descobrimento.do. Brasil. 1937.[ Filmes Epicos.com]</t>
  </si>
  <si>
    <t>O. Forte (1974)</t>
  </si>
  <si>
    <t>O. Homem.Que.Descobriu.o. Invisivel (1973)</t>
  </si>
  <si>
    <t>O. Irlandes. 2019.720p. WEB DL. 6 CH.x 264. DUAL WWW. BLUDV. TV</t>
  </si>
  <si>
    <t>Olavo de Carvalho - O Jardim das Aflições</t>
  </si>
  <si>
    <t>O. Marginal. 1974. HDTV. Oldies</t>
  </si>
  <si>
    <t>O. Seminarista (1977)</t>
  </si>
  <si>
    <t>FórmulaGrey cria para Riomar Cordas - Peixe</t>
  </si>
  <si>
    <t>O outro lado da cruz</t>
  </si>
  <si>
    <t>DVD O Auto da Compadecida (Box - Duplo)</t>
  </si>
  <si>
    <t>O amor, criatura. (canção)</t>
  </si>
  <si>
    <t>Obra Autorizada (2016, Iago Cordeiro Ribeiro)</t>
  </si>
  <si>
    <t>Obra-Prima (2017)</t>
  </si>
  <si>
    <t>OBRAS DO NAZISMO - OKINAWA - A FORTALEZA JAPONESA</t>
  </si>
  <si>
    <t>O BRASIL NÃO TEM JEITO!</t>
  </si>
  <si>
    <t>Observatório (1982)</t>
  </si>
  <si>
    <t>OC Acusa JB Fingindo Não Saber Que É Tarefa Do CN</t>
  </si>
  <si>
    <t>Oca cria "Saloon" para Rüdiger Seminovos</t>
  </si>
  <si>
    <t>OCDZEP 005</t>
  </si>
  <si>
    <t>OCDZEP 007</t>
  </si>
  <si>
    <t>OCDZEP 012</t>
  </si>
  <si>
    <t>OCDZEP 016</t>
  </si>
  <si>
    <t>OCDZEP 021</t>
  </si>
  <si>
    <t>OCDZEP 024</t>
  </si>
  <si>
    <t>OCDZEP 028</t>
  </si>
  <si>
    <t>OCDZEP 034</t>
  </si>
  <si>
    <t>OCDZEP 040</t>
  </si>
  <si>
    <t>OCDZEP 042</t>
  </si>
  <si>
    <t>Os Oceanos De África</t>
  </si>
  <si>
    <t>O Cravo E A Rosa - DVD Galinha Pintadinha</t>
  </si>
  <si>
    <t>Niterói-RJ: Estudantes do C.E. Leopoldo Fróes fazem ocupação, mas turno da noite força desocupação</t>
  </si>
  <si>
    <t>Niterói-RJ: Estudantes do Colégio Estadual Paulo Assis Ribeiro (CEPAR) fazem ocupação</t>
  </si>
  <si>
    <t>Niterói-RJ: Estudantes do C. E. Pinto Lima fazem ocupação e Polícia Militar tenta impedir</t>
  </si>
  <si>
    <t>São João de Meriti-RJ: Ocupação do CIEP 114 segue resistindo</t>
  </si>
  <si>
    <t>Niterói-RJ: estudante do Instituto de Educação (IEPIC) fazem ocupação</t>
  </si>
  <si>
    <t>Rio de Janeiro-RJ: Colégio Estadual é ocupado por estudantes na Ilha do Governador</t>
  </si>
  <si>
    <t>São Gonçalo-RJ: Alunos do C.E. Pandiá Calógeras fazem ocupação, mas direção promove rivalidade entre alunos</t>
  </si>
  <si>
    <t>O Diamante 1955</t>
  </si>
  <si>
    <t>A Odisseia De Fernão De Magalhães</t>
  </si>
  <si>
    <t>ODSPAGT3</t>
  </si>
  <si>
    <t>Ody Fraga 3718</t>
  </si>
  <si>
    <t>Oferecimento - Globo Natureza (Julho 2017)</t>
  </si>
  <si>
    <t>RJTV 1ª edição - patrocínio (06-2002)</t>
  </si>
  <si>
    <t>Off Road, SBT (backup minhas fitas)</t>
  </si>
  <si>
    <t>Oficina de Zotero</t>
  </si>
  <si>
    <t>Zeebo Extreme Trailer</t>
  </si>
  <si>
    <t>O Gênio Do Videogame 1989 720p DUBLADO</t>
  </si>
  <si>
    <t>Oggy and the Cockroaches - Textless Outro (2013, Nickelodeon Release, FAKE)</t>
  </si>
  <si>
    <t>Oi tudo bem?</t>
  </si>
  <si>
    <t xml:space="preserve">    a</t>
  </si>
  <si>
    <t>Okko's Inn (2018) - Dublado</t>
  </si>
  <si>
    <t>Olavo De Carvalho 01 Educação E Auto Educação</t>
  </si>
  <si>
    <t>Comunismo Agora - Olavo De Carvalho</t>
  </si>
  <si>
    <t>OLAVO PRO SIONISMO</t>
  </si>
  <si>
    <t>Olavo De Carvalho - Esoterismo Na História E Hoje Aula 1</t>
  </si>
  <si>
    <t>Chorume: Problema Sério</t>
  </si>
  <si>
    <t>Olha Que Coisa Mais Linda - Uma Homenagem A Tom Jobim (DVD)</t>
  </si>
  <si>
    <t>DESGOVERNO BOLSOMARX COMUNISTA DEBOCHA DE POBRE E HONESTO!</t>
  </si>
  <si>
    <t>Olhar do Interior para São Paulo Através dos Museus</t>
  </si>
  <si>
    <t>Olho Nu (2016)</t>
  </si>
  <si>
    <t>Olhos De Argila (2016)</t>
  </si>
  <si>
    <t>Olhos Famintos 1 2001 🔰 Walter🔰</t>
  </si>
  <si>
    <t>Barcelona 92</t>
  </si>
  <si>
    <t>Olívia (2014)</t>
  </si>
  <si>
    <t>Omar Ayasra: o Holocausto é usado politicamente contra o Ocidente</t>
  </si>
  <si>
    <t>O Melhor Do Chaves/Chapolin/Chespirito (Atualizado)</t>
  </si>
  <si>
    <t>O Melhor do Chaves/Chapolin/Chespirito (Bugado e desatualizado)</t>
  </si>
  <si>
    <t>O Meu Galinho - DVD Galinha Pintadinha</t>
  </si>
  <si>
    <t>O Milagre De Nossa Senhôra Da Nazaré</t>
  </si>
  <si>
    <t>Omn1st4ck 7</t>
  </si>
  <si>
    <t>Comercial OMO Momentos Que Marcam</t>
  </si>
  <si>
    <t>Un puma por las calles de Cerqueira Cesar-Interior de San Pablo</t>
  </si>
  <si>
    <t>Onde Está Márgalo (teaser)</t>
  </si>
  <si>
    <t>Onde Foi Que Se Perdeu O Calor? (2022)</t>
  </si>
  <si>
    <t>20 - Onde eu encontro ou obtenho a Ajuda, os Manuais, os Tutoriais e a Wikipédia do antiX?</t>
  </si>
  <si>
    <t>ONDE PROCURAR EMPREGO NO JAPÃO</t>
  </si>
  <si>
    <t>Onde estivestes de noite?</t>
  </si>
  <si>
    <t>O Acampamento De Lazlo (PT-BR) Dublado</t>
  </si>
  <si>
    <t>Ondeeubaixo.com Gato Felix EP 04</t>
  </si>
  <si>
    <t>Onde Nasce?</t>
  </si>
  <si>
    <t>One - Delicious</t>
  </si>
  <si>
    <t>Só a Busca espiritual dá fim ao medo</t>
  </si>
  <si>
    <t>One Piece Film Red - Músicas Brasil</t>
  </si>
  <si>
    <t>Onewg cria para o empréstimo fácil BESC</t>
  </si>
  <si>
    <t>Ontem (2010)</t>
  </si>
  <si>
    <t>O Pagador de Promessas</t>
  </si>
  <si>
    <t>Pátio Lá De Casa - DVD Galinha Pintadinha</t>
  </si>
  <si>
    <t>Opening/Closing To Pokémon The First Movie (1998) 2000 DVD (Brazilian Portuguese Copy)</t>
  </si>
  <si>
    <t>Operação Angola - Fugir Para Lutar</t>
  </si>
  <si>
    <t>Operation: Senna</t>
  </si>
  <si>
    <t>O Pescoço da Girafa - DVD Galinha Pintadinha</t>
  </si>
  <si>
    <t>OPINIÃO DE 2 DE OUTUBRO DE 2019</t>
  </si>
  <si>
    <t>OPLCDACJIBNT 01 EP 01</t>
  </si>
  <si>
    <t>OPLCDACJIBNT 01 EP 04</t>
  </si>
  <si>
    <t>OPLCDACJIBNT 01 EP 10</t>
  </si>
  <si>
    <t>OPLCDACJIBNT 01 EP 11</t>
  </si>
  <si>
    <t>OPLCDACJIBNT 01 EP 19</t>
  </si>
  <si>
    <t>OPLCDACJIBNT 01 EP 25</t>
  </si>
  <si>
    <t>OPLCDACJIBNT 01 EP 30</t>
  </si>
  <si>
    <t>OPLCDACJIBNT 01 EP 35</t>
  </si>
  <si>
    <t>OPLCDACJIBNT 01 EP 39</t>
  </si>
  <si>
    <t>OPLCDACJIBNT 01 EP 43</t>
  </si>
  <si>
    <t>OPLCDACJIBNT 01 EP 52</t>
  </si>
  <si>
    <t>Opotan (2006)</t>
  </si>
  <si>
    <t>O povo só se une de fato quando a merda acontece!</t>
  </si>
  <si>
    <t>O PROBLEMA com a IRONIA do OROCHINHO</t>
  </si>
  <si>
    <t>Mateus505 - O Problema Com Felipe Neto (20/12/19) [URL JqW7yRMHJtg]</t>
  </si>
  <si>
    <t>[Opus. (nôumeno)] (2006)</t>
  </si>
  <si>
    <t>O que você quer?</t>
  </si>
  <si>
    <t>Ora Bolas, Vá Comer Um Cu!!! (2004, Caos Filmes)</t>
  </si>
  <si>
    <t>Oração Às Coisas Distantes (2020)</t>
  </si>
  <si>
    <t>Oraçao Não Respondida - IEADPE</t>
  </si>
  <si>
    <t>Oracao Luz Final</t>
  </si>
  <si>
    <t>Guia de Instrumentos de Orquestra</t>
  </si>
  <si>
    <t>ORDEM, O SERVER N 4 Z 1 E BIZARRO DO DISCORD ( 1080p)</t>
  </si>
  <si>
    <t>Order And Disorder - BBC</t>
  </si>
  <si>
    <t>QW48T3T0 F4NT45T1C0</t>
  </si>
  <si>
    <t>OREIDPDCO</t>
  </si>
  <si>
    <t>Anúncio Oreo-Xbox Janeiro 2023 (Portugal)</t>
  </si>
  <si>
    <t>orgasmo</t>
  </si>
  <si>
    <t>Oro D'Oro (2009)</t>
  </si>
  <si>
    <t>Orsay - As Grandes Transformações</t>
  </si>
  <si>
    <t>Os 11 Supremos Episódio 1 Dias Toffoli</t>
  </si>
  <si>
    <t>Hi-5 (ft. Tromba Trem) - Cinco Sentidos (PT-BR)</t>
  </si>
  <si>
    <t>Os Amigos Vegetais - Davi e o Picles Gigante (MP4)</t>
  </si>
  <si>
    <t>OS ASPONES</t>
  </si>
  <si>
    <t>Os Azuis</t>
  </si>
  <si>
    <t>Patolino e Gaguinho em: Os Bobões Da Floresta ( Dublagem Sincrovideo).</t>
  </si>
  <si>
    <t>O5C5c4F4nt45m4</t>
  </si>
  <si>
    <t>Os Cavaleiros Da Arabia</t>
  </si>
  <si>
    <t>Os Croods 2013 Dublado BDRip 720p MHDS</t>
  </si>
  <si>
    <t>Os Davincibles (completo dublado)</t>
  </si>
  <si>
    <t>Os Descobrimentos Portugueses</t>
  </si>
  <si>
    <t>Os Dois Soladados</t>
  </si>
  <si>
    <t>Os Donos Do Mundo</t>
  </si>
  <si>
    <t>Os Doze Trabalhos De Astérix [Les Douze Travaux d'Astérix Euro-Portuguese Dub]</t>
  </si>
  <si>
    <t>Os Fantasmas Se Divertem (1988) - VHSrip Globo (Sessão da Tarde) dublado</t>
  </si>
  <si>
    <t>Os Farofeiros 2</t>
  </si>
  <si>
    <t>Os Flintstones E O Diamante (The Flintstones: On The Rocks Dublado)</t>
  </si>
  <si>
    <t>Os Grandes Mitos Gregos 1° Temporada</t>
  </si>
  <si>
    <t>Patati Patatá - Os Grandes Sucessos Do Patatí Patatá (DVDRip) (60fps/HD)</t>
  </si>
  <si>
    <t>Os Guerreiros De Xian</t>
  </si>
  <si>
    <t>Os Heróis Da Cidade [2006]</t>
  </si>
  <si>
    <t>Os Homens Sem Rumo - Based Viriato</t>
  </si>
  <si>
    <t>Os Irmãos Cara de Pau (1980) - VHSrip legendado</t>
  </si>
  <si>
    <t>Os Jetsons</t>
  </si>
  <si>
    <t>Os Life Hacks Mais Absurdos Possíveis Reupload</t>
  </si>
  <si>
    <t>Os Mais Bregas Todos</t>
  </si>
  <si>
    <t>Os Melhores dos Clipes Sertanejos (DVD) (FAN-MADE)</t>
  </si>
  <si>
    <t>os melhores filmes de gente boa - o testemunho</t>
  </si>
  <si>
    <t>Os Melhores Jogos Que Eu Joguei Em 2023</t>
  </si>
  <si>
    <t>OS MELHORES SUSTOS DA INTERNET</t>
  </si>
  <si>
    <t>Os Mortos-Vivos (2012)</t>
  </si>
  <si>
    <t>Motoratos De Marte</t>
  </si>
  <si>
    <t>Os Mulheres Negras - Masp SP 06/01/1990</t>
  </si>
  <si>
    <t>Os Muppets: Galinhas Clássicas</t>
  </si>
  <si>
    <t>"Os Mutantes" - Curta De  Antônio Carlos Da Fontoura</t>
  </si>
  <si>
    <t>Os Mutantes No Teatro Villaret (1969)</t>
  </si>
  <si>
    <t>Os neonazistas ucranianos e seus crimes</t>
  </si>
  <si>
    <t>DVD Os Normais - Em Seis Episódios Hilariantes</t>
  </si>
  <si>
    <t>OS NOVOS CAÇA FANTASMAS</t>
  </si>
  <si>
    <t>Os Originais S 02 720p Dualaudio</t>
  </si>
  <si>
    <t>Os Parcas 2</t>
  </si>
  <si>
    <t>Os Pingos Nos Is Lula PT Enfrenta Intensos Protestos Populares Na Espanha Claudio Dantas O Presidente Está Passeando Com O Dinheiro Do Trabalhad</t>
  </si>
  <si>
    <t>Os Pinguins de Madagascar: Operação P.A.L.A.V.R.A.C.O.M.N.</t>
  </si>
  <si>
    <t>Vito Gemaplys reouve seus primeiros álbuns</t>
  </si>
  <si>
    <t>OS QUATRO FANTÁSTICOS (1967) - ABERTURA</t>
  </si>
  <si>
    <t>Os Sacanas - Dormindo com Papai e Mamãe (primeira dublagem)</t>
  </si>
  <si>
    <t>Os Sertões: A Luta I (The Rebellion I)</t>
  </si>
  <si>
    <t>Os Sertões: A Terra (The Land)</t>
  </si>
  <si>
    <t>Os Sertões: O Homem I (The Man I)</t>
  </si>
  <si>
    <t>Os Sertões: O Homem II (The Man II)</t>
  </si>
  <si>
    <t>Os Sertões: A Luta II (The Rebellion II)</t>
  </si>
  <si>
    <t>Os Sete Gatinhos</t>
  </si>
  <si>
    <t>Os Smurfs[Euro-Portuguese Dub]</t>
  </si>
  <si>
    <t>Os Trapalhões Na Terra dos Monstros (DVD) (ISO)</t>
  </si>
  <si>
    <t>OS VERDADEIROS CAÇA FANTASMAS</t>
  </si>
  <si>
    <t>Os Wiggles (European Portuguese, Episode 1, Clip)</t>
  </si>
  <si>
    <t>Os Canibais 1988</t>
  </si>
  <si>
    <t>Os Canibais</t>
  </si>
  <si>
    <t>The Emissaries from Khalom [Os Emissarios de Khalom] (1988)</t>
  </si>
  <si>
    <t>Os. Imorais.( 1979)</t>
  </si>
  <si>
    <t>Indiozinhos - DVD Galinha Pintadinha</t>
  </si>
  <si>
    <t>OSAKA X TÓQUIO | Caminhando pela 2ª MAIOR METRÓPOLE do JAPÃO</t>
  </si>
  <si>
    <t>O Sapo não lava o pé - DVD Galinha Pintadinha</t>
  </si>
  <si>
    <t>Os Besouros</t>
  </si>
  <si>
    <t>OS BESOUROS - FILME</t>
  </si>
  <si>
    <t>Os Chocolix (2018)</t>
  </si>
  <si>
    <t>OSCROODS 2 DUB BAIXO</t>
  </si>
  <si>
    <t>O Show Secreto</t>
  </si>
  <si>
    <t>Os Mutantes Caminhante Noturno (ao Vivo 1969) ( 0)</t>
  </si>
  <si>
    <t>oɥsnʞɐɥ-nʎ-nʎ-uoıʇɔɐ-ǝʌıl</t>
  </si>
  <si>
    <t>O SOCIO : JACOB MAARSE FLORISTS - BASTIDORES</t>
  </si>
  <si>
    <t>O SOCIO : BEN'S GARDEN - EPISODIO 4 - TEMPORADA 6</t>
  </si>
  <si>
    <t>O SÓCIO : JACKIE'S COOKIE CONNECTION - EPISÓDIO 6 - COMPLETO</t>
  </si>
  <si>
    <t>O SOCIO : EVERKIN - EPISODIO 5 - TEMPORADA 6</t>
  </si>
  <si>
    <t>O SOCIO : LYLES BBQ COMPANY - EPISODIO 7</t>
  </si>
  <si>
    <t>O SÓCIO : BASTIDORES - MR.GREEN TEA - MEU MELHOR NEGOCIO</t>
  </si>
  <si>
    <t>O SOCIO :  QUEORK -  EPISODIO 2 - CANAL HISTORY</t>
  </si>
  <si>
    <t>O SOCIO : SANTA'S TOYS  - EPISODIO 3 -  TEMPORADA 6</t>
  </si>
  <si>
    <t>Os parasitas I</t>
  </si>
  <si>
    <t>Os Pintinhos Dizem - DVD Galinha Pintadinha</t>
  </si>
  <si>
    <t>OS SEGREDOS POR TRÁS DA SEGUNDA GUERRA MUNDIAL :  PEARL HARBOR</t>
  </si>
  <si>
    <t>OS SOFISTAS DA FALSA DIREITA - RESUMO</t>
  </si>
  <si>
    <t>Ossos (2014)</t>
  </si>
  <si>
    <t>O Casal Osterman (1983)</t>
  </si>
  <si>
    <t>Os Três Ds De Boaventura De Sousa Santos</t>
  </si>
  <si>
    <t>Oswaldo (2017) (1st season)</t>
  </si>
  <si>
    <t>Otalia De Bahia. 1976.576p. BDRip AVC. ZONE</t>
  </si>
  <si>
    <t>Trem de Ferro - DVD Galinha Pintadinha</t>
  </si>
  <si>
    <t>A FALSA DIREITA VAI CAIR!</t>
  </si>
  <si>
    <t>Outlander. S 07 E 06.720p</t>
  </si>
  <si>
    <t>História Revista - Outra Historia</t>
  </si>
  <si>
    <t>No Outro Lado Da Lua</t>
  </si>
  <si>
    <t>Outros Olhos (2013)</t>
  </si>
  <si>
    <t>Outubro (2007)</t>
  </si>
  <si>
    <t>Cat In a Window</t>
  </si>
  <si>
    <t>Ovelha.Negra.Uma.Despedida.de.Solteiro (1974)</t>
  </si>
  <si>
    <t>p1web</t>
  </si>
  <si>
    <t>Original Paciência Spider 2 Naipes</t>
  </si>
  <si>
    <t>entrevistasmenonentreteni</t>
  </si>
  <si>
    <t>Pacto De Irmãos - Os Primórdios Da Língua Escrita</t>
  </si>
  <si>
    <t>Padre Krohn - 40 Anos Depois De Tentar Matar O Papa</t>
  </si>
  <si>
    <t>Pai De Familia 3 - O Retorno Da Delícia</t>
  </si>
  <si>
    <t>pai de família na tv censurado</t>
  </si>
  <si>
    <t>Pai Nosso MD7Estrelas</t>
  </si>
  <si>
    <t>Pai Francisco - DVD Galinha Pintadinha</t>
  </si>
  <si>
    <t>PAIGC troops attacking Portuguese Positions</t>
  </si>
  <si>
    <t>Pain, Pus And Poison - BBC</t>
  </si>
  <si>
    <t>Pais Cartolina 2014</t>
  </si>
  <si>
    <t>Pais E Filhos</t>
  </si>
  <si>
    <t>A Paisagem De Artur Pastor</t>
  </si>
  <si>
    <t>Paisagem Concreta</t>
  </si>
  <si>
    <t>A coleção Jesco Puttkamer sob o olhar dos Paiter Suruí</t>
  </si>
  <si>
    <t>Paixão, Preconceito E Protesto</t>
  </si>
  <si>
    <t>Paixão.e.Sombras (1977)</t>
  </si>
  <si>
    <t>Paixão</t>
  </si>
  <si>
    <t>Paixões (2021)</t>
  </si>
  <si>
    <t>Paladino do Oeste (UpByPetry) Portugues e Legendado 06102023</t>
  </si>
  <si>
    <t>Palavra Cantada - Clipes (2004) (ISO)</t>
  </si>
  <si>
    <t>PalavraCom divulga o 14ª edição do Salão do Imóvel (casal)</t>
  </si>
  <si>
    <t>PalavraCom divulga o 14ª edição do Salão do Imóvel (criança)</t>
  </si>
  <si>
    <t>Palco Aberto Curitiba Qual A Importância Do Debate Para As Eleições De Curitba?</t>
  </si>
  <si>
    <t>Palestra De José Monir Nasser O Trivium, De Irmã Miriam Joseph</t>
  </si>
  <si>
    <t>Palestras - Clóvis de Barros Filho</t>
  </si>
  <si>
    <t>Palhaço Triste (2005, Petter Baiestorf)</t>
  </si>
  <si>
    <t>Comercial Palio Fire - Vale Tudo</t>
  </si>
  <si>
    <t>TV Culinária com Palmirinha: bolinho de arroz e bolinho de arroz tradicional (TV Gazeta, 29/01/2007)) com atum</t>
  </si>
  <si>
    <t>Panda Biggs 28 11 2015</t>
  </si>
  <si>
    <t>History Channel - Pandemia</t>
  </si>
  <si>
    <t>Comercial | panelas de inox Tramontina (2006)</t>
  </si>
  <si>
    <t>Pânico Na TV 2009 - Enchentes, Marta Suplicy e  Praia de Nudismo (INCOMPLETO)</t>
  </si>
  <si>
    <t>Pânico Na TV 21/02/2010 - Amaury Dumbo E Freddie Mercury Prateado - Baile De Mascaras</t>
  </si>
  <si>
    <t>Pânico Na TV Saindo Do Ar Em 2005</t>
  </si>
  <si>
    <t>Pânico Vaginal (2021)</t>
  </si>
  <si>
    <t>Panorama dos Mestrados e Doutorados em Matemática no Brasil e no exterior</t>
  </si>
  <si>
    <t>Panoramicas 360</t>
  </si>
  <si>
    <t>Panty &amp; Stocking With Garterbelt (Legendado PT-BR)</t>
  </si>
  <si>
    <t>Pão E Circo E Sociedade Micro E Macro</t>
  </si>
  <si>
    <t>Arquivos - Pão com Suscos ("1970" (2021)-2022)</t>
  </si>
  <si>
    <t>Papagaio Louro - DVD Galinha Pintadinha</t>
  </si>
  <si>
    <t>Personal Kids: Rugrats (2002)</t>
  </si>
  <si>
    <t>Papo de Polícia - Grande Assalto em Itamonte -MG</t>
  </si>
  <si>
    <t>Papo de Segunda com a Lívia Inhudes</t>
  </si>
  <si>
    <t>Papo Reto</t>
  </si>
  <si>
    <t>Paprika (Dublado PT-BR)</t>
  </si>
  <si>
    <t>Para Longe Da Superfície (2020)</t>
  </si>
  <si>
    <t>Parabéns da Galinha Pintadinha - DVD Galinha Pintadinha</t>
  </si>
  <si>
    <t>Parabólicos - Troque Sua Antena - Informativo Globo TVRO</t>
  </si>
  <si>
    <t>Trecho da Parada do Dia das Crianças - SBT, 12/10/1987</t>
  </si>
  <si>
    <t>Parada Gay 2010 São Paulo</t>
  </si>
  <si>
    <t>Paradão da Xuxa - Rede Globo, 28/12/1991 (NA ÍNTEGRA!!!)</t>
  </si>
  <si>
    <t>Paradise — A Volta de Jesus em Metaverso! — Não é Céu e sim REINO dos CÉUS! — 3º Capítulo</t>
  </si>
  <si>
    <t>Paradise Café: A Renascença - Apresentação Intercalar</t>
  </si>
  <si>
    <t>Paradise Café: A Renascença - Gameplay Comentado</t>
  </si>
  <si>
    <t>Paradise — O Rico e Lázaro Na Nova Jerusalém</t>
  </si>
  <si>
    <t>PARADISE — Quando Vamos Para O Céu — Ainda Estamos Aqui — 1º Capítulo</t>
  </si>
  <si>
    <t>PARADISE — Quem Vai Para O CÉU ou O CÉU É Poesia, Metáfora — 2º Capítulo</t>
  </si>
  <si>
    <t>paraiso</t>
  </si>
  <si>
    <t>Os Paralamas do Sucesso - Acústico MTV (1999) (ISO)</t>
  </si>
  <si>
    <t>Para Mamãe - DVD Galinha Pintadinha</t>
  </si>
  <si>
    <t>Pára-me de Repente o Pensamento (2014) dir. Jorge Pelicano</t>
  </si>
  <si>
    <t>Paranoia Doce (2018)</t>
  </si>
  <si>
    <t>Para o Papai - DVD Galinha Pintadinha</t>
  </si>
  <si>
    <t>Para Quem Tem Loja</t>
  </si>
  <si>
    <t>Parcerias BF 2021</t>
  </si>
  <si>
    <t>Paris 1900 - A Cidade Das Luzes</t>
  </si>
  <si>
    <t>videosparkoursl</t>
  </si>
  <si>
    <t>Paródia - Refrão de bolero</t>
  </si>
  <si>
    <t>Partidas Clássicas de Xadrez</t>
  </si>
  <si>
    <t>Partidas Imortais de Xadrez</t>
  </si>
  <si>
    <t>Partilha O Que Estás A Sentir | Natal 2022 | Vodafone Portugal</t>
  </si>
  <si>
    <t>Partizan vs FC Porto - UCL 03/04</t>
  </si>
  <si>
    <t>Pasado Y Presente</t>
  </si>
  <si>
    <t>Passadinha Premiada Salfer -2a Edição - Lançamento - Set/09</t>
  </si>
  <si>
    <t>PASSEANDO PELO BAIRRO MAIS PERIGOSO DE TÓQUIO EM 4K</t>
  </si>
  <si>
    <t>Passeando Pelo Site E Projeto Nós Por Nós</t>
  </si>
  <si>
    <t>Passeio (2015)</t>
  </si>
  <si>
    <t>Passeio Com Johnny Guitar</t>
  </si>
  <si>
    <t>Pastel de Bacalhau Hocca Bar | Programa Mulheres</t>
  </si>
  <si>
    <t>Pastor Juanribe Pagliarin diz que Linguiça FM poderá substituir Feliz FM em 92,9Mhz</t>
  </si>
  <si>
    <t>Pastor Paulo Davi Instituto Novas Historias Ex Instituto Cargolift</t>
  </si>
  <si>
    <t>Pat E Stan Dublado 360p</t>
  </si>
  <si>
    <t>“Pathé Baby apresenta: O Carnaval de 1936”, P&amp;B, Silencioso, 1936</t>
  </si>
  <si>
    <t>Pato Donald - Doce ou Truque</t>
  </si>
  <si>
    <t>Pato Donald - Donald Duck and the Gorilla</t>
  </si>
  <si>
    <t>Patolino - O Pato Exorcista</t>
  </si>
  <si>
    <t>Patolino - O Roubo dos Cofres de Porquinho</t>
  </si>
  <si>
    <t>PATRICIA MARX PROGRAMA PRA VALER ( CLAUDETE TROIANO) 2006</t>
  </si>
  <si>
    <t>Patrimônio De Lula Cresceu 360% Desde Que Deixou A Presidência</t>
  </si>
  <si>
    <t>Património Mundial Português</t>
  </si>
  <si>
    <t xml:space="preserve">Património Cónii-Lusibérico - Hibéria Ocidental: Deixem Que A Verdade Fale Por SI/English below </t>
  </si>
  <si>
    <t>Estrela Fascinante Patrine</t>
  </si>
  <si>
    <t>Brasília - 08/01/2023 - Patriotas Alertam</t>
  </si>
  <si>
    <t>Patrocínio Amor À Vida (Globo, 18/09/2013)</t>
  </si>
  <si>
    <t>Patrocínio Amor À Vida Globo 24/05/2013</t>
  </si>
  <si>
    <t>Patrocínio | Globo Repórter • Globo (06/11/2009)</t>
  </si>
  <si>
    <t>Vinheta de patrocínio | Globo Repórter - XX/XX/2003</t>
  </si>
  <si>
    <t>Patrocínio | Senhora do Destino - Santander (Globo, 2005)</t>
  </si>
  <si>
    <t>Patrocínio - Senhora do Destino - Santander (Globo, 2005)</t>
  </si>
  <si>
    <t>Vinheta de patrocínio | Vídeo Show • Globo, 03/05/2004</t>
  </si>
  <si>
    <t>Patrulha do Coxinha</t>
  </si>
  <si>
    <t>Patrulha Nick (5 episódios)</t>
  </si>
  <si>
    <t>Pau-Brasil (2009)</t>
  </si>
  <si>
    <t>Pau de Selfie (2015)</t>
  </si>
  <si>
    <t>Paula Alves de Sousa, Directora Del Instituto Guimarães Rosa</t>
  </si>
  <si>
    <t>Paula Fernandes - DVD Ao Vivo</t>
  </si>
  <si>
    <t>Paula Fernandes - Ao Vivo (DVDRip) (60fps/FHD)</t>
  </si>
  <si>
    <t>Paula Historia Subversia</t>
  </si>
  <si>
    <t>Paulo Figureiredo, de Salvador Bahia, no Melhor Da Tarde com Astrid Fontenelle em 2004</t>
  </si>
  <si>
    <t>Paulo Francis canta "Summertime" - Rede Globo, 1996</t>
  </si>
  <si>
    <t>Paulo Roberto Urbinatti (2023)</t>
  </si>
  <si>
    <t>Arquivo - PCemu | Tutorial</t>
  </si>
  <si>
    <t>( PC)(pt BR) Dust's Coaster Creator Tutorial</t>
  </si>
  <si>
    <t>Sangue e navalhas T4</t>
  </si>
  <si>
    <t>Sangue e navalhas T5 PTBR</t>
  </si>
  <si>
    <t>Sangue e navalhas T6 PTBR</t>
  </si>
  <si>
    <t>PEB usa mímica para divulgar Dia dos Pais da Salfer</t>
  </si>
  <si>
    <t>Peça Nunca Fomos Tão Felizes</t>
  </si>
  <si>
    <t>Peça Teatral Memórias Póstumas De Brás Cubas CIA PALCO ( 240p 25fps H 264 96kbit AAC)</t>
  </si>
  <si>
    <t>Pecola - opening intro (European Portuguese, partial)</t>
  </si>
  <si>
    <t>Pedaços (2013)</t>
  </si>
  <si>
    <t>Pedaços (2014)</t>
  </si>
  <si>
    <t>Pedagogia da CINTA</t>
  </si>
  <si>
    <t>Pedofilia. Trecho Da Aula Por Cláudio R. Garcia</t>
  </si>
  <si>
    <t>PEDOGATE 2020 TOM HANKS!</t>
  </si>
  <si>
    <t>Pedra, Papel, Tesoura Temporada 1 Episódio 9 Visita Da Lápis; A Brisa ( 29/03/2024)</t>
  </si>
  <si>
    <t>Conversa com Bial - Programa de 10/04/2019</t>
  </si>
  <si>
    <t>Pedro Coelho 2018 TS XViD - IMAGiNE</t>
  </si>
  <si>
    <t>Pedro Costa O Nosso Homem ( 2010)</t>
  </si>
  <si>
    <t>Pedro Costa Tarrafal ( 2007)</t>
  </si>
  <si>
    <t>Lendas Ocultas - Pedrocultas intros</t>
  </si>
  <si>
    <t>PEGADINHA : ANNABELLE 3</t>
  </si>
  <si>
    <t>Peggle - Zeebo (Trailer Site Oficial)</t>
  </si>
  <si>
    <t>Peixe (2019)</t>
  </si>
  <si>
    <t>PELAS PROFUNDEZAS DE TÓQUIO | Fotografia De Rua Em Ueno, Japão</t>
  </si>
  <si>
    <t>peléeterno</t>
  </si>
  <si>
    <t>Brasil: Por lo menos 170 ancianos indígenas murieron de COVID-19</t>
  </si>
  <si>
    <t>Pelo Ouvido (2008)</t>
  </si>
  <si>
    <t>Peñarol 1 X 2 Santos 28/07/1962 - Primeira Final Da Libertadores</t>
  </si>
  <si>
    <t>Penda's Fen — Legendado em Português Brasileiro</t>
  </si>
  <si>
    <t>Pêndulo de Wilberforce</t>
  </si>
  <si>
    <t>Penguin Wizard</t>
  </si>
  <si>
    <t>Pensamento Filosófico Brasileiro 10</t>
  </si>
  <si>
    <t>Pensamento Filosófico Brasileiro 11</t>
  </si>
  <si>
    <t>Pensamento Filosófico Brasileiro 4</t>
  </si>
  <si>
    <t>Pensamento Filosófico Brasileiro 5</t>
  </si>
  <si>
    <t>Pensamento Filosófico Brasileiro 7</t>
  </si>
  <si>
    <t>Pensamento Filosófico Brasileiro 8</t>
  </si>
  <si>
    <t>Pensamento Filosófico Brasileiro 9</t>
  </si>
  <si>
    <t>Pepe Escobar</t>
  </si>
  <si>
    <t>Pepe Escobar explica a guerra na Ucrânia</t>
  </si>
  <si>
    <t>Pepe Legal Dublado PT-BR</t>
  </si>
  <si>
    <t>Peppa Pig Aj Meu Aniversario Da Zoeira</t>
  </si>
  <si>
    <t>Peppa Pig - Video Retirado do Site do DKIDS</t>
  </si>
  <si>
    <t>Pequena Meditação Respirar</t>
  </si>
  <si>
    <t>Pequenas Histórias ( 2007) Filme Nacional Completo</t>
  </si>
  <si>
    <t>Percy Jackson And The Lightning Thief (DVD)</t>
  </si>
  <si>
    <t>Percy Jackson: Sea Of Monsters (DVD)</t>
  </si>
  <si>
    <t>Perdao Mister Fiel</t>
  </si>
  <si>
    <t>PERDI A SANIDADE COM CONTOS AMADORES ADULTOS! (Vídeo excluido do Bife)</t>
  </si>
  <si>
    <t>Turma da Mônica DVD ISO Perdidos no Meio do Nada</t>
  </si>
  <si>
    <t>Satoshi Kon - Filmografia</t>
  </si>
  <si>
    <t>Knoty.pt Performance</t>
  </si>
  <si>
    <t>Peripécias Musicais Pt 1</t>
  </si>
  <si>
    <t>Pernalonga - O Coelho e o Robô</t>
  </si>
  <si>
    <t>Pernalonga - Bruxa Pernalonga</t>
  </si>
  <si>
    <t>Pernalonga - Caça ao Pato! (Dublagem Antiga)</t>
  </si>
  <si>
    <t>Looney Tunes: Episódio 294 - O Coelho Selvagem (27 de julho de 1940)</t>
  </si>
  <si>
    <t>Pernalonga - Experiências de um Coelho</t>
  </si>
  <si>
    <t>Pernalonga e Patolino - Os Caça Fantasmas Dublagem Herbert Richers</t>
  </si>
  <si>
    <t>Pernambucanas: entre nessa festa de ofertas (2005)</t>
  </si>
  <si>
    <t>Pernambuco: O Golpe (1964-1979)</t>
  </si>
  <si>
    <t>Pérolas (2008)</t>
  </si>
  <si>
    <t>Perrito Bailando con el Corazón</t>
  </si>
  <si>
    <t>Personal Taste (Gosto Pessoal) 2010 Legendado PT-BR 720p</t>
  </si>
  <si>
    <t>Léo Lins - Perturbador (Show Completo)</t>
  </si>
  <si>
    <t>Peru: Sacrifícios No Reino De Chimú</t>
  </si>
  <si>
    <t>O Pesadelo Dos Ditadores</t>
  </si>
  <si>
    <t>Pesca Alternativa - Ilhas Fiji</t>
  </si>
  <si>
    <t>Pescadores De Olhão (1989) Documentário RTP</t>
  </si>
  <si>
    <t>PESCARIA JUNINA</t>
  </si>
  <si>
    <t>Pesquisa Por Marcas De Veiculos Nacional - Google adwords - ads</t>
  </si>
  <si>
    <t>Pesquisador libanês ‘Imad Rizq: a guerra Rússia-Ucrânia é um conflito entre judeus ucrânianos e judeus russos</t>
  </si>
  <si>
    <t>24 - Pesquisar Aplicativos com o App Select no antiX Linux</t>
  </si>
  <si>
    <t>PESSOA PÁ SSARO ( Rick &amp; Morty) UVR # 01</t>
  </si>
  <si>
    <t xml:space="preserve">Peter Pan </t>
  </si>
  <si>
    <t>Petite Mort (2017)</t>
  </si>
  <si>
    <t>Habitantes de una favela de Petrolina aprenden a andar en Bicicleta</t>
  </si>
  <si>
    <t>Petrobras-a história da traição ao país e à democracia</t>
  </si>
  <si>
    <t>PF Jogando Bomba Sobre O Povo!</t>
  </si>
  <si>
    <t>PGM# 1 POLICIA USA</t>
  </si>
  <si>
    <t>PH Vivência #2 | 4 de Abril 2024, 10:10 | Entrada no Hospital de Viseu, em direção á doação de sangue</t>
  </si>
  <si>
    <t>Phantom Time A Idade Das “ Trevas” E A “ Renascença” ( 480p)</t>
  </si>
  <si>
    <t>plasticine</t>
  </si>
  <si>
    <t>PIB DESPENCA 9,7%. E AGORA? | Eduardo Moreira</t>
  </si>
  <si>
    <t>Andy Panda: Episódio 5 - Pica-Pau Ataca Novamente (25 de novembro de 1940)</t>
  </si>
  <si>
    <t>Pica Pau 11 Curiosidades Sobre O Desenho! - Exclamaniac</t>
  </si>
  <si>
    <t>Pica-Pau no BOZO (Ano Desconhecido)</t>
  </si>
  <si>
    <t>Woody Woodpecker Cartoons Shorts (1959-1972)</t>
  </si>
  <si>
    <t>Pica Pau: Episódio 001 - Pica-Pau Biruta (7 de Julho de 1941)</t>
  </si>
  <si>
    <t>Pica-Pau: Primeira Temporada</t>
  </si>
  <si>
    <t>Pica Pau &amp; Seus Amigos: Coleção Clássica Vol.6 (DVD)</t>
  </si>
  <si>
    <t>Pica Pau &amp; Seus Amigos: Coleção Clássica Vol.1 (DVD)</t>
  </si>
  <si>
    <t>PICA PAU Vs MORDECAI BATALHA DE RAP Woody Woodpecker Vs Regular Show Rap Battle</t>
  </si>
  <si>
    <t>Pica Pau</t>
  </si>
  <si>
    <t>Pica-Pau em: Formigas de Marte (Versão Unplugged) [DUBLADO]</t>
  </si>
  <si>
    <t>Pica-Pau em: Uma Aventura no Supermercado (Episódio Perdido com Dublagem Rara)</t>
  </si>
  <si>
    <t>Piece</t>
  </si>
  <si>
    <t>Pierina Farina, Balada Da Despedida Do V Ano Jurídico 8889,</t>
  </si>
  <si>
    <t>Pierina Farina, Ondina De Sotto Mayor, Elegia De Amor, Teixeira De Pascoaes, Repubblicanesimo Geopolitico 1080p</t>
  </si>
  <si>
    <t>João Broncas 1980 - A Médica do Coronel</t>
  </si>
  <si>
    <t>João Broncas 1982 - O Regresso da Turma dos Malandros</t>
  </si>
  <si>
    <t>Piloto Check In Do Sabor</t>
  </si>
  <si>
    <t>Pílulas de Conhecimento*</t>
  </si>
  <si>
    <t>Pimpom - DVD Galinha Pintadinha</t>
  </si>
  <si>
    <t>Ping e Pong</t>
  </si>
  <si>
    <t>Ping Pongs do GafanhotoYTP</t>
  </si>
  <si>
    <t>Pingu Melhores Amigos (DVD)</t>
  </si>
  <si>
    <t>Pinocchio (2004, Video Brinquedo)</t>
  </si>
  <si>
    <t>Pintinho Amarelinho - DVD Galinha Pintadinha</t>
  </si>
  <si>
    <t>Georgia O'Keeffe - Pintora Do Lugar Distante</t>
  </si>
  <si>
    <t>Pintores E Cineastas</t>
  </si>
  <si>
    <t>Charlotte Perriand: Pioneira Do Saber Viver</t>
  </si>
  <si>
    <t>Piovesan Canta e Encanta</t>
  </si>
  <si>
    <t>Space Adventure Cobra (FUCKILL Fansub)</t>
  </si>
  <si>
    <t>A PIRATARIA NUNCA VAI ACABAR</t>
  </si>
  <si>
    <t>Piratas Do Caribe Navegando Em Águas Misteriosas 720p</t>
  </si>
  <si>
    <t>Piripkura</t>
  </si>
  <si>
    <t>Pirulito Que Bate Bate - DVD Galinha Pintadinha</t>
  </si>
  <si>
    <t>Piscina (2018)</t>
  </si>
  <si>
    <t>Pistas Da Blue A Dança Da Vela De Aniversário (completo)</t>
  </si>
  <si>
    <t>Pistas Da Blue Mudanças</t>
  </si>
  <si>
    <t>Pistas Da Blue O Sonho Da Blue</t>
  </si>
  <si>
    <t>"El Ciudadano de Bien"</t>
  </si>
  <si>
    <t>PITONFILME 1</t>
  </si>
  <si>
    <t>Piu-Piu - O Diabo Está Esperando</t>
  </si>
  <si>
    <t>PJ7</t>
  </si>
  <si>
    <t>PJSR - PODROAST #4</t>
  </si>
  <si>
    <t>Placa Luminosa - Amor Perfeito (Video) - 1988</t>
  </si>
  <si>
    <t>Placa Luminosa - Romance (Video) - 1991</t>
  </si>
  <si>
    <t>Placar Eletrônico - Rede Globo, 19/06/1994 (Trecho de 14 Minutos)</t>
  </si>
  <si>
    <t>La Traviatta, documentário sobre Plácido Domingo, final da Copa do Mundo de 2002 (fita VHS)</t>
  </si>
  <si>
    <t>PLANDEMIA ( O Plano Por Trás Da Pandemia) Parte 1 e 2 | Judy Mikovits PLANDEMIC ( LEGENDADO PT BR) HD</t>
  </si>
  <si>
    <t>Planeta A - Episódio 1 - Alterações Climáticas</t>
  </si>
  <si>
    <t>Planeta A - Episódio 2 - Instituições Democráticas</t>
  </si>
  <si>
    <t>Planeta Dos Humanos (Documentário)</t>
  </si>
  <si>
    <t>Planeta Dos Macacos O Reinado</t>
  </si>
  <si>
    <t>Planeta Sketch - Dublado</t>
  </si>
  <si>
    <t>Planetário (2021)</t>
  </si>
  <si>
    <t>PLANETA SELVAGEM : PRIMATAS - DESAFIOS DA VIDA - HD</t>
  </si>
  <si>
    <t>PLANETA SELVAGEM : PROJETO ONÇA  PINTADA DO PANTANAL - HD</t>
  </si>
  <si>
    <t>Plano Controle (2019)</t>
  </si>
  <si>
    <t>PLANOLÂNDIA</t>
  </si>
  <si>
    <t>William Bonner anuncia Luiz Inácio Lula da Silva como Presidente do Brasil - Globo Eleições</t>
  </si>
  <si>
    <t>Plantas X Zombis Click Jogos Portugues HD Link Descrição</t>
  </si>
  <si>
    <t>🔴 Plásticas Terríveis! As Plásticas Dos Famosos Que Deram Errado! PARTE 1 (online Video Cutter.com)</t>
  </si>
  <si>
    <t>Anúncio Playstation Platinum (Portugal) 1998</t>
  </si>
  <si>
    <t>Player Barbie Ao Oni A Língua Das Uvas! # 2</t>
  </si>
  <si>
    <t xml:space="preserve">Player Barbie Ao Oni Ai Meu Deus, Um Dente! FINAL </t>
  </si>
  <si>
    <t>Player Barbie Ao Oni Jogo Amaldiçoado!</t>
  </si>
  <si>
    <t>PlayerBarbie - Ib - Ao Oni no museu? - #1</t>
  </si>
  <si>
    <t>PlayerBarbie - Ib - Boneca do Chico Tripa - #3</t>
  </si>
  <si>
    <t>PlayerBarbie - Ib - Eu tô no jogo! - #2</t>
  </si>
  <si>
    <t>PlayerBarbie - Ib - FINAL</t>
  </si>
  <si>
    <t>PlayerBarbie - Ib - Mary do Paraguai! - #4</t>
  </si>
  <si>
    <t>PlayerBarbie - Mad Father - Burra? Eu? Magina... - #6</t>
  </si>
  <si>
    <t>PlayerBarbie - Mad Father - Final #1</t>
  </si>
  <si>
    <t>PlayerBarbie - Mad Father - Final #2</t>
  </si>
  <si>
    <t>PlayerBarbie - Mad Father - GEM!</t>
  </si>
  <si>
    <t>PlayerBarbie - Mad Father - I said what what? - #3</t>
  </si>
  <si>
    <t>PlayerBarbie - Mad Father - Mataram meu bofe! - #5</t>
  </si>
  <si>
    <t>PlayerBarbie - Mad Father - MEUZÓIO! - #4</t>
  </si>
  <si>
    <t>PlayerBarbie - Mad Father - Zumbis ou Franksteins? - #2</t>
  </si>
  <si>
    <t>PlayerBarbie - Misao - Bad End</t>
  </si>
  <si>
    <t>PlayerBarbie - Misao - Conheçam a Borbolinda! - #1</t>
  </si>
  <si>
    <t>PlayerBarbie - Misao - CUIDADO COM A MINHA CALCINHA DE RENDA! - #4</t>
  </si>
  <si>
    <t>PlayerBarbie - Misao - EU QUERO TOMAR UM BANHO! - #3</t>
  </si>
  <si>
    <t>PlayerBarbie - Misao - Quem quer morrer? 1 Real! - FINAL</t>
  </si>
  <si>
    <t>PlayerBarbie - Misao - Tohma no ... - #2</t>
  </si>
  <si>
    <t>PlayerBarbie - Misao: Truth - Bullying é RUIM! - FINAL</t>
  </si>
  <si>
    <t>PlayerBarbie - Misao: Truth - Flowers Victory! - #2</t>
  </si>
  <si>
    <t>PlayerBarbie - Misao: Truth - MORRE VIRGEM! - #1</t>
  </si>
  <si>
    <t>PlayerBarbie - Paranoiac - AO ONI FEELINGS - #1</t>
  </si>
  <si>
    <t>PlayerBarbie - Paranoiac - FINAL</t>
  </si>
  <si>
    <t>PlayerBarbie - Paranoiac - HANIWA! - #5</t>
  </si>
  <si>
    <t>PlayerBarbie - Paranoiac - MUITAS PORTAS! - #2</t>
  </si>
  <si>
    <t>PlayerBarbie - Paranoiac - SAMARA VEM NI MIM RÇRÇRÇ - #4</t>
  </si>
  <si>
    <t>PlayerBarbie - Paranoiac - TIRA A MÃO DOS MEUS M&amp;Ms! - #3</t>
  </si>
  <si>
    <t>PlayerBarbie - Sereia do Pântano - A mansão, e o Bacu! - #3</t>
  </si>
  <si>
    <t>PlayerBarbie - Sereia do Pântano - ♪ Deixa a sereia descer até o chão! ♪ - #1</t>
  </si>
  <si>
    <t>PlayerBarbie - Sereia do Pântano - FINAL</t>
  </si>
  <si>
    <t>PlayerBarbie - Sereia do Pântano - ♪ Lê Lê, Lê Lê ♪ - #4</t>
  </si>
  <si>
    <t>PlayerBarbie - Sereia do Pântano - UN FORASTERO! - #5</t>
  </si>
  <si>
    <t>PlayerBarbie - Sereia do Pântano - Yuuta Zé Pun... - #2</t>
  </si>
  <si>
    <t>PlayerBarbie - The Witch's House - FINAL</t>
  </si>
  <si>
    <t>PlayerBarbie - The Witch's House - Monalisa é uma kenga! - #3</t>
  </si>
  <si>
    <t>PlayerBarbie - The Witch's House - R.I.P Sebastião :( - #2</t>
  </si>
  <si>
    <t>PlayerBarbie - The Witch's House - Yo! - #1</t>
  </si>
  <si>
    <t>Playhouse Disney Brazil Ooh and Aah Monkey Mail Bumper (My Friends Tigger &amp; Pooh)</t>
  </si>
  <si>
    <t>Playland - Save-Ums! (2006) (PT-BR) (MDF)</t>
  </si>
  <si>
    <t>Playlist  Research parte 4</t>
  </si>
  <si>
    <t>Playlist  research  parte 3</t>
  </si>
  <si>
    <t>Playlist research  parte 5</t>
  </si>
  <si>
    <t>Plazma Burst 2 Punch Mod</t>
  </si>
  <si>
    <t>STF - Competência de estados e municípios no combate à Covid-19</t>
  </si>
  <si>
    <t>Pleno Suyo e Tisanas (Pleno Suyo &amp; Tisanas)</t>
  </si>
  <si>
    <t>Plok! ( Animação)</t>
  </si>
  <si>
    <t>Pluto o Cachorro - Osso Duro de Roer (Dublagem Sigma)</t>
  </si>
  <si>
    <t>Pobres-Diabos No Paraíso (2005)</t>
  </si>
  <si>
    <t>Podcast Com Camila Barros Glory</t>
  </si>
  <si>
    <t>Podcast Direitos Digitais</t>
  </si>
  <si>
    <t>Podre Vida Episódio 3</t>
  </si>
  <si>
    <t>CORRUPÇÃO POLICIA MILITAR RIO DE JANEIRO 3</t>
  </si>
  <si>
    <t>Poema-De-Améryka (2020)</t>
  </si>
  <si>
    <t>Poesia Viva dita por Tito Lívio</t>
  </si>
  <si>
    <t>Pokémon 3 - DVD Brasil</t>
  </si>
  <si>
    <t>Pokémon 3, O Filme: O Feitiço Dos Unown (DVD)</t>
  </si>
  <si>
    <t>Pokemon Abertura 2 Versão Parisi Video Completa</t>
  </si>
  <si>
    <t>Anúncio Pokémon Black and White 2 (Portugal)</t>
  </si>
  <si>
    <t>Pokemon Hack - Abandon Lonliness. Parte 1 - LEAF</t>
  </si>
  <si>
    <t>Pokemon Hack - Abandon Lonliness. Parte 2 - SORROW</t>
  </si>
  <si>
    <t>Pokemon Hack - Abandon Lonliness. Parte 3 - RED</t>
  </si>
  <si>
    <t>Pokemon Hack - Abandon Lonliness. Parte 4 - GOOD NIGHT</t>
  </si>
  <si>
    <t>Pokémon - Músicas Extendidas</t>
  </si>
  <si>
    <t>Pokémon O Filme 2000 - DVD Brasil</t>
  </si>
  <si>
    <t>Pokémon 2000, O Filme: O Poder De Um (DVD)</t>
  </si>
  <si>
    <t>Pokémon, O Filme: Mewtwo Contra-Ataca (DVD)</t>
  </si>
  <si>
    <t>Pokémon O Filme - DVD Brasil</t>
  </si>
  <si>
    <t>Pokémon: O Retorno De Mewtwo (DVD)</t>
  </si>
  <si>
    <t>Pokémon O Filme: Mewtwo Contra-Ataca (1998) (VHSRip)</t>
  </si>
  <si>
    <t>Pokémon - O Retorno de Mewtwo - DVD Brasil</t>
  </si>
  <si>
    <t>Pokémon ● EP02 - Emergência Pokémon! [Liga Indigo] {4:3} {SDTV}</t>
  </si>
  <si>
    <t>Anúncio Pokémon Snap (Portugal)</t>
  </si>
  <si>
    <t>Curtas do Pikachu</t>
  </si>
  <si>
    <t>Pole Position PT-BR</t>
  </si>
  <si>
    <t>Poliana Moça e coisas do SBT na TV Globo ALT2 (Montagem exclusiva)</t>
  </si>
  <si>
    <t>Loucademia de Polícia (animação BR)</t>
  </si>
  <si>
    <t>Polícia do DF é investigada por paródia de "Despacito" - Jornal Band News</t>
  </si>
  <si>
    <t>POLINÔMIOS</t>
  </si>
  <si>
    <t>Politécnico de Primavera Portalegre</t>
  </si>
  <si>
    <t>Politicamente Correto - Based Viriato</t>
  </si>
  <si>
    <t>Pombinha Branca - DVD Galinha Pintadinha</t>
  </si>
  <si>
    <t>Pommern Mekas</t>
  </si>
  <si>
    <t>Pompeia - À Sombra Do Vesúvio</t>
  </si>
  <si>
    <t>Pontes Indestrutíveis</t>
  </si>
  <si>
    <t>Ponto de Encontro - TV Cultura, 25/03/1979 (NA ÍNTEGRA!!!)</t>
  </si>
  <si>
    <t>Ponto Final (2016)</t>
  </si>
  <si>
    <t>Ponto Frio: 60 verões (2006)</t>
  </si>
  <si>
    <t>RTP1, Ponto por Ponto, rúbrica jogos: City Connection</t>
  </si>
  <si>
    <t>Pontos De Vista (2015)</t>
  </si>
  <si>
    <t>Popeye &amp; Son (PT-PT)</t>
  </si>
  <si>
    <t>Popeye Para Presidente (VHS)</t>
  </si>
  <si>
    <t>DVD Diante do Trono 9 - Por Amor de Ti, Oh Brasil (2006)</t>
  </si>
  <si>
    <t>Por Conta Da Casa (2016)</t>
  </si>
  <si>
    <t>Por Dentro Do Cine Debate História</t>
  </si>
  <si>
    <t>Por Dentro Do Google Tradutor</t>
  </si>
  <si>
    <t>Por Incrível Que Pareça (1986)</t>
  </si>
  <si>
    <t>Por Que A Falta De CHIPS Está Deixando Tudo Mais Caro</t>
  </si>
  <si>
    <t>Por que a internet é tão lenta na Alemanha?</t>
  </si>
  <si>
    <t>POR QUE O JAPÃO É TÃO CYBERPUNK</t>
  </si>
  <si>
    <t>Por Que Peabiru</t>
  </si>
  <si>
    <t>Por Um Fio (Documentário) - Part. de Vandana Shiva</t>
  </si>
  <si>
    <t>Por. Um. Corpo.de. Mulher (1979)</t>
  </si>
  <si>
    <t>PORQUE O BRASIL NÃO se DESENVOLVE</t>
  </si>
  <si>
    <t>Porque?... Porque Sou Brasileiro!!! (2004, Caos Filmes)</t>
  </si>
  <si>
    <t>POR QUE ESTAMOS AQUI ? - POR STEPHEN HAWKING</t>
  </si>
  <si>
    <t>Porque O Estado Vai Desaparecer | ANCAP.SU | REUPLOAD</t>
  </si>
  <si>
    <t>À Porta Da História</t>
  </si>
  <si>
    <t>Portal Cultura Coletiva Governo Do Pará 29 05 2020 Facebook</t>
  </si>
  <si>
    <t>Portela, Carnaval 2005</t>
  </si>
  <si>
    <t>Carrinhos de Choque Marvão 2020</t>
  </si>
  <si>
    <t>Portugal 74 75</t>
  </si>
  <si>
    <t>"Portugal 74/75" - O Retrato do 25 de Abril</t>
  </si>
  <si>
    <t>Portugal A Preto E Branco</t>
  </si>
  <si>
    <t>Portugal: Uma Terra Selvagem No Limite</t>
  </si>
  <si>
    <t>Portugal Vs Países Bajos Fase de Grupos EURO 2012 Partido Completo/Full Match</t>
  </si>
  <si>
    <t>portuguese-pt</t>
  </si>
  <si>
    <t>Portugal vs Holanda - Euro 2004</t>
  </si>
  <si>
    <t>Portugal vs Inglaterra - Euro 2004 (HDTV 1080i)</t>
  </si>
  <si>
    <t>Portugal no Euro 2016</t>
  </si>
  <si>
    <t>Portugal vs Holanda - Mundial 2006</t>
  </si>
  <si>
    <t>Portugal vs Inglaterra vs Euro 2000</t>
  </si>
  <si>
    <t>PORTUGUÊS CURSO COMPLETO</t>
  </si>
  <si>
    <t>Portuguese DryNites Ad</t>
  </si>
  <si>
    <t>Portuguese Soul Winning Gospel Presentation Only JESUS CHRIST Saves</t>
  </si>
  <si>
    <t>Moonshine and Valentine (Drama Chinês) Legendado PT-BR 720p</t>
  </si>
  <si>
    <t>Portuguese Army Convoy Ambushed by the MPLA</t>
  </si>
  <si>
    <t>Portugueses Comem INSETOS</t>
  </si>
  <si>
    <t>Intervalo RTP1 01-1987 (01)</t>
  </si>
  <si>
    <t>Pós Coolab Camp Novos Aprendizados</t>
  </si>
  <si>
    <t>Postman Pat European Portuguese Dub HD</t>
  </si>
  <si>
    <t>Postman Pat Intro (Season 1) (European Portugease)</t>
  </si>
  <si>
    <t>POVO DE DEUS PERSEGUINDO POVO DE DEUS JOSÉ MARTINS DE SOUZA ( 360p)</t>
  </si>
  <si>
    <t>Powerboat Challenge (Trailer Site Oficial)</t>
  </si>
  <si>
    <t>Alpine Racer - Zeebo (Trailer Site Oficial)</t>
  </si>
  <si>
    <t>PQPR HSTRICO</t>
  </si>
  <si>
    <t>Joaquim</t>
  </si>
  <si>
    <t>Pra Eu Dormir Tranquilo (2011)</t>
  </si>
  <si>
    <t>Pra Frente Brasil</t>
  </si>
  <si>
    <t>Pra Ganhar É Só Rodar: 28/11/2004 | SBT (NA ÍNTEGRA)</t>
  </si>
  <si>
    <t>Pra Ganhar É Só Rodar: Estreia no SBT (15/08/2004)</t>
  </si>
  <si>
    <t>Praga De Puta Pega (2010)</t>
  </si>
  <si>
    <t>Pray (2014)</t>
  </si>
  <si>
    <t>Prazer, Camaradas!</t>
  </si>
  <si>
    <t>Preambulo</t>
  </si>
  <si>
    <t>DVD Diante do Trono 4 - Preciso de Ti (2001)</t>
  </si>
  <si>
    <t>Preciso Dizer Que Te Amo (2018)</t>
  </si>
  <si>
    <t>PRECONCEITO, PROSTITUIÇÃO E YAKUZA | Caminhando De Noite Pelo Bairro Mais PERIGOSO DO JAPÃO</t>
  </si>
  <si>
    <t>Dominando O Adobe Premiere 2.0 Brainstorm Academy</t>
  </si>
  <si>
    <t>CORRUPÇÃO POLICIA MILITAR RIO DE JANEIRO 2</t>
  </si>
  <si>
    <t>EKA</t>
  </si>
  <si>
    <t>2 - Como preparar ou como criar o dispositivo USB inicializável utilizando o Ventoy para receber a ISO do antiX Linux em um computador que tenha o Windows 7 instalado?</t>
  </si>
  <si>
    <t>11 - Como preparar ou como criar o dispositivo USB inicializável ou executável a partir do antiX?</t>
  </si>
  <si>
    <t>Presente Especial (2020)</t>
  </si>
  <si>
    <t xml:space="preserve"> Presente e Futuro – Planejando os próximos 5 anos: encontro da comunidade brasileira REA.br</t>
  </si>
  <si>
    <t>Presidente Jair Messias Bolsonaro 🇧🇷 Reunião Com Embaixadores Em Brasília DF Segunda 18 07 2022</t>
  </si>
  <si>
    <t>Os Presidentes E O Humor</t>
  </si>
  <si>
    <t>Os Presidentes</t>
  </si>
  <si>
    <t>Presunto Sadia: presunto invejoso (2005)</t>
  </si>
  <si>
    <t>PREVIEW NOITES BRAZUCAS 2010</t>
  </si>
  <si>
    <t>Previsão do Tempo  SPTV 2ª Edição Globo SP (11/01/2002)</t>
  </si>
  <si>
    <t>Previsão Do Tempo' (Mudo, 1965)</t>
  </si>
  <si>
    <t>Previsão do Tempo SPTV 2ª Edição Globo (23/07/2004)</t>
  </si>
  <si>
    <t>Primeira do Xou da Xuxa (Edição Especial) no VIVA - 2023</t>
  </si>
  <si>
    <t>Primeira Guerra Mundial Nostalgia História</t>
  </si>
  <si>
    <t>Primeira Vinheta Da TV Tupi 1950</t>
  </si>
  <si>
    <t>Intervalo - Primeiro Impacto (11 08 2017) SBT Brasília</t>
  </si>
  <si>
    <t>Primeiro Vídeo + Signos Parte 01 RamonaTMJ</t>
  </si>
  <si>
    <t>O Principezinho - Volume 1</t>
  </si>
  <si>
    <t>Princesa Frozen É Lésbica ( Damares Animação)</t>
  </si>
  <si>
    <t>Princesas Do Mar - O Brinquedo</t>
  </si>
  <si>
    <t>Festa das Princesas Disney Festa de Aniversário (DVD)</t>
  </si>
  <si>
    <t>DVD Diante do Trono 10 - Principe da Paz (2007)</t>
  </si>
  <si>
    <t>4 - Processo de instalação do antiX Linux 21</t>
  </si>
  <si>
    <t>Procurando Nemo APAE Jataizinho (18/10/2021) DVD</t>
  </si>
  <si>
    <t>Procurando Nemo APAE Jataizinho (18/10/2021) DVD-R</t>
  </si>
  <si>
    <t>Procurando Nemo APAE Jataizinho PC Filmes (18/10/2021)</t>
  </si>
  <si>
    <t>Produção_Mun_ra</t>
  </si>
  <si>
    <t>Produto Interno - Módulo VII - Álgebra Linear</t>
  </si>
  <si>
    <t>Prof. jordaniano Ahmad Nodal: a Maçonaria global é um movimento sionista/judaico</t>
  </si>
  <si>
    <t>Profª Zilda Romeiro Pinto Moreira Da Silva</t>
  </si>
  <si>
    <t>Alumno denuncia a profesor por "adoctrinamiento"-Clase sobre geografía de Venezuela</t>
  </si>
  <si>
    <t>Sobre la denuncia a profesores en las escuelas secundarias por "adoctrinamiento"-2</t>
  </si>
  <si>
    <t>Sobre la denuncia a profesores en las escuelas secundarias por "adoctrinamiento"-3</t>
  </si>
  <si>
    <t>Sobre la denuncia a profesores en las escuelas secundarias por "adoctrinamiento"-4</t>
  </si>
  <si>
    <t>Professor Aloprado (1996)</t>
  </si>
  <si>
    <t>Diretoria de Ensino Leste 2 - São Paulo - Zona Leste</t>
  </si>
  <si>
    <t>PROFISSÃO REPORTER : ABUSO SEXUAL</t>
  </si>
  <si>
    <t>PROFISSÃO REPORTER : ESCOLAS NO ABANDONO - 13/08/2019</t>
  </si>
  <si>
    <t>PROFISSAO REPORTER : OS NEGACIONISTAS</t>
  </si>
  <si>
    <t>PROFISSÃO REPORTER : PORTO DE SANTOS - HD</t>
  </si>
  <si>
    <t>PROFISSIONAL DE PARKOUR REAGE A ASSASSIN'S CREED UNITY</t>
  </si>
  <si>
    <t>Programa Contacto SIC INC</t>
  </si>
  <si>
    <t>Programa Olga Bongiovanni: reportagem sobre os Mamonas</t>
  </si>
  <si>
    <t>Programa de Mestrado: Álgebra I - (2022)</t>
  </si>
  <si>
    <t>Programa Legal: Brega - Rede Globo, 05/05/1992 (NA ÍNTEGRA!!!)</t>
  </si>
  <si>
    <t>Programa Patati Patatá - TV Gazeta ( 2003 / Completo )</t>
  </si>
  <si>
    <t>PROGRAMA PLANETA GAMES Na TV TRANSAMÉ RICA 9. Prog</t>
  </si>
  <si>
    <t>PROGRAMA SÍ LVIO SANTOS 21 02 1988 MP 4</t>
  </si>
  <si>
    <t>Cenas do Programa Silvio Santos - Rede Tupi, 1979/80</t>
  </si>
  <si>
    <t>Programação Ecomuseu da Amazônia - Dia dos Museus 2020</t>
  </si>
  <si>
    <t>Trechos da TV Vanguarda (Globo) e RecordTV Litoral e Vale (xx/08/2011)</t>
  </si>
  <si>
    <t>Programação noturna da EPTV Campinas (17-10-1998)</t>
  </si>
  <si>
    <t>Programa De Formação De Professores Alfabetizadores ( 2001) Num. 4d</t>
  </si>
  <si>
    <t>Programadora Bonitinha - Drama Chinês 👉(Legendado PT-BR)👈👩‍❤️‍👨</t>
  </si>
  <si>
    <t>PROGRESSISMO CONTRA FAMILIA</t>
  </si>
  <si>
    <t>Proibição - Based Viriato</t>
  </si>
  <si>
    <t>Proibida Pra Mim</t>
  </si>
  <si>
    <t>De Pera a Albufeira</t>
  </si>
  <si>
    <t>De Albufeira a Torre da Medronheira</t>
  </si>
  <si>
    <t>De Torre da Medronheira a Praia da Rocha Baixinha</t>
  </si>
  <si>
    <t>De Pinhal do Concelho a Fontainhas</t>
  </si>
  <si>
    <t>9-2021</t>
  </si>
  <si>
    <t>Bloco de Anuncios (04)</t>
  </si>
  <si>
    <t>Parodia Pilhas Furacell Publicidade 14-10-2003</t>
  </si>
  <si>
    <t>Educational Curatorship Project of the Maranguape Ecomuseum (Projeto Curadoria Educativa)</t>
  </si>
  <si>
    <t>Projeto Empreender + Educa ( 1)</t>
  </si>
  <si>
    <t>Proyecto Entrega Barbijos Dibujados Por Artistas Para Recolectores de Reciclables</t>
  </si>
  <si>
    <t>Projeto Filadelfia ( 1984) Blu Ray 1080p Dual Áudio</t>
  </si>
  <si>
    <t>Maquete festa junina João França 3IL 2020</t>
  </si>
  <si>
    <t>Promo Do ' Mega Crush' Loading ( 2021) Full HD</t>
  </si>
  <si>
    <t>Compre Bem (2004)</t>
  </si>
  <si>
    <t>Propaganda Laboratórios Knijnik</t>
  </si>
  <si>
    <t>Propaganda Os Novos Manipuladores</t>
  </si>
  <si>
    <t>Documentário: Propaganda - Os Novos Manipuladores (Extrema-Direita)</t>
  </si>
  <si>
    <t>Propriedade (2023)</t>
  </si>
  <si>
    <t>PROSTITUIÇÃO E EROTIZAÇÃO INFANTIL NO JAPÃO | Caminhando na chuva pelo Distrito da Luz Vermelha</t>
  </si>
  <si>
    <t>Proteção PV Vs Seguradoras</t>
  </si>
  <si>
    <t>Venta de "Protector" en la playa de Brasil</t>
  </si>
  <si>
    <t>Protocolo Discurso de Óbvio 2- O Youtube Contra-Ataca - Based Viriato</t>
  </si>
  <si>
    <t>Protocolo Discurso de Óbvio - Parte 1 - Based Viriato</t>
  </si>
  <si>
    <t>Prova De Fogo</t>
  </si>
  <si>
    <t>Provérbios De Grande Sabedoria Nórdicas</t>
  </si>
  <si>
    <t>Birth (OVA - 1983) / World of the Talisman / Planet Busters (Proxy Fansub)</t>
  </si>
  <si>
    <t>PS2 - A era do gelo 2 - apae jataizinho (19-12-2018) 10-27-18</t>
  </si>
  <si>
    <t>PS4 is destroyed! Boy is CRAZY!!!</t>
  </si>
  <si>
    <t>Reportagem ExameTV - O videogame com DNA brasileiro (Zeebo)</t>
  </si>
  <si>
    <t>Psicopatologia</t>
  </si>
  <si>
    <t>Psicose Em Massa – O Informante</t>
  </si>
  <si>
    <t>Popeye (curtas clássicas) PT-PT</t>
  </si>
  <si>
    <t>La continuidad de la política minera PT-Partido Novo</t>
  </si>
  <si>
    <t>PUB E Falha De Emissão 2014 11 08 13h 04 SIC</t>
  </si>
  <si>
    <t>Pueblos Indigenas Se Movilizan Para Enfrentar La Pandemia De COVID 19</t>
  </si>
  <si>
    <t>PUNKS ( 1983)</t>
  </si>
  <si>
    <t>Pureza Proibida (1974)</t>
  </si>
  <si>
    <t>Púrpura (2012)</t>
  </si>
  <si>
    <t>PUTZ CARTOONIZANDO (Diggo)</t>
  </si>
  <si>
    <t>PUTZ RALUCA: Todos os vídeos do Diggo</t>
  </si>
  <si>
    <t>PUTZ WINDOWSZIN -  Archive</t>
  </si>
  <si>
    <t>Quartas de Improviso T14 Vídeos</t>
  </si>
  <si>
    <t>Quartas de Improviso T15 Vídeos</t>
  </si>
  <si>
    <t>Quartas de Improviso T16 Vídeos</t>
  </si>
  <si>
    <t>QSMP RICHARLYSON ESTÁ IMORTAL 💪 ( Tazer Craft)</t>
  </si>
  <si>
    <t>QSMP RICHARLYSON, ME PERDOE! 😭 ( Tazer Craft)</t>
  </si>
  <si>
    <t>Quake II - Zeebo Gameplay</t>
  </si>
  <si>
    <t>Quake II - Zeebo (Trailer Site Oficial)</t>
  </si>
  <si>
    <t>Qual Foi O Terceiro Segredo De Fátima Padre Paulo Ricardo Explica</t>
  </si>
  <si>
    <t>3 - Qual ISO do antiX eu tenho que baixar e instalar no meu Computador?</t>
  </si>
  <si>
    <t>QUAL O YOUTUBER MAIS FAMOSO Inscrito No Meu Canal Reupload</t>
  </si>
  <si>
    <t>Quando A Chuva Chegar (2009)</t>
  </si>
  <si>
    <t>Quando Aprendeu A Pular (2008)</t>
  </si>
  <si>
    <t>Quando Morremos À Noite (2011)</t>
  </si>
  <si>
    <t>Quando O Céu Desce Ao Chão (2012)</t>
  </si>
  <si>
    <t>Quando Os Titãs Se Confrontam</t>
  </si>
  <si>
    <t>Quântica (2018)</t>
  </si>
  <si>
    <t>Cuanto Más Luchaba Más Él Apretaba Su Bota En Mi Cuello</t>
  </si>
  <si>
    <t>Quanto Pesa (2020)</t>
  </si>
  <si>
    <t>QUANTOS ANOS EU TENHO RESPONDENDO OS INSCRITOS # 1</t>
  </si>
  <si>
    <t>"Quantos Cabem Num Mini?" Recordar Passeio Dos Alegres- Agora Nós - RTP - Excerto</t>
  </si>
  <si>
    <t>Quantum Break - O Filme (Dublado)</t>
  </si>
  <si>
    <t>Quantum Physics - BBC</t>
  </si>
  <si>
    <t>robotcop</t>
  </si>
  <si>
    <t>Filme: Quarto de Guerra</t>
  </si>
  <si>
    <t>Quarto Escuro</t>
  </si>
  <si>
    <t>Quarto Para Alugar (2016)</t>
  </si>
  <si>
    <t>Quatro cores são realmente suficientes? Prof. Carlos Gomes (UFRN)</t>
  </si>
  <si>
    <t>Que Bom Te Ver Viva ( 1989)</t>
  </si>
  <si>
    <t>Que Cavação é Essa? (2003)</t>
  </si>
  <si>
    <t>Que Fim Levou O Vampiro De Curitiba? (1996)</t>
  </si>
  <si>
    <t>Que Horas Ela Volta ( 2014)</t>
  </si>
  <si>
    <t>QUE PROFESSOR GENTE FINA KKKKK</t>
  </si>
  <si>
    <t>Que. Estranha. Forma.de. Amar (1977)</t>
  </si>
  <si>
    <t>Quebra Cabeça TV Cultura O Jogo De Basebol</t>
  </si>
  <si>
    <t>QUEBRADA MISTERIOSA NO JAPÃO | O beco mais ESTRANHO de Tóquio</t>
  </si>
  <si>
    <t>Quebramar (2019)</t>
  </si>
  <si>
    <t>Quebrou Um Copo</t>
  </si>
  <si>
    <t>A Queda Do Muro De Berlim</t>
  </si>
  <si>
    <t>Queen - DVD We Will Rock You [PT-BR]</t>
  </si>
  <si>
    <t>Quemadas En El Pantanal Consumen Desde Enero Un Area 75 Veces Mayor Que La Ciudad De Buenos Aires</t>
  </si>
  <si>
    <t>Queimado (2010)</t>
  </si>
  <si>
    <t>[VOD-01/08/2023] Queimando O Último Neurônio Compartilhado Com O @ Ronaldo VTUBER</t>
  </si>
  <si>
    <t>QUEM ASSASSINOU BLUEZAO OS PRINCIPAIS SUSPEITOS Aline Índio Maluco Vini Sette</t>
  </si>
  <si>
    <t>Quem Brinca com Fogo faz Pipi na Cama - Uma Aula de Canto 2</t>
  </si>
  <si>
    <t>Quem É Josemaria Escrivá E O Que Significa O Opus Dei</t>
  </si>
  <si>
    <t>Quem Espera Por Sapatos De Defunto Morre Descalço</t>
  </si>
  <si>
    <t>QUEM JOGOU ANIMAL JAM EM 2015 PRECISA VER ESSE VÍ DEO EM 2021</t>
  </si>
  <si>
    <t>QUEM MANDOU MATAR CELSO DANIEL｜ Investigação Paralela Ep. 5</t>
  </si>
  <si>
    <t>Quem Quer Ser Milionario (Portugal, 2 March 2000)</t>
  </si>
  <si>
    <t>Quem quer ser milionário 2000 - primera ganhadora</t>
  </si>
  <si>
    <t>Quem Quer Ser Milionário - Primera ganhadora RTP1 (Portugal)</t>
  </si>
  <si>
    <t>Quem Sabe Sabe 1956</t>
  </si>
  <si>
    <t>ANTIFAS - Quem são os antifas: Intolerância, Caos e Violência</t>
  </si>
  <si>
    <t>QUEM SOMOS NÓ S I Memórias Póstumas De Brás Cubas Por Alcides Villaça ( 1080p 60fps H 264 128kbit AAC)</t>
  </si>
  <si>
    <t>Quem Está Feliz - DVD Galinha Pintadinha</t>
  </si>
  <si>
    <t>DVD Diante do Trono 6 - Quero me Apaixonar (2003)</t>
  </si>
  <si>
    <t>QUERO QUE VOCÊ S ME USEM! ( ͡° ͜ʖ ͡°)</t>
  </si>
  <si>
    <t>Quero Ser Jack White (2004)</t>
  </si>
  <si>
    <t>Quimera (2013)</t>
  </si>
  <si>
    <t>QUINTA QUESTÃO 47</t>
  </si>
  <si>
    <t>QUINTA QUESTÃO 48</t>
  </si>
  <si>
    <t>QUINTA QUESTÃO 49</t>
  </si>
  <si>
    <t>QUINTA QUESTÃO 51</t>
  </si>
  <si>
    <t>QUINTA QUESTÃO 52</t>
  </si>
  <si>
    <t>QUINTA QUESTÃO 53</t>
  </si>
  <si>
    <t>QUINTA QUESTÃO 54</t>
  </si>
  <si>
    <t>QUINTA QUESTÃO 55</t>
  </si>
  <si>
    <t>QUINTA QUESTÃO 56</t>
  </si>
  <si>
    <t>QUINTA QUESTÃO 50</t>
  </si>
  <si>
    <t>R 103</t>
  </si>
  <si>
    <t>Cartoon Network 2004 (Cavaleiros Do Zodíaco, Star Wars Clone Wars E Sailor Moon S)</t>
  </si>
  <si>
    <t>R&amp;IS35</t>
  </si>
  <si>
    <t>R&amp; IS 37</t>
  </si>
  <si>
    <t>R Zr Kr Hjmr Sk Skts dub ptbr</t>
  </si>
  <si>
    <t>Rá-Tim-Bum - Contadores de Histórias: O Princípe Sapo</t>
  </si>
  <si>
    <t>Rabino austríaco Moshe Aryeh Friedman no canal 2 da TV iraniana (2007)</t>
  </si>
  <si>
    <t>Rabinos israelenses, não-judeus, racismo e escravidão</t>
  </si>
  <si>
    <t>Anúncio Rachet and Clank 2016 (Portugal) (PS4)</t>
  </si>
  <si>
    <t>Racionais MC's Negro Drama ( Letra )</t>
  </si>
  <si>
    <t>Racionais: Das Ruas de São Paulo Pro Mundo (Documentário 2022)</t>
  </si>
  <si>
    <t>Racyne &amp; Rafael - Começar Outra Vez</t>
  </si>
  <si>
    <t>''Bolsonaristas radicais'' - 19 de Nov 2022 - Dia da Bandeira Nacional</t>
  </si>
  <si>
    <t>Radical Wheeling | Eliana &amp; Alegria (TV Record)</t>
  </si>
  <si>
    <t>Radio Cidade</t>
  </si>
  <si>
    <t>Radio Dos Fluxos Animado</t>
  </si>
  <si>
    <t>Radio Geraes FM BH - Clássicos GERAES (Tape 1)</t>
  </si>
  <si>
    <t>Radio Geraes FM BH - Day By Day Hits (Tape 1)</t>
  </si>
  <si>
    <t>Radio Geraes FM BH - The Best Hits Ever (Tape 1)</t>
  </si>
  <si>
    <t>Radio Geraes FM BH - The Best Hits Ever (Tape 2)</t>
  </si>
  <si>
    <t>Radio Geraes FM BH - The Best ROCK Hits Ever (Tape 1)</t>
  </si>
  <si>
    <t>Radio Kaos 110 Baratinha Rodox</t>
  </si>
  <si>
    <t>#LIBERTEOFUTURO</t>
  </si>
  <si>
    <t>Rafael Cab - Anatta</t>
  </si>
  <si>
    <t>Rafameia (2021)</t>
  </si>
  <si>
    <t>Rafinha Bastos - NÃO TENHO PROTOCOLO (Metal Hardcore)</t>
  </si>
  <si>
    <t>001</t>
  </si>
  <si>
    <t>Raging Thunder 2 (Trailer Site Oficial)</t>
  </si>
  <si>
    <t>A Rainha: Mãe E Monarca</t>
  </si>
  <si>
    <t>Rap Do Pico ( Boku No Pico) AMOR PROFUNDO STRANGER RAPS</t>
  </si>
  <si>
    <t>O Rapaz Da Leica</t>
  </si>
  <si>
    <t>Rapaziada O Filme</t>
  </si>
  <si>
    <t>Carlinhos engolindo pinto de cavalo</t>
  </si>
  <si>
    <t>Rapunzel (Eder Mol Bessa, 1992)</t>
  </si>
  <si>
    <t>{OVA RARÍSSIMO} Phantom Quest Corp. / Yuugen Kaisha (Gekigá Fansub)</t>
  </si>
  <si>
    <t>Rare Toonix Banner # 298</t>
  </si>
  <si>
    <t>Rare Toonix Banner # 357</t>
  </si>
  <si>
    <t>Rare Toonix Banner # 470</t>
  </si>
  <si>
    <t>Raridades [Pedro Pimenta]</t>
  </si>
  <si>
    <t>RARIDADE Abertura Mais Você TV Globo 2003-2004</t>
  </si>
  <si>
    <t>Vinheta TV Brasília - Meio Ambiente</t>
  </si>
  <si>
    <t>RARIDADE ORIGINAL Jornal Hoje Abertura TV Globo (2004-2006)</t>
  </si>
  <si>
    <t>[RARIDADE] TRECHO ENORME DO PROGRAMA LEÃO LIVRE COM 50 MINUTOS</t>
  </si>
  <si>
    <t>RARIDADE Vinheta TV Cultura: massinha (1997-2001) - V1</t>
  </si>
  <si>
    <t>Black Trail - Rasto Negro</t>
  </si>
  <si>
    <t>Ratão (2010)</t>
  </si>
  <si>
    <t>Ratatoing (Portuguese dub, Portugal)</t>
  </si>
  <si>
    <t>Ratchet &amp; Clank Rift Apart (Very Hard) Comentário PT-BR</t>
  </si>
  <si>
    <t>Ratinho Livre - 13/08/1998 (DVD)</t>
  </si>
  <si>
    <t>RATINHO NO PORCHAT</t>
  </si>
  <si>
    <t>Ratinho Participa Do Primeiro Programa Roda A Roda Em 2003</t>
  </si>
  <si>
    <t>Programa do Ratinho em 2002 (fita VHS)</t>
  </si>
  <si>
    <t>Rato Dançando Ao Som Do Dig Doon</t>
  </si>
  <si>
    <t>Ratz (52 eps. em PT-BR)</t>
  </si>
  <si>
    <t>Programa Raul Gil - Rede Record, 25/11/1995 (Trecho de 95 Minutos)</t>
  </si>
  <si>
    <t>RBS: "Escolha bem quem vai trabalhar para você"</t>
  </si>
  <si>
    <t>Rc As Melhores</t>
  </si>
  <si>
    <t>[Back Up de Nerd] Os Camundongos Aventureiros</t>
  </si>
  <si>
    <t>Reação Em Cadeia Xvid Dual Áudio Bdrip 1</t>
  </si>
  <si>
    <t>React Bataguas</t>
  </si>
  <si>
    <t>REACT: FAKE LOVE - BTS (WE CRIED SO HARD)</t>
  </si>
  <si>
    <t>REACT Lucas Hype Pack Do Pé (Flavio Kotaka)</t>
  </si>
  <si>
    <t>REACT - METAFORANDO É FARSA!</t>
  </si>
  <si>
    <t>REACT O Pior Tipo De Pessoa Dentro Dos Jogos Online! ( EXPOSED)</t>
  </si>
  <si>
    <t>REACT - Naruto Shippuden - 6º Episódio</t>
  </si>
  <si>
    <t>Real Madrid Vs FC Porto UCL 03 04</t>
  </si>
  <si>
    <t>Interseção Realengueana (Vitor Pordeus e Ray Lima Cenopoesia)</t>
  </si>
  <si>
    <t>ZOOM 0004</t>
  </si>
  <si>
    <t>REBELION Kapaxika SESSÃ O DE ESTÚ DIO 2 ( VÍ DEO NÃ O OFICIAL ) Kapaxica Rebelion Rap Lobito Benguela( 360p)</t>
  </si>
  <si>
    <t>Rebobine, Por Favor (DVD)</t>
  </si>
  <si>
    <t>Recado "Eu apanho do meu marido" + chamada | Magdalena Manchete Verdade (Rede Manchete, 1998)</t>
  </si>
  <si>
    <t>Reckless Racing (Trailer Site Oficial)</t>
  </si>
  <si>
    <t>Reconciliados (2012)</t>
  </si>
  <si>
    <t>RECOPA 2020 FINAL</t>
  </si>
  <si>
    <t>Trechos da Cobertura da Rede Record na Copa do Mundo de 1998</t>
  </si>
  <si>
    <t>Recorrências</t>
  </si>
  <si>
    <t>Red Hookers - Prólogo (2021)</t>
  </si>
  <si>
    <t>Red Pill, O Tabu do Questionamento e a Terra Plana - Based Viriato</t>
  </si>
  <si>
    <t>Rede Clone (arquivo obsoleto)</t>
  </si>
  <si>
    <t>Rede Globo Intervalo Comercial Super Cine 2001 Parte 01</t>
  </si>
  <si>
    <t>Globo Repórter Especial - Retrospectiva 83</t>
  </si>
  <si>
    <t>Trecho inicial de uma edição do Vídeo Show com André Marques em 2004</t>
  </si>
  <si>
    <t>Rede Paranaense (RPC) saindo do ar em 17/04/1991</t>
  </si>
  <si>
    <t>Rede Rebicop 2</t>
  </si>
  <si>
    <t>Rede Tropixel - cadastro e uso básico</t>
  </si>
  <si>
    <t>Rede Tupi – A Última Transmissão (1980)</t>
  </si>
  <si>
    <t>Redenção (2017)</t>
  </si>
  <si>
    <t>Redescobrindo A Segunda Guerra ( 720 P HD)</t>
  </si>
  <si>
    <t>Redoma (2019)</t>
  </si>
  <si>
    <t>Redoxon Zinco: mãe (2004)</t>
  </si>
  <si>
    <t>Refém Voluntário (2005)</t>
  </si>
  <si>
    <t>Reféns (2013)</t>
  </si>
  <si>
    <t>Reflexão de 12 de agosto de 2019</t>
  </si>
  <si>
    <t>REFLEXÃO DE 21 DE SETEMBRO DE 2019</t>
  </si>
  <si>
    <t>Reflexão de 25 de agosto de 2019</t>
  </si>
  <si>
    <t>REFLEXÃO DE 29 DE AGOSTO DE 2019</t>
  </si>
  <si>
    <t>REFLEXÃO DE 4 DE SETEMBRO DE 2019</t>
  </si>
  <si>
    <t>REFLEXÃO DE 9 DE AGOSTO DE 2019</t>
  </si>
  <si>
    <t>Reflexão de 21 de agosto de 2019</t>
  </si>
  <si>
    <t>REFORMA AGRARIA PARA AMIGOS DO LULA</t>
  </si>
  <si>
    <t>REFUTANDO O BOLSOMARX!</t>
  </si>
  <si>
    <t>Reginaldo Rossi - Ao Vivo Em Paulo Afonso</t>
  </si>
  <si>
    <t>O Regresso Dos Mártires</t>
  </si>
  <si>
    <t>No Reino Do Dragão</t>
  </si>
  <si>
    <t>REIS 17</t>
  </si>
  <si>
    <t>T5 E18 REIS</t>
  </si>
  <si>
    <t>TESREIS 20</t>
  </si>
  <si>
    <t>reisep20a022</t>
  </si>
  <si>
    <t>REIS 21</t>
  </si>
  <si>
    <t>T5EPREIS23</t>
  </si>
  <si>
    <t>T5REIS24</t>
  </si>
  <si>
    <t>R&amp;IS32</t>
  </si>
  <si>
    <t>R&amp;IS 34</t>
  </si>
  <si>
    <t>Reis De Portugal 01-04</t>
  </si>
  <si>
    <t>REIS E15</t>
  </si>
  <si>
    <t>Reis E16</t>
  </si>
  <si>
    <t>T5REISE26</t>
  </si>
  <si>
    <t>T5REISE27</t>
  </si>
  <si>
    <t>T5 REIS E29</t>
  </si>
  <si>
    <t>T5REIS30</t>
  </si>
  <si>
    <t>Relacionamentos Da Geração X</t>
  </si>
  <si>
    <t>Relatividade geral e aplicações astrofísicas</t>
  </si>
  <si>
    <t>Relato Josias Oliveira</t>
  </si>
  <si>
    <t>Releitura - The Hardest Button to Button</t>
  </si>
  <si>
    <t>Releitura - We Will Rock You</t>
  </si>
  <si>
    <t>Relembre a estreia de Claudete Troiano no Note e Anote em 2000</t>
  </si>
  <si>
    <t>Relembre a estreia do Bom Dia &amp; Cia com Eliana em 1993</t>
  </si>
  <si>
    <t>Relembre o passeio de Claudete Troiano nas Cataratas do Iguaçu</t>
  </si>
  <si>
    <t>Religare (2017)</t>
  </si>
  <si>
    <t>Religiões do Mundo</t>
  </si>
  <si>
    <t>Remake A Erva Do Rato</t>
  </si>
  <si>
    <t>Remake Banana Da Terra</t>
  </si>
  <si>
    <t>Remake O Bandido Da Luz Vermelha</t>
  </si>
  <si>
    <t>Remake Os Outros</t>
  </si>
  <si>
    <t>Remake Sonhos</t>
  </si>
  <si>
    <t>Remakes do GafanhotoYTP</t>
  </si>
  <si>
    <t>Show de Os Remanescentes no Arraiá do Xamego, 1992</t>
  </si>
  <si>
    <t>Remastered ! First TV Globo Jingle ( 1966 )</t>
  </si>
  <si>
    <t>REMÉDIOS e os RINS</t>
  </si>
  <si>
    <t>TV Ano 25: Remontagem do TV0-TV1 - Rede Globo, 1975</t>
  </si>
  <si>
    <t>Ren and Stimpy - Sven Höek on SIC</t>
  </si>
  <si>
    <t>RENAN REAGINDO O GATO DE BOTAS 2 ( 22.02.2023)</t>
  </si>
  <si>
    <t>Renascer Praise 7 - Ressureição (DVD)</t>
  </si>
  <si>
    <t>Renato Freitas Explica Discriminacao Racial Em Atendimento Medico</t>
  </si>
  <si>
    <t>Renato Freitas Horario Eleitoral Campanha 2022 Deputado Estadual Parana</t>
  </si>
  <si>
    <t>Renato Freitas Quando Tinha 36 Anos Video Campanha</t>
  </si>
  <si>
    <t>RENATO UM DE NOS Documentario Completo Carlos Pronzato</t>
  </si>
  <si>
    <t>00384</t>
  </si>
  <si>
    <t>República  x Democracia</t>
  </si>
  <si>
    <t>Reparação de Telemóveis</t>
  </si>
  <si>
    <t>Repertório Popular - Baby Consuelo e Pepeu Gomes (1978)</t>
  </si>
  <si>
    <t>Reportagem OVNIs 01 09 1995</t>
  </si>
  <si>
    <t>Pós-Jogo da Final da Copa do Mundo do Chile - TVs Tupi e Record, 17/06/1962</t>
  </si>
  <si>
    <t>8</t>
  </si>
  <si>
    <t>REPROGRAME A SUA MENTE COM ESSE AUDIO PODEROSO Lair Ribeiro</t>
  </si>
  <si>
    <t>Live República Coisa de Nerd - 2023-10-13</t>
  </si>
  <si>
    <t>Live República Coisa de Nerd - 2023-10-27</t>
  </si>
  <si>
    <t>Live República Coisa de Nerd - 2023-11-03</t>
  </si>
  <si>
    <t>Live República Coisa de Nerd - 2023-11-17</t>
  </si>
  <si>
    <t>Live República Coisa de Nerd - 2023-11-25</t>
  </si>
  <si>
    <t>Live República Coisa de Nerd - 2023-12-02</t>
  </si>
  <si>
    <t>Live República Coisa de Nerd - 2023-12-09</t>
  </si>
  <si>
    <t>Live República Coisa de Nerd - 2023-12-16</t>
  </si>
  <si>
    <t>Live República Coisa de Nerd - 2024-05-10</t>
  </si>
  <si>
    <t>Live República Coisa de Nerd - 2024-05-11</t>
  </si>
  <si>
    <t>Live República Coisa de Nerd - 2024-05-18</t>
  </si>
  <si>
    <t>Live República Coisa de Nerd - 2024-05-24</t>
  </si>
  <si>
    <t>Repúblicas &amp; Monarquias (teaser)</t>
  </si>
  <si>
    <t>REACT - Erased - EP.2</t>
  </si>
  <si>
    <t>Resident Evil 4 Raiz, Rejogando Antes Do Remake Lançar</t>
  </si>
  <si>
    <t>Resident Evil 4 Zeebo Trailer Site Oficial</t>
  </si>
  <si>
    <t>Resistencia Neskadubang Feat Marcelo K 3 E Renato Freitas</t>
  </si>
  <si>
    <t>Resistência Sonora #12 - Entrevista com Lheo Zotto</t>
  </si>
  <si>
    <t>RESPONDENDO AS SUAS PERGUNTAS | Caminhando Pela Cidade MAIS PERIGOSA Do MUNDO (clickbait)</t>
  </si>
  <si>
    <t>Resposta Ao Tempo (2009)</t>
  </si>
  <si>
    <t>Ressaca</t>
  </si>
  <si>
    <t>Ressaca (2009)</t>
  </si>
  <si>
    <t>Ressaca (2017)</t>
  </si>
  <si>
    <t>Restauração De Um Isqueiro De 1972 [Vídeo excluído do Pinheiro Daniel</t>
  </si>
  <si>
    <t>15 - Como restaurar as traduções dos menus do antiX 23?</t>
  </si>
  <si>
    <t>Resultado da Clínica de Transplante Capilar PHAEYDE</t>
  </si>
  <si>
    <t>Resultado do transplante capilar com 3500 cabelos transplantados</t>
  </si>
  <si>
    <t>Resultados de implante capilar da Clínica de Transplante Capilar PHAEYDE</t>
  </si>
  <si>
    <t>Resultados dos implantes capilares do Transplante Capilar FUE - Adam</t>
  </si>
  <si>
    <t>Resumo: Arnaldo Tifu Tempvs</t>
  </si>
  <si>
    <t>Resumo Campeonato Mundial Atletismo Pista Coberta 1993</t>
  </si>
  <si>
    <t>Resumo Jogos Eurosport</t>
  </si>
  <si>
    <t>Resumo Laudo Perícial da Perícia Técnica contra o Padre Júlio Renato Lancellotti</t>
  </si>
  <si>
    <t>Retas e Planos</t>
  </si>
  <si>
    <t>Reticências (2010)</t>
  </si>
  <si>
    <t>Reticências (2016)</t>
  </si>
  <si>
    <t>Retornados Ou Os Restos Do Império</t>
  </si>
  <si>
    <t>Retrato Do Artista Com Um 38 Na Mão (1999)</t>
  </si>
  <si>
    <t>Retratos (2014)</t>
  </si>
  <si>
    <t>[Retro Downs] Power Rangers Força Animal</t>
  </si>
  <si>
    <t>Retroscpetiva 400 Days</t>
  </si>
  <si>
    <t>Retrospectiva 2022</t>
  </si>
  <si>
    <t>Retrospectiva 2023</t>
  </si>
  <si>
    <t>Retrospectiva Batman: Arkham Origins - Uma Meta (Muito) Alta Para Alcançar</t>
  </si>
  <si>
    <t>Retrospectiva Batman: Arkham Asylum - Muito Além Do Esperado</t>
  </si>
  <si>
    <t>Retrospectiva Batman Arkham City - Melhorando O Que Já Era Incrível</t>
  </si>
  <si>
    <t>A Retrospectiva do Ano - Rede Record, 28/12/1988 (NA ÍNTEGRA!!!)</t>
  </si>
  <si>
    <t>Retrospectiva Injustice 1</t>
  </si>
  <si>
    <t>Retrospectiva Life Is Strange - (Im)Possível Voltar Atrás</t>
  </si>
  <si>
    <t>Retrospectiva MK 2011</t>
  </si>
  <si>
    <t>Retrospectiva Mortal Kombat X</t>
  </si>
  <si>
    <t>Retrospectiva Street Fighter III A Queda E A Reapreciação Do Legado</t>
  </si>
  <si>
    <t>Retrospectiva The Walking Dead Season Two Sucessão Doloros</t>
  </si>
  <si>
    <t>Globo Repórter Especial - Retrospectiva 84</t>
  </si>
  <si>
    <t>Globo Repórter Especial - Retrospectiva 85</t>
  </si>
  <si>
    <t>Retrospectiva 92</t>
  </si>
  <si>
    <t>Reunião Bolsonaro Médicos Pela Vida Vídeo 3 De 4 360p</t>
  </si>
  <si>
    <t>Reunião Bolsonaro Médicos Pela Vida Vídeo 4 De 4</t>
  </si>
  <si>
    <t>Reunião Da Comissão De Constituição E Justiça 25 08 2020</t>
  </si>
  <si>
    <t>Reunião Da Comissão De Constituição E Justiça 25 08 2020</t>
  </si>
  <si>
    <t>Reunião Da Comissão De Educação, Cultura E Turismo 31 08 2020</t>
  </si>
  <si>
    <t>Reunião Ministerial</t>
  </si>
  <si>
    <t>Reuniao Movimento Software Livre Brasil 2023-0614</t>
  </si>
  <si>
    <t>Reunião Ordinária Remota Da Comissão De Educação, Cultura E Turismo 19 08 2020</t>
  </si>
  <si>
    <t>Reunião Pública Remota 11 08 2020 Pedágio nas Estradas do Paraná</t>
  </si>
  <si>
    <t>20200901 Reunião Remota Da Comissão De Constituição E Justiça</t>
  </si>
  <si>
    <t>Reunião Remota Da Comissão De Constituição E Justiça 01 09 2020</t>
  </si>
  <si>
    <t>Reunião Remota Da Comissão De Constituição E Justiça 06 10 2020</t>
  </si>
  <si>
    <t>Reunião Remota Da Comissão De Constituição E Justiça 17 11 2020</t>
  </si>
  <si>
    <t>Reunião Remota Da Comissão De Economia 01 09 2020</t>
  </si>
  <si>
    <t>Reunião Remota Da Comissão De Economia 17 11 2020</t>
  </si>
  <si>
    <t>Reunião Remota Da Comissão De Ética E Decoro Parlamentar 06 11 2020</t>
  </si>
  <si>
    <t>Reunião Remota Da Comissão De Meio Ambiente 19 08 2020</t>
  </si>
  <si>
    <t>Reunião Remota Da Comissão De Saúde 25 09 2020</t>
  </si>
  <si>
    <t>Reunião Remota Da Comissão De Urbanismo 12 08 2020</t>
  </si>
  <si>
    <t>Reunião Remota Da Comissão De Urbanismo 18 11 2020</t>
  </si>
  <si>
    <t>Reuniao Ministerial com Pres.Bolsonaro 22-04-2020</t>
  </si>
  <si>
    <t>[ REUP] Deca Pong Da Vanguarda Round 6 ( ULTIMEGANIUS)</t>
  </si>
  <si>
    <t>TODA A VERDADE POR TRÁS DO MEU CANAL (REUP)</t>
  </si>
  <si>
    <t>Revealed Radio 018 - MegaHits 10-07-2015</t>
  </si>
  <si>
    <t>Reveja a primeira edição do Mais Você em 1999</t>
  </si>
  <si>
    <t>COMPLEMENTO FINAL DE - REVENDA IPTV SEM GASTAR DO BOLSO</t>
  </si>
  <si>
    <t>[VOD-25/07/2023] Reviravoltas Jóias Com @ Delzeira</t>
  </si>
  <si>
    <t>[HD] Abertura | Revista da Cidade - TV Gazeta, 2014-2019</t>
  </si>
  <si>
    <t>Rgnrk The Animation dub ptbr</t>
  </si>
  <si>
    <t>The King of Fighters 2002: Rhazi Kain ( D) 5 X Rockman X [ X STM] ( D) 3</t>
  </si>
  <si>
    <t>Filosofia no Século XX: A Identidade Sob Assédio - Rick Roderick (legendado pt-br) [curso completo]</t>
  </si>
  <si>
    <t>Rico Dalasam sobre o Bocada Forte</t>
  </si>
  <si>
    <t>Ridge Racer - Zeebo Trailer Site Oficial</t>
  </si>
  <si>
    <t>A avaliação do risco-benefício das medidas da Covid</t>
  </si>
  <si>
    <t>Rifa-Me (2000)</t>
  </si>
  <si>
    <t>Rigor Mortis (2012)</t>
  </si>
  <si>
    <t>Rinko-san Wants to Try (Rinko-san quer experimentar) Legendado PT-BR 720p</t>
  </si>
  <si>
    <t>Rio 2 ( 2014) BRrip 720p Dublado Andre TPF</t>
  </si>
  <si>
    <t>Rio 2096 Uma História de Amor e Fúria (Rio 2096 A Story of Love and Fury) (ISO + HD)</t>
  </si>
  <si>
    <t>Rio De Janeiro 5 Pessoas Da Mesma Família São Atropeladas</t>
  </si>
  <si>
    <t>Vídeos da Visita ao quilombo Rio dos Macacos 3ª Edição</t>
  </si>
  <si>
    <t>Rio Preto Do Pantaleão Autazes</t>
  </si>
  <si>
    <t>RIPIO em Perdidos do rock (Brasil)</t>
  </si>
  <si>
    <t>RIPIO - Rock In Pauta / Gramado - Brasil</t>
  </si>
  <si>
    <t>Ritacos Disco</t>
  </si>
  <si>
    <t>Rita ou Rito?... (Portugal, 1927)</t>
  </si>
  <si>
    <t>Ritchie Menina Veneno</t>
  </si>
  <si>
    <t>RITINHA - PODROAST # 5</t>
  </si>
  <si>
    <t>Ritual De Beleza (2021)</t>
  </si>
  <si>
    <t>Trechos RJTV 1985</t>
  </si>
  <si>
    <t>RJTV 2ª edição (24-08-2002)</t>
  </si>
  <si>
    <t>Roberta Flack &amp; Donny Hathaway The Closer I Get To You</t>
  </si>
  <si>
    <t>Roberto Carlos 45 Sucessos Pt 1</t>
  </si>
  <si>
    <t>Roberto Carlos - Acústico MTV (2001) (ISO)</t>
  </si>
  <si>
    <t>Roberto Carlos - Em Ritmo De Aventura (1968) [FULL HD]</t>
  </si>
  <si>
    <t>Roberto Carlos ( Rk Play) Pronunciamento (Arquivando) (Leia a Descrição)</t>
  </si>
  <si>
    <t>Casa</t>
  </si>
  <si>
    <t>As Aventuras de Robin Dos Bosques</t>
  </si>
  <si>
    <t>Robo Gigante 2007 dub ptbr</t>
  </si>
  <si>
    <t>Robobiga, O Doom De Robô Que Eu Gosto Pra Carai</t>
  </si>
  <si>
    <t>Robôs Invasores (Dublado)</t>
  </si>
  <si>
    <t>ROCHAstory Parte 1</t>
  </si>
  <si>
    <t>Rock-A-Doodle</t>
  </si>
  <si>
    <t>Queen - DVD Rock Montreal [PT-BR]</t>
  </si>
  <si>
    <t>ROCKGOL [ 1997] Ratos De Porão E Sepultura X Barão Vermelho</t>
  </si>
  <si>
    <t>Rockstar Ghost</t>
  </si>
  <si>
    <t>Músicas Completas - Dragon Ball Super</t>
  </si>
  <si>
    <t>Roda A Roda Johnosn E Jonhson</t>
  </si>
  <si>
    <t>Roda Após Redbull Paranauê 2018</t>
  </si>
  <si>
    <t>RODA DE CAPOEIRA</t>
  </si>
  <si>
    <t>Roda Viva | Enéas Carneiro | 1994</t>
  </si>
  <si>
    <t>Roda, Roda, Roda - DVD Galinha Pintadinha</t>
  </si>
  <si>
    <t>Rodlens Ou Hastes De Vidro NK</t>
  </si>
  <si>
    <t>História de Rojava (10 anos)</t>
  </si>
  <si>
    <t>ROLE DE NAVE</t>
  </si>
  <si>
    <t>Rolezinho Desabafo Da Classe Média</t>
  </si>
  <si>
    <t>Roma Lusitana</t>
  </si>
  <si>
    <t>Romeu OVira Latas Atrapalhado</t>
  </si>
  <si>
    <t>Romper-Se (2019)</t>
  </si>
  <si>
    <t>Roque Santeiro - Capitulo 01</t>
  </si>
  <si>
    <t>Vale a Pena Ver de Novo, Clube do Chaves (fita VHS)</t>
  </si>
  <si>
    <t>Rosa de Saron: Acústico e Ao Vivo (DVD)</t>
  </si>
  <si>
    <t>Rosa De Saron: Acústico e ao Vivo Gravação De DVD Londrina (03/12/2016)</t>
  </si>
  <si>
    <t>Rosália Marginal (2016)</t>
  </si>
  <si>
    <t>Rosinha (2016)</t>
  </si>
  <si>
    <t>Os Rostos De Palmira</t>
  </si>
  <si>
    <t>Rotina (2017)</t>
  </si>
  <si>
    <t>Rouge - Não Dá Pra Resistir (Video) 2002</t>
  </si>
  <si>
    <t>Rouge - Sem Você (Video) - 2004</t>
  </si>
  <si>
    <t>Rouge - Um Anjo Veio Me Falar (Video) - 2003</t>
  </si>
  <si>
    <t>Roupacústico (DVD)</t>
  </si>
  <si>
    <t>REDE ONDA ZERO - Sequência 2</t>
  </si>
  <si>
    <t>RP Com Yoda E Nyvi Em Cidade Alta Hyper X Drive</t>
  </si>
  <si>
    <t>Dia das Bruxas • Gui e Estopa • episódio completo</t>
  </si>
  <si>
    <t>Ig Rangers • Gui e Estopa • episódio completo</t>
  </si>
  <si>
    <t>Ran, The Samurai Girl / Carried by the Wind - Tsukikage Ran (Dublado)</t>
  </si>
  <si>
    <t>RTP 1 Eurovisão 10 05 2007 INC</t>
  </si>
  <si>
    <t>Intervalo RTP1 17-6-1981</t>
  </si>
  <si>
    <t>Intervalo RTP1 1981</t>
  </si>
  <si>
    <t>Intervalo RTP1 23-3-1985</t>
  </si>
  <si>
    <t>RTP 1 Portugal No Coração INC 03 01 2006</t>
  </si>
  <si>
    <t>RTP 1 Portugal No Coração Incompleto</t>
  </si>
  <si>
    <t>RTP2 - 2002 Idents</t>
  </si>
  <si>
    <t>['RTP Açores - Pôr do Sol (2022)', 'RTP Açores - Pôr do Sol (2022)']</t>
  </si>
  <si>
    <t>RTP Açores - Telejornal Açores (2023)</t>
  </si>
  <si>
    <t>[Recriação] RTP - Contagem Da Mudança (2004)</t>
  </si>
  <si>
    <t>RTP Memória - 2004 Idents</t>
  </si>
  <si>
    <t>RTP1 - 2004 Idents</t>
  </si>
  <si>
    <t>RTP1 2019 Idents</t>
  </si>
  <si>
    <t>RTP1 - Promo Change</t>
  </si>
  <si>
    <t>[RTP1 2000] Quem Quer Milionário Especial (PROBLEMAS DE SOM)</t>
  </si>
  <si>
    <t>RTP1 Idents (2010-2013)</t>
  </si>
  <si>
    <t>RTP2 Ident</t>
  </si>
  <si>
    <t>RTZm 2ts 2 Kkj</t>
  </si>
  <si>
    <t>Rua Sêsamo Vol 1 - As Limpezas do Poupas [DVD]</t>
  </si>
  <si>
    <t>Rua Sésamo Episodes</t>
  </si>
  <si>
    <t>Rua Sésamo As Brincadeiras do Ferrão Vol. 2 (Portugal) DVD</t>
  </si>
  <si>
    <t>Ruas Com História E Memória</t>
  </si>
  <si>
    <t>Rubem Alves - O Professor de Espantos - Documentário</t>
  </si>
  <si>
    <t>Rubens Eleutério 4549</t>
  </si>
  <si>
    <t>Run, Dragon, Run!</t>
  </si>
  <si>
    <t>Rússia vs Portugal - Euro 2004</t>
  </si>
  <si>
    <t>A Queda</t>
  </si>
  <si>
    <t>Crash Bandicoot Nitro Kart 3D - Zeebo (Trailer Site Oficial)</t>
  </si>
  <si>
    <t>O Rei de Porcelana - 1ª Temporada Completa e Dublada (2021) Full HD</t>
  </si>
  <si>
    <t>Tomorrow (Amanhã) 2022 Dublado 1080p</t>
  </si>
  <si>
    <t>S 01 E 01</t>
  </si>
  <si>
    <t>Mestres do Ar 1 temporada</t>
  </si>
  <si>
    <t>Aqui não Há Quem Viva</t>
  </si>
  <si>
    <t>S 01. E 01 Poderes De Grayskull Emersonlinoanimes</t>
  </si>
  <si>
    <t>S 01. E 02 O Cálice Emersonlinoanimes</t>
  </si>
  <si>
    <t>S 01. E 02 RESIDENT EVIL No Escuro Absoluto Episódio 2</t>
  </si>
  <si>
    <t>S 01. E 03 O Homem Mais Perigoso De Eternia Emersonlinoanimes</t>
  </si>
  <si>
    <t>S 01. E 03 RESIDENT EVIL No Escuro Absoluto Episódio 3</t>
  </si>
  <si>
    <t>S 01. E 04 A Queda De Um Pássaro Emersonlinoanimes</t>
  </si>
  <si>
    <t>S 01. E 04 RESIDENT EVIL No Escuro Absoluto Episódio 4</t>
  </si>
  <si>
    <t>S 01. E 05 Saudade De Casa Emersonlinoanimes</t>
  </si>
  <si>
    <t>S 02 E 12 Um Lugar Chamado Terra 1</t>
  </si>
  <si>
    <t>[ S 02. E 05] Ameaça Espetacular De Halloween</t>
  </si>
  <si>
    <t>Classic Caillou fica de castigo</t>
  </si>
  <si>
    <t>S 41l 0r M 00n dub ptbr</t>
  </si>
  <si>
    <t>s.t. [Carnaval de 1937]. P&amp;B, Silencioso, 1937</t>
  </si>
  <si>
    <t>S.t. [Família, Igreja da Penha e corrida de carros]. P&amp;B, Silencioso, c.1932-1936</t>
  </si>
  <si>
    <t>s.t. [Tourada, Festa da Igreja da Penha e Carnaval], P&amp;B, Silencioso, c.1932-1936</t>
  </si>
  <si>
    <t>s07e01</t>
  </si>
  <si>
    <t>Sarau gritaê secção fotos e vídeos 2</t>
  </si>
  <si>
    <t>Comercial Oficial Zeebo (Escadaria)</t>
  </si>
  <si>
    <t>SPRITE: DR JOOKY AND MR SPRITE</t>
  </si>
  <si>
    <t>Saber Marionette dub ptbr</t>
  </si>
  <si>
    <t>Sabonetes Albany: My Girl (2004)</t>
  </si>
  <si>
    <t>Sabor Maçã (2013)</t>
  </si>
  <si>
    <t>Sabrina - A Bruxinha (R4BR DVDISO)</t>
  </si>
  <si>
    <t>Sagarana, O Duelo (1974)</t>
  </si>
  <si>
    <t>Sagrada Família: O Desafio De Gaudí</t>
  </si>
  <si>
    <t>Sai de Baixo - A Outra que Era a Mesma (29/09/1996) | exibição original na Globo (VHS)</t>
  </si>
  <si>
    <t>Sai de Baixo - Barrados no Baile (13/10/1996) | exibição original na Globo (VHS)</t>
  </si>
  <si>
    <t>Sai de Baixo - 3 episódios gravados em VHS</t>
  </si>
  <si>
    <t>DVD Sai de Baixo (Edição Única)</t>
  </si>
  <si>
    <t>DVD Sai de Baixo (Duplo)</t>
  </si>
  <si>
    <t>Sai de Baixo - Filha da Mãe (27/10/1996) | exibição original na Globo (VHS)</t>
  </si>
  <si>
    <t>Sai de Baixo - Milagre no Arouche (15/09/1996) | exibição original na Globo</t>
  </si>
  <si>
    <t>Sai de Baixo - Pintou Sujeira (20/10/1996) | exibição original na Globo (VHS)</t>
  </si>
  <si>
    <t>Saideira MTV Brasil - Ultima Transmissão Ao Vivo (Íntegra)</t>
  </si>
  <si>
    <t>saiko criança</t>
  </si>
  <si>
    <t>SAIR do BURACO</t>
  </si>
  <si>
    <t>Sakura Cardcaptors (Cardcaptor Sakura) - Exibição Boomerang</t>
  </si>
  <si>
    <t>SAKURA E BECO NO JAPÃO</t>
  </si>
  <si>
    <t>sakura card captors Dublado Portugues Portugal and english and Spanish and Japanese</t>
  </si>
  <si>
    <t>Salomé capítulo 107 (4 Out 1991)</t>
  </si>
  <si>
    <t>Salomé Waltz (2020)</t>
  </si>
  <si>
    <t>Salto Para o Futuro - Software e Educação (1999)</t>
  </si>
  <si>
    <t>Salto Para o Futuro - Software e Educação (2000)</t>
  </si>
  <si>
    <t>Salve-Se Quem Puder (Postal)</t>
  </si>
  <si>
    <t>Salve Regina Portucaliensis ( 2019)</t>
  </si>
  <si>
    <t>Sem título - 4</t>
  </si>
  <si>
    <t>Así samba el mundo-Agronegocio</t>
  </si>
  <si>
    <t>Así Samba El  Mundo-Educación</t>
  </si>
  <si>
    <t>Así Samba el Mundo-El "Pastor Miguel'</t>
  </si>
  <si>
    <t>Así Samba El  Mundo-Policía de Río de Janeiro</t>
  </si>
  <si>
    <t>A propos du défilé du carnaval de Belo-Horizonte</t>
  </si>
  <si>
    <t>Sambalelê - DVD Galinha Pintadinha</t>
  </si>
  <si>
    <t>SAMBO ARTE MARCIAL RUSSA</t>
  </si>
  <si>
    <t>@samera.adaes 02/12/2017</t>
  </si>
  <si>
    <t>Smr 7 dub ptbr</t>
  </si>
  <si>
    <t>Samurai Champloo (DUB PT-BR)</t>
  </si>
  <si>
    <t>Sancta Verba</t>
  </si>
  <si>
    <t>Sandy E Junior Olha O Que O Amor Me Faz</t>
  </si>
  <si>
    <t>Sandy &amp; Junior Entrevista Fantástico, Rede Globo ( 2013)</t>
  </si>
  <si>
    <t>Santa Nena e os lobos</t>
  </si>
  <si>
    <t>Santa Clara vs FC Porto - Primeira Liga 2019/2020</t>
  </si>
  <si>
    <t>Santeiro 3D (2013)</t>
  </si>
  <si>
    <t>Libertadores 2021 - Santos 3 x 0 Boca Juniors - Gols (Rádio Guarujá)</t>
  </si>
  <si>
    <t>Santos Vs Internacional Jornada 32 Brasileirão 2014 Partido Completo/Full Match</t>
  </si>
  <si>
    <t>Sanctuary - OVA (RFSB / Lake Fansub)</t>
  </si>
  <si>
    <t>São (2009)</t>
  </si>
  <si>
    <t>São Paulo Edit</t>
  </si>
  <si>
    <t>São Paulo Vs Newell's Old Boys Final de Vuelta Copa Libertadores 1992 Partido Completo/Full Match</t>
  </si>
  <si>
    <t>Sapo Vídeos - ant3na</t>
  </si>
  <si>
    <t>Sapo Vídeos - codebits</t>
  </si>
  <si>
    <t>Sapo Vídeos - ptdigi</t>
  </si>
  <si>
    <t>Sapo Vídeos - sapo-videos</t>
  </si>
  <si>
    <t>Sapo Cururu - DVD Galinha Pintadinha</t>
  </si>
  <si>
    <t>José Saramago - Levantado Do Chão</t>
  </si>
  <si>
    <t>Satélites E Plataformas Espaciais: Tecnologia E Aplicações (TV Escola, 2006)</t>
  </si>
  <si>
    <t>Donkey Kong Saturday Supercade - Dublado Português Brasil</t>
  </si>
  <si>
    <t>Saudação À Unidade Popular ( UP)</t>
  </si>
  <si>
    <t>Saúde</t>
  </si>
  <si>
    <t>Ricardo Chagas Pronunciamento 1</t>
  </si>
  <si>
    <t>Ricardo Chagas Pronunciamento 2</t>
  </si>
  <si>
    <t>Ricardo Chagas Pronunciamento 3</t>
  </si>
  <si>
    <t>Save Tube. App ✅ Garantido! Como FORMATAR O PC Sem PEN DRIVE ( Atualizado 2022)( 720p)</t>
  </si>
  <si>
    <t>01 - Explorando Minecraft - Primeira Noite (Monark)</t>
  </si>
  <si>
    <t>Bolinho de bacalhau - Hocca Bar | Note e ANOTE</t>
  </si>
  <si>
    <t>Claudete Troiano Relembra Trajetórias Na Televisão, Rádio E Dramaturgia</t>
  </si>
  <si>
    <t>Provando A Existência De Aliens</t>
  </si>
  <si>
    <t>Save-Ums - Volume 3 (2011) (ISO)</t>
  </si>
  <si>
    <t>Save-Ums - Volume 5 (2012) (ISO)</t>
  </si>
  <si>
    <t>Save-Ums - Volume 1 (DVD)</t>
  </si>
  <si>
    <t>Save-Ums - Volume 2 (DVD)</t>
  </si>
  <si>
    <t>Save-Ums - Volume 6 (DVD)</t>
  </si>
  <si>
    <t>Sayonara (2021)</t>
  </si>
  <si>
    <t>SB Games 2009 - Desenvolvendo para o Zeebo Parte I</t>
  </si>
  <si>
    <t>Sb Games 2009 Desenvolvendo para o Zeebo Parte II</t>
  </si>
  <si>
    <t>SB Games 2009 - Desenvolvendo para o Zeebo (Parte III)</t>
  </si>
  <si>
    <t>SB Games 2009 Desenvolvendo para o Zeebo Parte IV</t>
  </si>
  <si>
    <t>sBR510Z_(Source)</t>
  </si>
  <si>
    <t>SBT 19.8.1981</t>
  </si>
  <si>
    <t>Vinheta SBT 1997 (baixa qualidade)</t>
  </si>
  <si>
    <t>SBT Brasil: estreia completa (15/08/2005)</t>
  </si>
  <si>
    <t>[CANAL FIEL VHS] Roda a Roda: 2005 | SBT (INCOMPLETO)</t>
  </si>
  <si>
    <t>SBT Repórter - 17/11/1999 (QUASE COMPLETO)</t>
  </si>
  <si>
    <t>SBT Repórter: Naturismo - 30/06/1999 (NA ÍNTEGRA)</t>
  </si>
  <si>
    <t>Íntegra do "Sábado Play" (3.12.2022) - TV Cidade Verde - SBT - Teresina - PI</t>
  </si>
  <si>
    <t>Íntegra do "Papo de Arquibancada" (5.12.2022) - TV Cidade Verde - SBT - Teresina - Piauí</t>
  </si>
  <si>
    <t>SBT BRASIL - SABADO - 21/09/2019</t>
  </si>
  <si>
    <t>SBT BRASIL - SÁBADO 21 DE DEZEMBRO</t>
  </si>
  <si>
    <t>SBT BRASIL - SABADO - 7/12/2019</t>
  </si>
  <si>
    <t>SBT BRASIL - SEGUNDA-FEIRA - 22/07/2019 - HD</t>
  </si>
  <si>
    <t>SBT Repórter: Naturismo</t>
  </si>
  <si>
    <t>TO-Y (OVA - 1987) (Legendado PT-BR) [SCA Fansub]</t>
  </si>
  <si>
    <t>Scarface Cover Art DVD - Brazil</t>
  </si>
  <si>
    <t>S.C.Braga x Fenerbahçe S.K.</t>
  </si>
  <si>
    <t>S.C.Braga x Shakhtar</t>
  </si>
  <si>
    <t>SCHIAVONES PARTE 1 - GEMAPLYS</t>
  </si>
  <si>
    <t>Science World (1995.xx.xx)</t>
  </si>
  <si>
    <t>Scooby-Doo! And The Cyber Chase (DVD)</t>
  </si>
  <si>
    <t>Scooby-Doo! And The Witch's Ghost (DVD)</t>
  </si>
  <si>
    <t>Scooby Doo</t>
  </si>
  <si>
    <t>Scoopers: A Super Dupla (Dublado) (Malkav Animes, reborn1000 e Mario)</t>
  </si>
  <si>
    <t>SCORPION VS SUBZERO  - ESCULHAMBATION</t>
  </si>
  <si>
    <t>Scott Amundsen. Louise. Sonata Premiere</t>
  </si>
  <si>
    <t>Contratação Plano CLARO 20G</t>
  </si>
  <si>
    <t>Scrum A Arte De Fazer O Dobro Jeff Sutherland</t>
  </si>
  <si>
    <t>5-CRY-3d dub ptbr</t>
  </si>
  <si>
    <t>Sai de Baixo - 4° Temporada</t>
  </si>
  <si>
    <t>Sdn N Ksh dub ptbr</t>
  </si>
  <si>
    <t>SeHão - Brasília (2008)</t>
  </si>
  <si>
    <t>SeHão - Santos (2017)</t>
  </si>
  <si>
    <t>Se Joga: Maju Coutinho é a primeira convidada do Se Joga</t>
  </si>
  <si>
    <t>Se Joga: Reynaldo Gianecchini e Agatha Moreira participam do Vou De Mandar A Letra</t>
  </si>
  <si>
    <t>Se Joga: 'Se Joga No Dado' traz desafios para os apresentador</t>
  </si>
  <si>
    <t>Se Meu Apartamento Falasse (1960)</t>
  </si>
  <si>
    <t>Sebo Capricho Londrina PR Filmes e Musicas</t>
  </si>
  <si>
    <t>Seca Na Europa - Uma Catástrofe Provocada</t>
  </si>
  <si>
    <t>SEDEVACANTISMO 3 Minutos pt</t>
  </si>
  <si>
    <t>See. S 01 E 01</t>
  </si>
  <si>
    <t>Se Essa Rua Fosse Minha - DVD Galinha Pintadinha</t>
  </si>
  <si>
    <t>Sefarad</t>
  </si>
  <si>
    <t>Pompeia, O Segredo Da Cidade Civita Giuliana</t>
  </si>
  <si>
    <t>O Segredo De Darwin: A Experiência Do Rapto Das Crianças</t>
  </si>
  <si>
    <t>Os Segredos Do Big Data</t>
  </si>
  <si>
    <t>Os Segredos Das Catedrais Góticas</t>
  </si>
  <si>
    <t>Segredos Da Grande Muralha</t>
  </si>
  <si>
    <t>Segredos Do Império Azteca</t>
  </si>
  <si>
    <t>Segredos Dos Animais: A Série PT-BR</t>
  </si>
  <si>
    <t>Os Segredos De Machu Picchu</t>
  </si>
  <si>
    <t>Seguindo Gerda Taro</t>
  </si>
  <si>
    <t>SEGUNDA GUERRA MUNDIAL Nostalgia História</t>
  </si>
  <si>
    <t>Segundo O Sexo (2016)</t>
  </si>
  <si>
    <t>Seguridad Digital</t>
  </si>
  <si>
    <t>sei.eco - apresentação</t>
  </si>
  <si>
    <t>Sei La</t>
  </si>
  <si>
    <t>BSGI inaugura Sede Social dos Jovens</t>
  </si>
  <si>
    <t>Seiva Bruta (2020)</t>
  </si>
  <si>
    <t>Seja Bem Vindo(a)</t>
  </si>
  <si>
    <t>Seja Humilde - cpma.comunidades.net</t>
  </si>
  <si>
    <t>Seleção De Personagens (mais 4 Chars, Versão Melhorada Do Human Smoke) - 8BPP</t>
  </si>
  <si>
    <t>Sem Pai, Nem Mãe (2018)</t>
  </si>
  <si>
    <t>Sem Preservativo, Nada Feito!</t>
  </si>
  <si>
    <t>2001 Rally Safari - (TVI)</t>
  </si>
  <si>
    <t>Need for Speed Most Wanted 2015: The Impreza</t>
  </si>
  <si>
    <t>Need for Speed: Most Wanted 2015 - Lexus LFA</t>
  </si>
  <si>
    <t>Need for Speed - Most Wanted Android - Clips</t>
  </si>
  <si>
    <t>Portuguese Kia Sephia 1.6 Advert</t>
  </si>
  <si>
    <t>Portuguese Dreamcast Advert (1999)</t>
  </si>
  <si>
    <t>Rally Vinho de Madeira advert (1999)</t>
  </si>
  <si>
    <t>Halls Maxair Commercial (Portugal, 2000)</t>
  </si>
  <si>
    <t>Dreamcast Commercial (Portugal, 2000)</t>
  </si>
  <si>
    <t>Gran Turismo Advert (Portugal, 1998)</t>
  </si>
  <si>
    <t>Renault Advert (Portugal, 1999)</t>
  </si>
  <si>
    <t>#Sem Título#</t>
  </si>
  <si>
    <t>Semana Santa de Braga</t>
  </si>
  <si>
    <t>Semente: A História Nunca Contada (Documentário)</t>
  </si>
  <si>
    <t>Seminário Café Cultural | Vítor Araújo | 20/09</t>
  </si>
  <si>
    <t>Seminário De Filosofia Antiga Sobre Matemática 2</t>
  </si>
  <si>
    <t>Seminário De Filosofia Antiga Sobre Matemática 3</t>
  </si>
  <si>
    <t>Seminário De Filosofia Antiga Sobre Matemática 4</t>
  </si>
  <si>
    <t>Seminário De Filosofia Antiga Sobre Matemática 5</t>
  </si>
  <si>
    <t>Seminário De Filosofia Antiga Sobre Matemática 6</t>
  </si>
  <si>
    <t>Seminário tema Teorema de Sard</t>
  </si>
  <si>
    <t>Completamente #5 - Alo ?</t>
  </si>
  <si>
    <t>Itinerário Nacional de Capacitação Docente - SENAI</t>
  </si>
  <si>
    <t>Senhor Do Tempo</t>
  </si>
  <si>
    <t>Banco Santader está patrocinando Senhora do Destino</t>
  </si>
  <si>
    <t>senta demo</t>
  </si>
  <si>
    <t>Interval Separator: Ilha dos Amores - TVI</t>
  </si>
  <si>
    <t>SEPARATISMO NO BRASIL</t>
  </si>
  <si>
    <t>Ser O Que Se É (2018)</t>
  </si>
  <si>
    <t>Será Que Ele É.. Os Personagens Com Sexualidade Duvidosa Dos Games!!!</t>
  </si>
  <si>
    <t>SEREIA DE MANAUS</t>
  </si>
  <si>
    <t>Sérgio Moro Entrevista Sobre A Operação Mãos Limpas</t>
  </si>
  <si>
    <t>Sergio Mendes &amp; Brasil 66 Something Special 1967</t>
  </si>
  <si>
    <t>Serial Experiments Lain - PT BR</t>
  </si>
  <si>
    <t>Série Desmascarando Yauh</t>
  </si>
  <si>
    <t>Série Dos 5 Atributos</t>
  </si>
  <si>
    <t>Série O Nome Do Criador No Hebraico Antigo</t>
  </si>
  <si>
    <t>Série Uma Aventura No Inverno SIC</t>
  </si>
  <si>
    <t>Serpente Morre Na Flechada</t>
  </si>
  <si>
    <t>Serra da Estrela (Teaser)</t>
  </si>
  <si>
    <t>Sertanejo</t>
  </si>
  <si>
    <t>SOBRE A (IN)VALIDADE DO MOTU PROPRIO DE FRANCISCO, ‘TRADITIONIS CUSTODES’, DE 16 DE JULHO DE 2021</t>
  </si>
  <si>
    <t>Sesamo It's Raining</t>
  </si>
  <si>
    <t>SESSÃO ORDINÁRIA - 23/12/2021</t>
  </si>
  <si>
    <t>Sessao Ordinaria Remota 08032021</t>
  </si>
  <si>
    <t>Sessão Solene: Soka Gakkai - 10/11/2017</t>
  </si>
  <si>
    <t>SET1DJ9P</t>
  </si>
  <si>
    <t>Sete Cidades, Da Lenda À Realidade</t>
  </si>
  <si>
    <t>Sete Minutos (2007)</t>
  </si>
  <si>
    <t>Sete Monstrinhos Episodios</t>
  </si>
  <si>
    <t>SETEMBRO 18</t>
  </si>
  <si>
    <t>YTPMVBR - Seu Madruga Terrify</t>
  </si>
  <si>
    <t>É Você</t>
  </si>
  <si>
    <t>Sex Education Season 4 Dublado</t>
  </si>
  <si>
    <t>Porno bareback com primo</t>
  </si>
  <si>
    <t>👻 SEXTA FEIRA 13 👻 Hyper X Drive Mr Fall E Nyvi Estephan 🧛‍♂️ !drive !ofertas V 1117453165</t>
  </si>
  <si>
    <t>SEXTOU COM RP MEDIEVAL DUO</t>
  </si>
  <si>
    <t>Seychelles - Ao vivo no MIS - Funcionário Padrão</t>
  </si>
  <si>
    <t>Seychelles - Ao vivo no MIS - Poperô</t>
  </si>
  <si>
    <t>SF 6 Season 2! Testando O Update</t>
  </si>
  <si>
    <t>Tubarão (Don't Look Back - The Legend of Orpheus) legendado PT-BR</t>
  </si>
  <si>
    <t>Shadow Boy Boken Shonen Shadar</t>
  </si>
  <si>
    <t>Filmes de terror e terror trash 2</t>
  </si>
  <si>
    <t>Sharivan</t>
  </si>
  <si>
    <t>Shaz DVD_1</t>
  </si>
  <si>
    <t>She Would Never Know - KDrama legendado 720p Completo</t>
  </si>
  <si>
    <t>SHERLOCK DE ARAQUE 1957</t>
  </si>
  <si>
    <t>Shinzo / Mushrambo - 32 Episódios + OVAs (Dublado/Legendado)</t>
  </si>
  <si>
    <t>SHITPOST COMPILADO 😋</t>
  </si>
  <si>
    <t>Shitpost Só Que Muito Ruim</t>
  </si>
  <si>
    <t>SHOPPING CENTER LESTE CREDICARD ENCERRAMENTO GUILHERME GALEBE 05 06 1993</t>
  </si>
  <si>
    <t>SHOVEL KNIGHT VR! GAMEPLAY EXCLUSIVO!!!</t>
  </si>
  <si>
    <t>Copa do Mundo de 98: Show de Gols - Rede Manchete, 23/06/1998</t>
  </si>
  <si>
    <t>Show de Natal da Turma da Mônica</t>
  </si>
  <si>
    <t>Show Filhos da Aldeia [ENCONTRO JUÇARA CAIPIRA DA MATA ATLÂNTICA]</t>
  </si>
  <si>
    <t>Show Mimica Palhaço Slava's Show Clown ESPETACULAR</t>
  </si>
  <si>
    <t>Show de Os Remanescentes no Arraiá do Xamego, Part.: Edson Gomes</t>
  </si>
  <si>
    <t>SHOW SHOW [CATÁLOGO COMPLETO]</t>
  </si>
  <si>
    <t>Shrek 2 - Livin' La Vida Loca (European Portuguese Version)</t>
  </si>
  <si>
    <t>Shulamit Aloni sobre antissemitismo</t>
  </si>
  <si>
    <t>Jean Sibelius - Andante Festivo - OSBM - Barra Mansa-RJ</t>
  </si>
  <si>
    <t>Levanta-te e Ri (5 de Fevereiro de 2004)</t>
  </si>
  <si>
    <t>SIC (2007)</t>
  </si>
  <si>
    <t>Locomotion</t>
  </si>
  <si>
    <t>SiC Archive</t>
  </si>
  <si>
    <t>SiC Arquivo</t>
  </si>
  <si>
    <t>SIC Decadância Revolução Brasileira 1970 1992 06 03 1996</t>
  </si>
  <si>
    <t>SIC Ident</t>
  </si>
  <si>
    <t>Isto e gozar com quem trabalha</t>
  </si>
  <si>
    <t>SIC | Startup | 1992</t>
  </si>
  <si>
    <t>SIC Notícias - Jornal das 12 Último Jornal em Carnaxide</t>
  </si>
  <si>
    <t>sigma youtube archive</t>
  </si>
  <si>
    <t>"O Signo de Escorpião", filme brasileiro dirigido por Carlos Coimbra</t>
  </si>
  <si>
    <t>Silêncio No Mediterrâneo</t>
  </si>
  <si>
    <t>Programa do Ratinho - Ratinho entrevista Silvia Abravanel no Dez ou Mil (30/05/2022) (22h56) | SBT 2022</t>
  </si>
  <si>
    <t>Silvio Ferraz, Triptico Partita, Violoncelo Solo, com William Teixeira</t>
  </si>
  <si>
    <t>Simpsons vs. Futurama - Batalha De Rap</t>
  </si>
  <si>
    <t>Simsala Grimm Rumpelstiltskin ( 2001) CD ROM PT BR Canal Vinícius Garcia</t>
  </si>
  <si>
    <t>Simulador 2004 Decolagem KLM Em Fortaleza</t>
  </si>
  <si>
    <t>Sinalizador (2018)</t>
  </si>
  <si>
    <t>Síndrome de Pânico animações 2020</t>
  </si>
  <si>
    <t>Sinfonia Amazônica (1953)</t>
  </si>
  <si>
    <t>Sinfonia da Necrópole (2014) - Dir. Juliana Rojas</t>
  </si>
  <si>
    <t>Sinfonia Do Solo (Documentário)</t>
  </si>
  <si>
    <t>Anúncio Singstar Portugal Hits (Portugal)</t>
  </si>
  <si>
    <t>Anúncio Singstar Back to the 80's (Portugal)</t>
  </si>
  <si>
    <t>Sinhá Moça (Filme, 1953)</t>
  </si>
  <si>
    <t>Sinônimos</t>
  </si>
  <si>
    <t>Sinta-se em Casa (2011)</t>
  </si>
  <si>
    <t>SIC Notícias - Síntese Das 3 - 2/1/2007</t>
  </si>
  <si>
    <t>Sintonia Temporada 2 Epsodio 1</t>
  </si>
  <si>
    <t>Sirva-se: Livros Grátis</t>
  </si>
  <si>
    <t>Sistema educacional alemão: um exemplo a ser seguido?</t>
  </si>
  <si>
    <t>Sistema Óptico Para Microscópios Lupas E Telescópios Parte 1</t>
  </si>
  <si>
    <t>SISTEMA USURARIO FEDERAL RESERVE</t>
  </si>
  <si>
    <t>Sitiados (2010)</t>
  </si>
  <si>
    <t>Sítio do Picapau Amarelo</t>
  </si>
  <si>
    <t>Sítio do Seu Lobato - DVD Galinha Pintadinha</t>
  </si>
  <si>
    <t>Skins - Juventude à Flor da Pele (Dublagem MTV pela Alcateia)</t>
  </si>
  <si>
    <t>THE BEATS SHOW - 2015</t>
  </si>
  <si>
    <t>Skr Wrs dub ptbr</t>
  </si>
  <si>
    <t>Rogério Skylab - DVD Skylab IX (Ao Vivo)</t>
  </si>
  <si>
    <t>SKYLINE PIGEON ELTON JOHN</t>
  </si>
  <si>
    <t>Slayers - Dublado (PT-BR)</t>
  </si>
  <si>
    <t>Benfica 1-0 Porto Liga 2023/2024 | BTV</t>
  </si>
  <si>
    <t>SLBenfica x SportingCP Liga 2023/2024 | BTV</t>
  </si>
  <si>
    <t>SL Benfica vs SC Braga - UEL 10/11</t>
  </si>
  <si>
    <t>A Bela Adormecida (DVD)</t>
  </si>
  <si>
    <t>Slty R dub ptbr</t>
  </si>
  <si>
    <t>Digital Devil Story: Megami Tensei / Shin Megami Tensei (1987) + Digital Devil Story: Tokyo Revelation / Shin Megami Tensei: Tokyo Mokushiroku (1995) [Zero Arms / Dollars Fansub / ANSK]</t>
  </si>
  <si>
    <t>Snake (2001)</t>
  </si>
  <si>
    <t>Horário Eleitoral Gratuito - Presidente E Deputados Federais Distrito Federal  25/08/1998</t>
  </si>
  <si>
    <t>Enterre este cão (1954) HD • Completo Dublado</t>
  </si>
  <si>
    <t>Léo Lins - Pertubador (Show Completo)</t>
  </si>
  <si>
    <t>rafasempaciencia - dia de perna</t>
  </si>
  <si>
    <t>rafasempaciencia_instagram2</t>
  </si>
  <si>
    <t>SNCT 2021: Planejamento de Fármacos Utilizando o Supercomputador Santos Dumont - Isabella Guedes</t>
  </si>
  <si>
    <t>SNK Vs Capcom Wou Ikemen 3 Vs 3 CPU Matches Videos</t>
  </si>
  <si>
    <t>Snoopy E Charlie Brown Peanuts O Filme - Desenhos Animados Em Portugues Completos</t>
  </si>
  <si>
    <t>Snowdrop (Floco de neve) Dublado 720p</t>
  </si>
  <si>
    <t>Só Os Loucos Sabem</t>
  </si>
  <si>
    <t>SÓ UMA BRIGA GUSTTAVO SANTOS</t>
  </si>
  <si>
    <t>Sob A Pele (2015)</t>
  </si>
  <si>
    <t>Sob O Domínio Do Medo( 1971)</t>
  </si>
  <si>
    <t>Sob O Encanto Da Luz (2005)</t>
  </si>
  <si>
    <t>“Sobre as ruas do céu”, P&amp;B, silencioso, c.1931-1933</t>
  </si>
  <si>
    <t>Sobre Chás E Vinhos (2013)</t>
  </si>
  <si>
    <t>SOBRE MATAR ANIMAIS</t>
  </si>
  <si>
    <t>SOBRE O NATAL</t>
  </si>
  <si>
    <t>Sobre O Resto Dos Dias (2011)</t>
  </si>
  <si>
    <t>Sobrenatural Completo 720p Dual Áudio</t>
  </si>
  <si>
    <t>Sobrevida (2014)</t>
  </si>
  <si>
    <t>Sobrevivente Raio - Testemunho de um Milagre</t>
  </si>
  <si>
    <t>Sobrevivendo A Narcisistas E Psicopatas - O Abuso Narcisista - Documentário (2019)</t>
  </si>
  <si>
    <t>Decifrando Códigos (Ep.09): Sociedade Secreta - Bohemian Grove</t>
  </si>
  <si>
    <t>Domingo Legal - Gugu no Caradiru (2002)</t>
  </si>
  <si>
    <t>SOCOS - ATAQUES E DEFESAS</t>
  </si>
  <si>
    <t>Sofistas da falsa direita</t>
  </si>
  <si>
    <t>Brasil: Noticias Agrícolas: Bartolomeu Braz, Presidente de Aprosoja y la prohibición del glifosato</t>
  </si>
  <si>
    <t>Diante do Trono - Sol da Justiça (Ao Vivo) [DVD + CD Bônus]</t>
  </si>
  <si>
    <t>Canal Sol Música Archive</t>
  </si>
  <si>
    <t>SOL Reportagem U 2 SOL Música Portugal Stereo HI FI</t>
  </si>
  <si>
    <t>Solbrain Episode 1 Brazilian Portuguese Dub</t>
  </si>
  <si>
    <t>Solbrain Episode 3 Brazilian Portuguese Dub</t>
  </si>
  <si>
    <t>Solbrain Episode 5 Brazilian Portuguese Dub</t>
  </si>
  <si>
    <t>Solbrain Episode 7 Brazilian Portuguese Dub</t>
  </si>
  <si>
    <t>Solbrain Episode 11 Brazilian Portuguese Dub</t>
  </si>
  <si>
    <t>Solbrain Episode 14 Brazilian Portuguese Dub</t>
  </si>
  <si>
    <t>Solbrain Episode 16 Brazilian Portuguese Dub</t>
  </si>
  <si>
    <t>Solbrain Episode 18 Brazilian Portuguese Dub</t>
  </si>
  <si>
    <t>Solbrain Episode 20 Brazilian Portuguese Dub</t>
  </si>
  <si>
    <t>Solbrain Episode 24 Brazilian Portuguese Dub</t>
  </si>
  <si>
    <t>Solbrain Episode 25 Brazilian Portuguese Dub</t>
  </si>
  <si>
    <t>Solbrain Episode 28 Brazilian Portuguese Dub</t>
  </si>
  <si>
    <t>Solbrain Episode 30 Brazilian Portuguese Dub</t>
  </si>
  <si>
    <t>Solbrain Episode 31 Brazilian Portuguese Dub</t>
  </si>
  <si>
    <t>Solbrain Episode 32 Brazilian Portuguese Dub</t>
  </si>
  <si>
    <t>Solbrain Episode 34 Brazilian Portuguese Dub</t>
  </si>
  <si>
    <t>Solbrain Episode 36 Brazilian Portuguese Dub</t>
  </si>
  <si>
    <t>Solbrain Episode 37 Brazilian Portuguese Dub</t>
  </si>
  <si>
    <t>Solbrain Episode 40 Brazilian Portuguese Dub</t>
  </si>
  <si>
    <t>Solbrain Episode 41 Brazilian Portuguese Dub</t>
  </si>
  <si>
    <t>Solbrain Episode 42 Brazilian Portuguese Dub</t>
  </si>
  <si>
    <t>Solbrain Episode 43 Brazilian Portuguese Dub</t>
  </si>
  <si>
    <t>Solbrain Episode 44 Brazilian Portuguese Dub</t>
  </si>
  <si>
    <t>Solbrain Episode 45 Brazilian Portuguese Dub</t>
  </si>
  <si>
    <t>Solbrain Episode 46 Brazilian Portuguese Dub</t>
  </si>
  <si>
    <t>Solbrain Episode 47 Brazilian Portuguese Dub</t>
  </si>
  <si>
    <t>Solbrain Episode 48 Brazilian Portuguese Dub</t>
  </si>
  <si>
    <t>Solbrain Episode 49 Brazilian Portuguese Dub</t>
  </si>
  <si>
    <t>Solbrain Episode 51 Brazilian Portuguese Dub</t>
  </si>
  <si>
    <t>Solbrain Episode 52 Brazilian Portuguese Dub</t>
  </si>
  <si>
    <t>Solbrain Episode 53 Brazilian Portuguese Dub</t>
  </si>
  <si>
    <t>SOLBRAIN TOKKYUU SHIREI SOLBRAIN [ OPENING THEME]</t>
  </si>
  <si>
    <t>SOLDADO POETA REI</t>
  </si>
  <si>
    <t>Soldados Do Araguaia</t>
  </si>
  <si>
    <t>SEMLIF ME ASAC</t>
  </si>
  <si>
    <t>Soledad (2015)</t>
  </si>
  <si>
    <t>Soledade, A Bagaceira (1976)</t>
  </si>
  <si>
    <t>Solidão</t>
  </si>
  <si>
    <t>Solitudines (2021)</t>
  </si>
  <si>
    <t>Solução GeoInova Agro!</t>
  </si>
  <si>
    <t>Som Brasil 2007 - Gonzaguinha - Rede Globo</t>
  </si>
  <si>
    <t>Som Da Liberdade Sound Of Freedom</t>
  </si>
  <si>
    <t>Aline Barros - Som de Adoradores (Ao Vivo) [DVD]</t>
  </si>
  <si>
    <t>Something in the Rain - Algo na Chuva - Legendado PT-BR 720p</t>
  </si>
  <si>
    <t>Somos Um</t>
  </si>
  <si>
    <t>Sonâmbulos ( 1992)</t>
  </si>
  <si>
    <t>Sonho Lúcido (2021)</t>
  </si>
  <si>
    <t>Sonhos De Lulu (2010)</t>
  </si>
  <si>
    <t>Sonhos Enferrujam (2004) - Documentário sobre a história da Gurgel Motores S.A.</t>
  </si>
  <si>
    <t>Sonhos. de. Menina. Moca (1987)</t>
  </si>
  <si>
    <t>Vídeo sobre sonhos na TVE/Rede Brasil (2002)</t>
  </si>
  <si>
    <t>Sonic 1 PT Commercial</t>
  </si>
  <si>
    <t>Sonic 2 e a sua importância para a SEGA</t>
  </si>
  <si>
    <t>Anúncio Sonic Burger King (Portugal)</t>
  </si>
  <si>
    <t>Sonic Comix (PT-BR)</t>
  </si>
  <si>
    <t>Sonic Natal (2004) [PT-PT]</t>
  </si>
  <si>
    <t>Sonic The Hedgehog Detonado! RETRO Gameplay</t>
  </si>
  <si>
    <t>Sonic X: Uncut Portuguese Brazilian Edition [Fan Edit]</t>
  </si>
  <si>
    <t>Sonic X 2003 WEB-DL (480p) Dublado</t>
  </si>
  <si>
    <t>Sonic X 2003 WEB-DL (1080p) Dublado</t>
  </si>
  <si>
    <t>Sonic X – Episodio 53 – Uma Mensageira Da Chuva De Meteoros</t>
  </si>
  <si>
    <t>Sonic X dublado sem censura (fanmade)</t>
  </si>
  <si>
    <t>Sophia De Mello Breyner Andresen</t>
  </si>
  <si>
    <t>Streets of Rage 4 - Longplay (PT-BR)</t>
  </si>
  <si>
    <t>Streets of Rage 4 - Longplay - Part 10 (PT-BR)</t>
  </si>
  <si>
    <t>Streets of Rage 4 - Longplay - Part 11 (PT-BR)</t>
  </si>
  <si>
    <t>Streets of Rage 4 - Longplay - Part 12 (PT-BR)</t>
  </si>
  <si>
    <t>Streets of Rage 4 - Longplay - Part 9 (PT-BR)</t>
  </si>
  <si>
    <t>Anúncio Sorcery (Portugal)</t>
  </si>
  <si>
    <t>Soren 2.0 Blade Runner 2049, Inteligência Artificial, Robôs Sexuais, Clonagem E Relacionamentos</t>
  </si>
  <si>
    <t>sorian gostoso</t>
  </si>
  <si>
    <t>SOROBAN, o ábaco japonês</t>
  </si>
  <si>
    <t>SORTEIO PAULISTÃ O 2023 VEJA COMO FICOU OS GRUPOS DO PAUILSTÃ O 2023 01 11 2023</t>
  </si>
  <si>
    <t>SOS Skate Oeste</t>
  </si>
  <si>
    <t>'Sou visto como traidor': como é ser PM de esquerda</t>
  </si>
  <si>
    <t>Marcelo Queiroga se manifesta contra a obrigatoriedade do uso de máscaras</t>
  </si>
  <si>
    <t>Sousa S.A (Opel) - 1995</t>
  </si>
  <si>
    <t>Trecho da novela A Dona (Soy tu Dueña) no SBT Rede 2 (15/04/2019) (19h08)</t>
  </si>
  <si>
    <t>Sozinho (2003)</t>
  </si>
  <si>
    <t>SP 1 - SÁBADO - 01/05/2021</t>
  </si>
  <si>
    <t>SP SUL TV Canal 44 Itapetininga</t>
  </si>
  <si>
    <t>SP 1 - 30 DE JANEIRO</t>
  </si>
  <si>
    <t>SP 1 - SEGUNDA-FEIRA -16/12/2019</t>
  </si>
  <si>
    <t>SP 1 - SEGUNDA-FEIRA - 9/12/2019</t>
  </si>
  <si>
    <t>SP 1 - SEXTA-FEIRA - 13/09/2019</t>
  </si>
  <si>
    <t>SP 1 -TERÇA-FEIRA 02/07/2019</t>
  </si>
  <si>
    <t>SP 2 -  SABADO - 6 DE JULHO</t>
  </si>
  <si>
    <t>Space Goofs (48 eps. da 2ª temp. em PT-BR)</t>
  </si>
  <si>
    <t>THE CHRIST SPARK explained by Hans Wilhelm</t>
  </si>
  <si>
    <t>SPBOY</t>
  </si>
  <si>
    <t>Spd Grphr dub ptbr</t>
  </si>
  <si>
    <t>SPEED RUN WARRIORS OF THE UNIVERSE # 1</t>
  </si>
  <si>
    <t>C454 d3 Mu4nt3</t>
  </si>
  <si>
    <t>SPG AO VIVO</t>
  </si>
  <si>
    <t>Spider-Man Reloaded (Complete version)</t>
  </si>
  <si>
    <t>Spider-Man Reloaded - 2 Filmes (Geomatrix Pictures Films)</t>
  </si>
  <si>
    <t>Spider Man The Animated Series 1994 1998</t>
  </si>
  <si>
    <t>Der Spiritismus von Kardec bis Heute</t>
  </si>
  <si>
    <t>Splash E Bubbles Em Português Aí Vem O Tubarão Martelo A Nova Casa Da Denny</t>
  </si>
  <si>
    <t>SPM AS NOVAS AVENTURA</t>
  </si>
  <si>
    <t>Spooky Youth - 2005 - Spunk My Monkey [video] [full album]</t>
  </si>
  <si>
    <t>Spooky Youth - 2004 - esgrimir sem espada (um corte, um sopro...) [video] [full album]</t>
  </si>
  <si>
    <t>Spooky Youth - 2005 - Herodes Atenos [video] [full album]</t>
  </si>
  <si>
    <t>Excerto Sport TV 4k Outubro 2017</t>
  </si>
  <si>
    <t>Sport TV Ident</t>
  </si>
  <si>
    <t>Sporting vs FC Porto - Primeira Liga 2006/2007</t>
  </si>
  <si>
    <t>SPORT TV3 - Fora de Horas (11-09-2015)</t>
  </si>
  <si>
    <t>Spotniks Como As Páginas De Fofoca (e A Maior Agência De Influenciadores Do País) Influenciam A Internet</t>
  </si>
  <si>
    <t>SPRAMGOS</t>
  </si>
  <si>
    <t>SPTV 1ª Edição: terça-feira, 04/06/2002 - Globo SP (EDIÇÃO NA ÍNTEGRA)</t>
  </si>
  <si>
    <t>SPTV 1ª Edição: terça-feira, 30/10/1999 (NA ÍNTEGRA) | Globo SP</t>
  </si>
  <si>
    <t>SPTV 1º Edição: sexta-feira, 25/08/2000 | Globo SP (NA ÍNTEGRA)</t>
  </si>
  <si>
    <t>SPTV 2ª Edição: 23/01/2002 (incompleto)</t>
  </si>
  <si>
    <t>SPTV 2ª Edição: 16/01/2002 (TRECHOS)</t>
  </si>
  <si>
    <t>SPTV 1ª Edição: terça-feira, 30/11/1999</t>
  </si>
  <si>
    <t>SQUANTO O Ú LTIMO GRANDE GUERREIRO 1994</t>
  </si>
  <si>
    <t>Entrevista Uol Jogos - André Penha fala sobre o Zeebo</t>
  </si>
  <si>
    <t>Sr. Nenhum Nome Mencionado ( 2021)</t>
  </si>
  <si>
    <t>1° Video da ColoniaContraAtaca - Super Glitches Nintendo(FFG)</t>
  </si>
  <si>
    <t>SSEGSMKN.part 2</t>
  </si>
  <si>
    <t>SP 1 - QUARTA-FEIRA - 19/05/2021</t>
  </si>
  <si>
    <t>Roncos do Diabo_Baile das Oliveiras</t>
  </si>
  <si>
    <t>st1</t>
  </si>
  <si>
    <t>Stargame (Multishow, 1995-2000)</t>
  </si>
  <si>
    <t>Starikov Nicolau. Caos e revolução na Ucrânia Capítulo 1 (2014)</t>
  </si>
  <si>
    <t>Starikov Nicolau. Caos e revolução na Ucrânia Capítulo 2 (2014)</t>
  </si>
  <si>
    <t>Starikov Nicolau. Caos e revolução na Ucrânia Capítulo 3 (2014)</t>
  </si>
  <si>
    <t>StartShow #241 Fall Guys e Skater XL - Parte 1</t>
  </si>
  <si>
    <t>StarTrek - New Generation - Season 3 Ep. 04</t>
  </si>
  <si>
    <t>Stl ngl Krm dub ptbr</t>
  </si>
  <si>
    <t>Steven Universe</t>
  </si>
  <si>
    <t>Stink Terios - Sonic VR</t>
  </si>
  <si>
    <t>STIS-2020-2-Educação-Vigiada-Liberdade-e-Responsabilidade-do-Professor</t>
  </si>
  <si>
    <t>STIS-2020-2-Educação-Vigiada-Softwares-de-grandes-corporações-na-educação-pública</t>
  </si>
  <si>
    <t>gakkou no kaidan ep 1</t>
  </si>
  <si>
    <t>Comercial laranjinha</t>
  </si>
  <si>
    <t>Shock And Awe The Story Of Electricity - BBC</t>
  </si>
  <si>
    <t>The Story Of Science - BBC</t>
  </si>
  <si>
    <t>Millenium: a sabedoria tribal e o mundo moderno - Relacionamentos Incomuns</t>
  </si>
  <si>
    <t>Strange Hostel Of Naked Pleasures ( 1976)</t>
  </si>
  <si>
    <t>.</t>
  </si>
  <si>
    <t>Street Fighter II O Filme Dual Audio 1080p Emerson Lino Animes</t>
  </si>
  <si>
    <t>Streets Of Rage 2 e a força de um franchise</t>
  </si>
  <si>
    <t>Streets of Rage 4 - Longplay - Part 1 (PT-BR)</t>
  </si>
  <si>
    <t>Streets of Rage 4 - Longplay - Part 2 (PT-BR)</t>
  </si>
  <si>
    <t>Streets of Rage 4 - Longplay - Part 3 (PT-BR)</t>
  </si>
  <si>
    <t>Streets of Rage 4 - Longplay - Part 4 (PT-BR)</t>
  </si>
  <si>
    <t>Streets of Rage 4 - Longplay - Part 5 (PT-BR)</t>
  </si>
  <si>
    <t>Streets of Rage 4 - Longplay - Part 6 (PT-BR)</t>
  </si>
  <si>
    <t>Streets of Rage 4 - Longplay - Part 7 (PT-BR)</t>
  </si>
  <si>
    <t>Streets of Rage 4 - Longplay - Part 8 (PT-BR)</t>
  </si>
  <si>
    <t>Stylistics Mix</t>
  </si>
  <si>
    <t>Subarashiis. Running. Man. E 89</t>
  </si>
  <si>
    <t>Subcutâneo (2017)</t>
  </si>
  <si>
    <t>Yellow Submarine Portuguese Dub (1968)</t>
  </si>
  <si>
    <t>Subtle Cut (2021)</t>
  </si>
  <si>
    <t>Subway Money - Todos os vídeos</t>
  </si>
  <si>
    <t>Suco De Tomate (2001)</t>
  </si>
  <si>
    <t>Sueca J2ME by Float Studios Demo</t>
  </si>
  <si>
    <t>Suggia</t>
  </si>
  <si>
    <t>SUICÍDIO: POR QUE OS JAPONESES ESCOLHEM ESTE LOCAL?</t>
  </si>
  <si>
    <t>Cartoon Network Brazil 2007 Summer Idents</t>
  </si>
  <si>
    <t>Sunset Malibu (2011)</t>
  </si>
  <si>
    <t>Sunshine Alerta Solar</t>
  </si>
  <si>
    <t>Sup 1</t>
  </si>
  <si>
    <t>Super Bônus Completo HD 07/09/2017</t>
  </si>
  <si>
    <t>Super Bônus: 21/09/2017 | COMPLETO (HD)</t>
  </si>
  <si>
    <t>Super Burger Time - Zeebo (Trailer Site Oficial)</t>
  </si>
  <si>
    <t>Super Chacrinha E Seu Amigo Ultra Shit Em Crise Vs. Deus E O Diabo Na Terra De Glauber Rocha (1997, Petter Baiestorf)</t>
  </si>
  <si>
    <t>Super Drags - Season 1 (DVD)</t>
  </si>
  <si>
    <t>Super Herói O Filme (DVD-R)</t>
  </si>
  <si>
    <t>SUPER HOMEM ( 1941) TODOS OS EPISÓ DIOS DUBLADOS ( 1)</t>
  </si>
  <si>
    <t>Super Mario 03</t>
  </si>
  <si>
    <t>Dublagem de Super Mario Bros. o Filme feita por amadores</t>
  </si>
  <si>
    <t>Anúncio Super Nintendo Concentra (Portugal)</t>
  </si>
  <si>
    <t>Super Xuxa Against the Down Mood (1988)</t>
  </si>
  <si>
    <t>SUPERCOPA DO BRASIL 2020</t>
  </si>
  <si>
    <t>Super Fofos Episodio Completo</t>
  </si>
  <si>
    <t>SUPER IDÉIAS - AS INVENÇÕES QUE MUDARAM O MUNDO (1)</t>
  </si>
  <si>
    <t>SUPER IDÉIAS : AS INVENÇÕES QUE MUDARAM O MUNDO ( 3)</t>
  </si>
  <si>
    <t>SUPER IDÉIAS - AS INVENÇÕES QUE MUDARAM O MUNDO (2)</t>
  </si>
  <si>
    <t>Superman Ep.02  - Os Monstros Mecânicos (1941) - Max Fleischer</t>
  </si>
  <si>
    <t>Superman Ep. 04 -  O Gigante Do Ártico (1942) - Max Fleischer</t>
  </si>
  <si>
    <t>Superman Ep.05 - Os Lança Balas (1942) - Max Fleischer</t>
  </si>
  <si>
    <t>Superman Ep.09 - Terror No Circo (1942) - Max Fleischer</t>
  </si>
  <si>
    <t>Superman Ep.10 -  Sequestradores Japoneses (1943) - Max Fleischer</t>
  </si>
  <si>
    <t>Superman Ep.13 - Companhia da Destruição (1942) - Max Fleischer</t>
  </si>
  <si>
    <t>Superman Ep.01 - O Cientista Louco (1941) - Max Fleischer</t>
  </si>
  <si>
    <t>Superman Ep.03 – Um Bilhão de Dólares Companhia Limitada (1942) – Max Fleischer</t>
  </si>
  <si>
    <t>Superman Ep.07 - O Terremoto Elétrico (1942) - Max Fleischer</t>
  </si>
  <si>
    <t>Superman Ep.08 – O Vulcão (1942) – Max Fleischer</t>
  </si>
  <si>
    <t>Superman Ep.11 - O Falso Super-Homem (1942) - Max Fleischer</t>
  </si>
  <si>
    <t>Superman Ep.12  - O Décimo Primeiro Dia (1942) - Max Fleischer</t>
  </si>
  <si>
    <t>Superman Ep.14 - A Múmia Ataca (1943) - Max Fleischer</t>
  </si>
  <si>
    <t>Superman Ep.15 - Tambores da Selva (1943) - Max Fleischer</t>
  </si>
  <si>
    <t>Superman Ep.16 –  O Mundo Subterrâneo (1943) – Max Fleischer</t>
  </si>
  <si>
    <t>Superman Ep.17 – Agente Secreto (1943) – Max Fleischer</t>
  </si>
  <si>
    <t>Superman Ep.06 - O Telescópio Magnético (1942 ) - Max Fleischer</t>
  </si>
  <si>
    <t>Super Mario Bros. - DVD Diamond Disc / Eve Editora - Dublagem Herbert Richers</t>
  </si>
  <si>
    <t>Super Mario Bros. - DVD Spot Films / Acesso - Dublagem Uniarthe</t>
  </si>
  <si>
    <t>Super Mario Bros. O Filme - Cenas e créditos em Português Brasil</t>
  </si>
  <si>
    <t>Super Mario Bros. Vol. 1, 2 e 3 - DVD MD Movie</t>
  </si>
  <si>
    <t>Super Mario Bros. Vol. 1 - DVD Vídeo Brinquedo / Spot Films - Dublagem Uniarthe</t>
  </si>
  <si>
    <t>Super Mario Bros. Vol. 2 - DVD Vídeo Brinquedo / Spot Films - Dublagem Uniarthe</t>
  </si>
  <si>
    <t>Supernova (2018)</t>
  </si>
  <si>
    <t>Super Tela e Sessão Bang Bang na Record, 1990 (fita VHS)</t>
  </si>
  <si>
    <t>Os Super Túneis</t>
  </si>
  <si>
    <t>Sushi e Além (Dublagem PT-BR)</t>
  </si>
  <si>
    <t>Com amor Suzana</t>
  </si>
  <si>
    <t>D.T. Suzuki - Zen e o amor pela natureza (legendado em português por Daniel Abreu de Queiroz)</t>
  </si>
  <si>
    <t>D.T. Suzuki - O que é Zen (legendado em português por Daniel Abreu de Queiroz)</t>
  </si>
  <si>
    <t>D.T. Suzuki - Zen e a arte do chá (legendado em português por Daniel Abreu de Queiroz)</t>
  </si>
  <si>
    <t>D.T. Suzuki - Zen e o samurai (legendado em português por Daniel Abreu de Queiroz)</t>
  </si>
  <si>
    <t>Suzume</t>
  </si>
  <si>
    <t>Sonic Lost World - PT Trailers</t>
  </si>
  <si>
    <t>Walter Lantz The Sleeping Princess (1939)</t>
  </si>
  <si>
    <t>Anúncio Patrocinado por Nintendo Switch Oled</t>
  </si>
  <si>
    <t>Anúncio Nintendo Switch Sports Natal 2022</t>
  </si>
  <si>
    <t>Mercado Propaganda cria para achocolatado Muky</t>
  </si>
  <si>
    <t>Silvestre e Tweety - DVD 2</t>
  </si>
  <si>
    <t>SYSTEMA ARTE MARCIAL RUSSA</t>
  </si>
  <si>
    <t>T1 E10 O Dono Da História Vamos Brincar Com A Turma Da Mônica</t>
  </si>
  <si>
    <t>T1 E11 Doidobol Vamos Brincar Com A Turma Da Mônica</t>
  </si>
  <si>
    <t>T1 E12 O Tesouro E A Lua Vamos Brincar Com A Turma Da Mônica</t>
  </si>
  <si>
    <t>T1 E7 Dino Coleção Vamos Brincar Com A Turma Da Mônica</t>
  </si>
  <si>
    <t>T1 E9 A Maga Das Cores Vamos Brincar Com A Turma Da Mônica</t>
  </si>
  <si>
    <t>a</t>
  </si>
  <si>
    <t>Tom e Jerry - Coleção 6 e 8</t>
  </si>
  <si>
    <t>T5 E15 REIS</t>
  </si>
  <si>
    <t>Tabaluga e a Princesa do Gelo</t>
  </si>
  <si>
    <t>TADP 3917</t>
  </si>
  <si>
    <t>TAE IFSC FAZERES E SENTIDOS LEGENDADO Baixa</t>
  </si>
  <si>
    <t>TAG cria para o Pedágio da APAE 2006</t>
  </si>
  <si>
    <t>Oficina TAG | Tília | Paula Preto</t>
  </si>
  <si>
    <t>Tailenders (Legendado) (1080p) (Anime Days e Malkav Animes)</t>
  </si>
  <si>
    <t>TAKEOUT VÍDEOS GABRIEL SANTOS DE LIMA (1)</t>
  </si>
  <si>
    <t>TAKEOUT VÍDEOS GABRIEL SANTOS DE LIMA (2)</t>
  </si>
  <si>
    <t>TAKEOUT VÍDEOS GABRIEL SANTOS DE LIMA (3)</t>
  </si>
  <si>
    <t>TAKEOUT VÍDEOS GABRIEL SANTOS DE LIMA (4)</t>
  </si>
  <si>
    <t>TAKEOUT VÍDEOS GABRIEL SANTOS DE LIMA  (5)</t>
  </si>
  <si>
    <t>TAKEOUT VÍDEOS GABRIEL SANTOS DE LIMA (6)</t>
  </si>
  <si>
    <t>TAKEOUT VÍDEOS GABRIEL SANTOS DE LIMA (7)</t>
  </si>
  <si>
    <t>TAKEOUT VÍDEOS GABRIEL SANTOS DE LIMA (8)</t>
  </si>
  <si>
    <t>TAKEOUT VÍDEOS EXTREMA DIREITA REAÇA CONTRA O ESTADO</t>
  </si>
  <si>
    <t>TAKEOUT VÍDEOS GABRIEL SANTOS DE LIMA 2016 (1)</t>
  </si>
  <si>
    <t>TAKEOUT VÍDEOS GABRIEL SANTOS DE LIMA 2016 (2)</t>
  </si>
  <si>
    <t>TAKEOUT VÍDEOS GABRIEL SANTOS DE LIMA 2016 (3)</t>
  </si>
  <si>
    <t>TAKEOUT VÍDEOS GABRIEL SANTOS DE LIMA 2016 (4)</t>
  </si>
  <si>
    <t>TAKEOUT VÍDEOS GABRIEL SANTOS DE LIMA 2016 (5)</t>
  </si>
  <si>
    <t>TAKEOUT VÍDEOS GABRIEL SANTOS DE LIMA 2016 (6) - Reflexão 21032019</t>
  </si>
  <si>
    <t>TAKEOUT VÍDEOS VLOG ANONYMOUS PATRIOTAS (1)</t>
  </si>
  <si>
    <t>TAKEOUT VÍDEOS VLOG ANONYMOUS PATRIOTAS (2)</t>
  </si>
  <si>
    <t>TAKEOUT VÍDEOS VLOG ANONYMOUS PATRIOTAS (3)</t>
  </si>
  <si>
    <t>TAKEOUT VÍDEOS VLOG ANONYMOUS PATRIOTAS (4)</t>
  </si>
  <si>
    <t>TAKEOUT VÍDEOS VLOG ANONYMOUS PATRIOTAS (5)</t>
  </si>
  <si>
    <t>TAKEOUT VÍDEOS VLOG ANONYMOUS PATRIOTAS (6)</t>
  </si>
  <si>
    <t>TAKEOUT VÍDEOS VLOG ANONYMOUS PATRIOTAS (7)</t>
  </si>
  <si>
    <t>TAKEOUT VÍDEOS VLOG ANONYMOUS PATRIOTAS (8)</t>
  </si>
  <si>
    <t>TAKEOUT VÍDEOS VLOG ANONYMOUS PATRIOTAS (9)</t>
  </si>
  <si>
    <t>TALK SHOW SHOW [CATÁLOGO INCOMPLETO]</t>
  </si>
  <si>
    <t>Talking Ginger 2 (Meus Videos)</t>
  </si>
  <si>
    <t>TALVEZ AMANHÃ NÃ O ESTAREI MAIS AQUI Video Sad Boy Para Status 30 Segundos Video Triste( 720 P HD)</t>
  </si>
  <si>
    <t>TAM (2005) #2</t>
  </si>
  <si>
    <t>Tamagotchi (2019)</t>
  </si>
  <si>
    <t>Ta ma tá</t>
  </si>
  <si>
    <t>Tamo Ai Na Atividade</t>
  </si>
  <si>
    <t>TAMO SEM RECURSO</t>
  </si>
  <si>
    <t>Intervalos Comerciais Cartoonito Brasil (21 de Octobro de 2022)</t>
  </si>
  <si>
    <t>Tandas De Comerciales Brasileños Años 90s Betamax</t>
  </si>
  <si>
    <t>Tanganyka Altamiro Carrilho E Pedro Santos ( 1955) 480p</t>
  </si>
  <si>
    <t>Tanto Faz (2018)</t>
  </si>
  <si>
    <t>Tarântula (2015)</t>
  </si>
  <si>
    <t>Documentário Tarja Branca</t>
  </si>
  <si>
    <t>Salamander - OVA (Tarkovsky_1138)</t>
  </si>
  <si>
    <t>Tartarutas Alembx Mylou Plus</t>
  </si>
  <si>
    <t>Taskmaster Portugal</t>
  </si>
  <si>
    <t>Léo Gama - Tá surgindo uma Chance [2022]</t>
  </si>
  <si>
    <t>tatuagem ditadura Brasil</t>
  </si>
  <si>
    <t>Taty Produções Cinematográficas/PR - Coletânea de Comerciais, Anos 70 e 80</t>
  </si>
  <si>
    <t>minecraft revolução: Tazercraft</t>
  </si>
  <si>
    <t>Te. Pego. Lá. Fora. 1987.1080p. Blu Ray. DUAL</t>
  </si>
  <si>
    <t>TEA Transtorno Asperctro Autista</t>
  </si>
  <si>
    <t>TEA</t>
  </si>
  <si>
    <t>Teaser Hideous Creatures (Criaturas Hediondas)Brasil, 1993, Petter Baiestorf)</t>
  </si>
  <si>
    <t>100 Paulo Emílio</t>
  </si>
  <si>
    <t>Teaser Burrico de Pau</t>
  </si>
  <si>
    <t>Ocupar é resistir! To occupy is to resist! Besetzen ist Widerstand!</t>
  </si>
  <si>
    <t>Teaser EP Vai Embora DJ Cortecertu</t>
  </si>
  <si>
    <t>Inês Tereso - "Tecedeira que bem tece"</t>
  </si>
  <si>
    <t>TechBiz Academia Forense</t>
  </si>
  <si>
    <t>Técnicas De Filmagem Sony 8mm</t>
  </si>
  <si>
    <t>TÉ CNICAS DE SELEÇÃ O</t>
  </si>
  <si>
    <t>Tecnomania Tekpix Hoje em Dia</t>
  </si>
  <si>
    <t>Teen Titans - Volume 1: Divide And Conquer (DVD)</t>
  </si>
  <si>
    <t>Tejo Mar (2013)</t>
  </si>
  <si>
    <t>Tekken 2 - Zeebo Gameplay</t>
  </si>
  <si>
    <t>Tekken: The Motion Picture (1998) - Legendado PT-BR</t>
  </si>
  <si>
    <t>Teko Rexaĩ - Saúde Guarani Mbyá</t>
  </si>
  <si>
    <t>[TekosSubs] Mahou no Yousei Persia</t>
  </si>
  <si>
    <t>TELA DE SUCESSOS FERIAS FRUSTRADAS ( 26 03 2021) TV RIP</t>
  </si>
  <si>
    <t>Telecurso - Ensino Médio - Artes Plásticas</t>
  </si>
  <si>
    <t>Telecurso - Ensino Médio - Biologia</t>
  </si>
  <si>
    <t>Telecurso - Ensino Médio - Espanhol</t>
  </si>
  <si>
    <t>Telecurso - Ensino Médio - Filosofia</t>
  </si>
  <si>
    <t>Telecurso - Ensino Médio - Física</t>
  </si>
  <si>
    <t>Telecurso - Ensino Fundamental - Ciências</t>
  </si>
  <si>
    <t>Telecurso - Ensino Fundamental - Geografia</t>
  </si>
  <si>
    <t>Telecurso - Ensino Fundamental - História</t>
  </si>
  <si>
    <t>Telecurso - Ensino Fundamental - Inglês</t>
  </si>
  <si>
    <t>Telecurso - Ensino Fundamental - Matemática</t>
  </si>
  <si>
    <t>Telecurso - Ensino Fundamental - Língua Portuguesa</t>
  </si>
  <si>
    <t>Telecurso - Ensino Médio - Geografia</t>
  </si>
  <si>
    <t>Telecurso - Ensino Médio - História</t>
  </si>
  <si>
    <t>Telecurso - Ensino Médio - Inglês</t>
  </si>
  <si>
    <t>Telecurso - Ensino Médio - Matemática</t>
  </si>
  <si>
    <t>Telecurso - Ensino Médio - Música</t>
  </si>
  <si>
    <t>Telecurso - Ensino Médio - Língua Portuguesa</t>
  </si>
  <si>
    <t>Telecurso Profissionalizante - Administração da Manutenção</t>
  </si>
  <si>
    <t>Telecurso Profissionalizante - Qualidade Ambiental</t>
  </si>
  <si>
    <t>Telecurso Profissionalizante - Automação</t>
  </si>
  <si>
    <t>Telecurso Profissionalizante - Cálculo Técnico</t>
  </si>
  <si>
    <t>Telecurso Profissionalizante - Desenho Técnico Mecânico</t>
  </si>
  <si>
    <t>Telecurso Profissionalizante - Elementos de Máquinas</t>
  </si>
  <si>
    <t>Telecurso Profissionalizante - Ensaios de Materiais</t>
  </si>
  <si>
    <t>Telecurso Profissionalizante - Higiene e Segurança no Trabalho</t>
  </si>
  <si>
    <t>Telecurso Profissionalizante - Manutenção</t>
  </si>
  <si>
    <t>Telecurso Profissionalizante - Materiais</t>
  </si>
  <si>
    <t>Telecurso Profissionalizante - Metrologia</t>
  </si>
  <si>
    <t>Telecurso Profissionalizante - Normalização</t>
  </si>
  <si>
    <t>Telecurso Profissionalizante - Organização do Trabalho</t>
  </si>
  <si>
    <t>Telecurso Profissionalizante - Gestão de Pessoas</t>
  </si>
  <si>
    <t>Telecurso - Profissionalizante - Processos de Fabricação</t>
  </si>
  <si>
    <t>Telecurso Profissionalizante - Qualidade</t>
  </si>
  <si>
    <t>Telecurso Profissionalizante - Tratamento de Superfícies</t>
  </si>
  <si>
    <t>Telecurso Profissionalizante - Tratamento Térmico</t>
  </si>
  <si>
    <t>Telecurso Profissionalizante - Universo da Mecância</t>
  </si>
  <si>
    <t>Telecurso - Ensino Médio - Química</t>
  </si>
  <si>
    <t>Telecurso - Ensino Médio - Sociologia</t>
  </si>
  <si>
    <t>Telecurso - Ensino Médio - Teatro</t>
  </si>
  <si>
    <t>Telefone-grampeado-do-Lula</t>
  </si>
  <si>
    <t>Jornal Nacional, Jornal da Globo, Jornal Hoje, RJTV e N de Notícia - 12/1998</t>
  </si>
  <si>
    <t>Telejornal - Intro</t>
  </si>
  <si>
    <t>Teleton Brasil 1998 Abertura, Completa</t>
  </si>
  <si>
    <t>☆ Teletubbies ☆ Português Brasil ☆ Alimentando as Galinhas e os Pintinhos ☆ EPISÓDIO COMPLETO</t>
  </si>
  <si>
    <t>Teletubbies ☆ Português Brasil ☆ Andar De Patins ☆</t>
  </si>
  <si>
    <t>☆ Teletubbies ☆ Português Brasil ☆ Fazendo Doces ☆ EPISÓDIO COMPLETO</t>
  </si>
  <si>
    <t>Teletubbies - DVD 1</t>
  </si>
  <si>
    <t>Telmo Cottinelli , A Canção De Lisboa, Repubblicanesimo Geopolitico, Massimo Morigi</t>
  </si>
  <si>
    <t>TEM Notícias 2ª Edição (Bauru) (18/09/2015)</t>
  </si>
  <si>
    <t>Tempo Agora Previsão 3D Norte 01 01 2011</t>
  </si>
  <si>
    <t>Tempo De Resistencia</t>
  </si>
  <si>
    <t>Tempo Ruim</t>
  </si>
  <si>
    <t>Temporada (2012)</t>
  </si>
  <si>
    <t>Coronavirus Terca Livre</t>
  </si>
  <si>
    <t>Ten Green Bottles (Portuguese, recording 2023)</t>
  </si>
  <si>
    <t>Tnch My Ry hk dub ptbr</t>
  </si>
  <si>
    <t>TENTA NÃ O ACHAR NOJENTO ( Comida Antes VS Depois ) Reupload</t>
  </si>
  <si>
    <t>TENTA NÃ O RIR NOTÍCIAS De PORTUGAL Reupload</t>
  </si>
  <si>
    <t>Tentativa 2 #nvidianabgs #gameready 728380423969616</t>
  </si>
  <si>
    <t>Tentilhão</t>
  </si>
  <si>
    <t>TEOLOGIA DESCOMPLICADA EPISÓ DIO 13 DONS ESPIRITUAIS</t>
  </si>
  <si>
    <t>Bibliologia</t>
  </si>
  <si>
    <t>Teontologia I</t>
  </si>
  <si>
    <t>Teoria das Supercordas: a Física do futuro?</t>
  </si>
  <si>
    <t>Teoria Do Conhecimento 01</t>
  </si>
  <si>
    <t>Teoria Do Conhecimento 02 3</t>
  </si>
  <si>
    <t>Teoria Do Conhecimento 03 2</t>
  </si>
  <si>
    <t>Teoria Do Conhecimento 04 1</t>
  </si>
  <si>
    <t>Teoria Do Conhecimento 05 2</t>
  </si>
  <si>
    <t>Teoria Do Conhecimento 06 1</t>
  </si>
  <si>
    <t>Teoria Do Conhecimento 07 2</t>
  </si>
  <si>
    <t>Teoria Do Conhecimento 08 1</t>
  </si>
  <si>
    <t>Teoria Do Conhecimento 09 1</t>
  </si>
  <si>
    <t>Teoria Do Conhecimento 10 1</t>
  </si>
  <si>
    <t>Teoria Do Conhecimento 11 2</t>
  </si>
  <si>
    <t>Teoria do Direito I (UFBA) 2022.1</t>
  </si>
  <si>
    <t>Teoria dos Conjuntos</t>
  </si>
  <si>
    <t>Teoria dos Números - Nível 2 (2017)</t>
  </si>
  <si>
    <t>Teoria Matemática 1</t>
  </si>
  <si>
    <t>Teratoma (2021)</t>
  </si>
  <si>
    <t>Teremos Infância (1974)</t>
  </si>
  <si>
    <t>Sem título - 67</t>
  </si>
  <si>
    <t>TERESA TAROUCA Elegia Do Amor Fado 1983 480p</t>
  </si>
  <si>
    <t>Teresa Tarouca. Teixeira De Pascoaes, Pierina Farina, Fado, Repubblicanesimo Geopolitico, Saudosismo, Elegia Do Amor 360p</t>
  </si>
  <si>
    <t>Teresa Tarouca. Teixeira De Pascoaes, Pierina Farina, Massimo Morigi, Fado, Repubblicanesimo Geopolitico, Saudosimo, Elegia Do Amor 360p</t>
  </si>
  <si>
    <t>TERNURA LEONARDO</t>
  </si>
  <si>
    <t>Terra De Gigantes 2 TEp 05 O Insuspeito 1</t>
  </si>
  <si>
    <t>Terra De Gigantes 2 TEp 06 Gigantes Ora Bolas 1</t>
  </si>
  <si>
    <t>Terra De Gigantes - Temporada 1 Episodio 10 - Traição - 1968</t>
  </si>
  <si>
    <t>Terra De Gigantes S 02 E 10 A Volta 1</t>
  </si>
  <si>
    <t>Terra De Gigantes S 02 E 17 O Flautista</t>
  </si>
  <si>
    <t>Terra De Gigantes S 02 E 18 Terra De Ninguem 1</t>
  </si>
  <si>
    <t>Terra De Gigantes T 02 E 03 Aposta Perigosa 1</t>
  </si>
  <si>
    <t>Terra De Gigantes T 02 EP 01 O Homem Mecnico 1</t>
  </si>
  <si>
    <t>TERRA DE GIGANTES TP 2 EP 02 SEIS HORAS PARA VIVER D</t>
  </si>
  <si>
    <t>Terra De Ninguém (2019)</t>
  </si>
  <si>
    <t>Terra é sempre terra (Filme,1951)</t>
  </si>
  <si>
    <t>Terra Em Transe</t>
  </si>
  <si>
    <t>Terra Incógnita (2015)</t>
  </si>
  <si>
    <t>Terra Mãe</t>
  </si>
  <si>
    <t>TERRA Sem LEI</t>
  </si>
  <si>
    <t>Terra Cabocla - Guerra Contestado</t>
  </si>
  <si>
    <t>Terra Chã na biosfera</t>
  </si>
  <si>
    <t>Terrachã na Blogosfera</t>
  </si>
  <si>
    <t>Terras Altas Atlantes Da Cónii Lusitânia Calaica ~ Alto Minho ~ Parque Nacional Da Penêda Gerês(English bellow)</t>
  </si>
  <si>
    <t>Terras E Gentes Atlantes do Norte de Portugal-Terras Cónii-Luso-Galaicas(English Translation Bellow)</t>
  </si>
  <si>
    <t>Abu Hafs, ou Benjamin Ephraim, o agente do Mossad que queria levar o terrorismo ao Egito</t>
  </si>
  <si>
    <t>Tesouros Perdidos Da Antiguidade</t>
  </si>
  <si>
    <t>Testando HADES 2 Pela Primeira Vez!</t>
  </si>
  <si>
    <t>TESTE DE LIVE 2024 05 10 17 23 [p 4 GDcs TJu BI]</t>
  </si>
  <si>
    <t>Teste De Qualidade Do DVD ( LG DR 385)</t>
  </si>
  <si>
    <t>Como Treinar Seu Peidao (How to Train Your Fart)'s Youtube Videos</t>
  </si>
  <si>
    <t>DVD Diante do Trono 17 - Tetelestai (2015)</t>
  </si>
  <si>
    <t>O Preguiçoso (The Screwy Truant) • O Esquilo Maluco • Completo Dublado</t>
  </si>
  <si>
    <t>Tex Avery - A Fogosa Chapéuzinho Vermelho</t>
  </si>
  <si>
    <t>Tex Avery - Dois Espertos Depenados</t>
  </si>
  <si>
    <t>Tex Avery - O Cabritinho Billy</t>
  </si>
  <si>
    <t>Tex Avery - O Maestro Mágico</t>
  </si>
  <si>
    <t>Tex Avery - O Relógio</t>
  </si>
  <si>
    <t>Programa To Fazendo o Que Gosto | Ed. 196</t>
  </si>
  <si>
    <t>Th Twlv Kngdms dub ptbr</t>
  </si>
  <si>
    <t>The Barbie Diaries (DVD)</t>
  </si>
  <si>
    <t>The Beatles Here Comes The Sun ( DJ Marcand Remake)</t>
  </si>
  <si>
    <t>The Big Reset ( 2022)</t>
  </si>
  <si>
    <t>The Book Zine Blues For Lady Day</t>
  </si>
  <si>
    <t>The Boys S01E01 Dublado</t>
  </si>
  <si>
    <t>The Brain A Secret Story - BBC</t>
  </si>
  <si>
    <t>The Brazilian Dubbing of House of Mouse (point do mickey)</t>
  </si>
  <si>
    <t>The Cell - BBC</t>
  </si>
  <si>
    <t>The Chosen (Os Escolhidos) 1ª Temporada</t>
  </si>
  <si>
    <t>The Chosen (Os Escolhidos) 2ª Temporada</t>
  </si>
  <si>
    <t>The Chosen S 03 E 01 Homecoming</t>
  </si>
  <si>
    <t>The Classic (O Clássico, 2003) 1080p Legendado PT BR</t>
  </si>
  <si>
    <t>The Cloverfield Files</t>
  </si>
  <si>
    <t>O convento (1995)</t>
  </si>
  <si>
    <t>The Day The Universe Changed - BBC</t>
  </si>
  <si>
    <t>The End Of The World Credits</t>
  </si>
  <si>
    <t>The Good Doctor O Bom Doutor S 01 E 01</t>
  </si>
  <si>
    <t>The Good Doctor O Bom Doutor S 01 E 02</t>
  </si>
  <si>
    <t>The Good Doctor O Bom Doutor S 01 E 03</t>
  </si>
  <si>
    <t>The Good Doctor O Bom Doutor S 01 E 05</t>
  </si>
  <si>
    <t>The Good Doctor O Bom Doutor S 01 E 07</t>
  </si>
  <si>
    <t>The Good Doctor O Bom Doutor S 01 E 08</t>
  </si>
  <si>
    <t>The Good Doctor O Bom Doutor S 01 E 09</t>
  </si>
  <si>
    <t>The Good Doctor O Bom Doutor S 01 E 10</t>
  </si>
  <si>
    <t>The Good Doctor O Bom Doutor S 01 E 11</t>
  </si>
  <si>
    <t>The Good Doctor O Bom Doutor S 01 E 12</t>
  </si>
  <si>
    <t>The Good Doctor O Bom Doutor S 01 E 13</t>
  </si>
  <si>
    <t>The Good Doctor O Bom Doutor S 01 E 14</t>
  </si>
  <si>
    <t>The Good Doctor O Bom Doutor S 01 E 15</t>
  </si>
  <si>
    <t>The Good Doctor O Bom Doutor S 01 E 16</t>
  </si>
  <si>
    <t>The Good Doctor O Bom Doutor S 01 E 17</t>
  </si>
  <si>
    <t>The Good Doctor O Bom Doutor S 01 E 18</t>
  </si>
  <si>
    <t>The Good Doctor O Bom Doutor S 02 E 01</t>
  </si>
  <si>
    <t>The Good Doctor O Bom Doutor S 02 E 02</t>
  </si>
  <si>
    <t>The Good Doctor O Bom Doutor S 02 E 03</t>
  </si>
  <si>
    <t>The Good Doctor O Bom Doutor S 02 E 04</t>
  </si>
  <si>
    <t>The Good Doctor O Bom Doutor S 02 E 05</t>
  </si>
  <si>
    <t>The Good Doctor O Bom Doutor S 02 E 06</t>
  </si>
  <si>
    <t>The Good Doctor O Bom Doutor S 02 E 07</t>
  </si>
  <si>
    <t>The Good Doctor O Bom Doutor S 02 E 08</t>
  </si>
  <si>
    <t>The Good Doctor O Bom Doutor S 02 E 09</t>
  </si>
  <si>
    <t>The Good Doctor O Bom Doutor S 02 E 10</t>
  </si>
  <si>
    <t>The Good Doctor O Bom Doutor S 02 E 11</t>
  </si>
  <si>
    <t>The Good Doctor O Bom Doutor S 02 E 12</t>
  </si>
  <si>
    <t>The Good Doctor O Bom Doutor S 02 E 13</t>
  </si>
  <si>
    <t>The Good Doctor O Bom Doutor S 02 E 14</t>
  </si>
  <si>
    <t>The Good Doctor O Bom Doutor S 02 E 15</t>
  </si>
  <si>
    <t>The Good Doctor O Bom Doutor S 02 E 16</t>
  </si>
  <si>
    <t>The Good Doctor O Bom Doutor S 02 E 17</t>
  </si>
  <si>
    <t>The Good Doctor O Bom Doutor S 02 E 18</t>
  </si>
  <si>
    <t>The Good Doctor O Bom Doutor S 03 E 03</t>
  </si>
  <si>
    <t>The Good Doctor O Bom Doutor S 03 E 06</t>
  </si>
  <si>
    <t>The Good Doctor O Bom Doutor S 03 E 07</t>
  </si>
  <si>
    <t>The Good Doctor O Bom Doutor S 03 E 08</t>
  </si>
  <si>
    <t>The Good Doctor O Bom Doutor S 03 E 09</t>
  </si>
  <si>
    <t>The Good Doctor O Bom Doutor S 03 E 10</t>
  </si>
  <si>
    <t>The Good Doctor O Bom Doutor S 03 E 11</t>
  </si>
  <si>
    <t>The Good Doctor O Bom Doutor S 03 E 12</t>
  </si>
  <si>
    <t>The Good Doctor O Bom Doutor S 03 E 13</t>
  </si>
  <si>
    <t>The Good Doctor O Bom Doutor S 03 E 14</t>
  </si>
  <si>
    <t>The Good Doctor O Bom Doutor S 03 E 15</t>
  </si>
  <si>
    <t>The Good Doctor O Bom Doutor S 03 E 16</t>
  </si>
  <si>
    <t>The Good Doctor O Bom Doutor S 03 E 17</t>
  </si>
  <si>
    <t>The Good Doctor O Bom Doutor S 03 E 18</t>
  </si>
  <si>
    <t>The Good Doctor O Bom Doutor S 03 E 19</t>
  </si>
  <si>
    <t>The Good Doctor O Bom Doutor S03 E02</t>
  </si>
  <si>
    <t>The Good Doctor O Bom Doutor S03 E 04</t>
  </si>
  <si>
    <t>The Good Doctor O Bom Doutor S03 E 05</t>
  </si>
  <si>
    <t>The Green Years - Os Verdes Anos (1963)</t>
  </si>
  <si>
    <t>The Hidden Life Of The Cell - BBC</t>
  </si>
  <si>
    <t>The Jorges</t>
  </si>
  <si>
    <t>The Last Brazilian Sigma</t>
  </si>
  <si>
    <t>A vírus mania 2020</t>
  </si>
  <si>
    <t>The Little Mermaid (DVD)</t>
  </si>
  <si>
    <t>THE LOUD HOUSE | SHORT | Ronnie Anne The Loud House ( Video Clip) | Nickelodeon</t>
  </si>
  <si>
    <t>The Mother ( João César Monteiro)</t>
  </si>
  <si>
    <t>The New Album Is Out ( 2021)</t>
  </si>
  <si>
    <t>The O. C (Um Estranho No Paraíso) S01 E01 Piloto</t>
  </si>
  <si>
    <t>The Originals S 01 Complete Season 1 720p BRRip</t>
  </si>
  <si>
    <t>O principe do Sapato dub ptbr</t>
  </si>
  <si>
    <t>Princesa Weiyoung (The Princess Weiyoung) 720p Legendado PT-BR</t>
  </si>
  <si>
    <t>The Rabbit Hunters</t>
  </si>
  <si>
    <t>The Red Sleeve (A Manga Vermelha) Completo Legendado [Drama Coreano de Época]</t>
  </si>
  <si>
    <t>The Strange World Of Coffin Joe (1968)</t>
  </si>
  <si>
    <t>TSMBM - Brazilian Portuguese Casting Credits</t>
  </si>
  <si>
    <t>The Upturned, Aparentement É Spooky! Bora Ver Se É Bão.</t>
  </si>
  <si>
    <t>The Wacky World Of TIc &amp; Tac Alguns Gostam De Calor</t>
  </si>
  <si>
    <t>The Wacky World Of Tic &amp; Tac Como Nos Conhecemos</t>
  </si>
  <si>
    <t>The Wall - Pink Floyd - 1982</t>
  </si>
  <si>
    <t>The web was always deep: extras from spooky buk and friends (1999-2004) [music video]</t>
  </si>
  <si>
    <t>The Winter Is Coming 884154265058897</t>
  </si>
  <si>
    <t>The. Battle. Wizard. 1977.1080p. WEB DL. H 265. AAC PT BR Subs</t>
  </si>
  <si>
    <t>CNNN/01</t>
  </si>
  <si>
    <t>The. Last. Wagon. 1956</t>
  </si>
  <si>
    <t>The Secret of the Mummy (1982)</t>
  </si>
  <si>
    <t>The. Tale. Of. Genji. 1987. JAPANESE. 1080p. Blu Ray.x 264. DTS FGT</t>
  </si>
  <si>
    <t>A sabedoria do Trauma. 2021. Legendado Pt BR</t>
  </si>
  <si>
    <t>The Voice Brasil: patrocínio • Globo SP, 11/12/14</t>
  </si>
  <si>
    <t>O menino da Internet: A História de Aaron Swartz Dublado PT-BR</t>
  </si>
  <si>
    <t>The Principle (O Princípio / A Crise Cosmológica / A Terra no Centro do Universo) [Legendado Por-BR]</t>
  </si>
  <si>
    <t>The Story Of Your Enslavement | LEGENDADO PT BR</t>
  </si>
  <si>
    <t>Thiago Pantaleão &amp; Lukinhas: Konoha (Clipe Oficial)</t>
  </si>
  <si>
    <t>This Is Not A Song Of Hope (2016)</t>
  </si>
  <si>
    <t>Thisnode Básico</t>
  </si>
  <si>
    <t>Thrashin' (1986) 1080p + Subtitles English &amp; Portuguese</t>
  </si>
  <si>
    <t>TIAGUITOS DESCOBRE O CANAL MAIS ESTRANHO DO YOUTUBE &amp; ASMR ( Tente NÃ O RIR )</t>
  </si>
  <si>
    <t>Baby TV - Tick Tock (Portuguese Recording)</t>
  </si>
  <si>
    <t>BabyTV - Tick Tock (Portuguese Recording)</t>
  </si>
  <si>
    <t>Tieta Capítulo De 01 09 1989 Globoplay</t>
  </si>
  <si>
    <t>Tieta Capítulo De 02 09 1989 Globoplay</t>
  </si>
  <si>
    <t>Tieta Capítulo De 02 10 1989 Globoplay</t>
  </si>
  <si>
    <t>Tieta Capítulo De 03 10 1989 Globoplay</t>
  </si>
  <si>
    <t>Tieta Capítulo De 04 09 1989 Globoplay</t>
  </si>
  <si>
    <t>Tieta Capítulo De 04 10 1989 Globoplay</t>
  </si>
  <si>
    <t>Tieta Capítulo De 05 09 1989 Globoplay</t>
  </si>
  <si>
    <t>Tieta Capítulo De 05 10 1989 Globoplay</t>
  </si>
  <si>
    <t>Tieta Capítulo De 06 09 1989 Globoplay</t>
  </si>
  <si>
    <t>Tieta Capítulo De 06 10 1989 Globoplay</t>
  </si>
  <si>
    <t>Tieta Capítulo De 07 09 1989 Globoplay</t>
  </si>
  <si>
    <t>Tieta Capítulo De 07 10 1989 Globoplay</t>
  </si>
  <si>
    <t>Tieta Capítulo De 08 09 1989 Globoplay</t>
  </si>
  <si>
    <t>Tieta Capítulo De 09 09 1989 Globoplay</t>
  </si>
  <si>
    <t>Tieta Capítulo De 09 10 1989 Globoplay</t>
  </si>
  <si>
    <t>Tieta Capítulo De 10 10 1989 Globoplay</t>
  </si>
  <si>
    <t>Tieta Capítulo De 11 09 1989 Globoplay</t>
  </si>
  <si>
    <t>Tieta Capítulo De 11 10 1989 Globoplay</t>
  </si>
  <si>
    <t>Tieta Capítulo De 12 09 1989 Globoplay</t>
  </si>
  <si>
    <t>Tieta Capítulo De 12 10 1989 Globoplay</t>
  </si>
  <si>
    <t>Tieta Capítulo De 13 09 1989 Globoplay</t>
  </si>
  <si>
    <t>Tieta Capítulo De 14 08 1989 Globoplay</t>
  </si>
  <si>
    <t>Tieta Capítulo De 14 09 1989 Globoplay</t>
  </si>
  <si>
    <t>Tieta Capítulo De 15 08 1989 Globoplay</t>
  </si>
  <si>
    <t>Tieta Capítulo De 15 09 1989 Globoplay</t>
  </si>
  <si>
    <t>Tieta Capítulo De 16 08 1989 Globoplay</t>
  </si>
  <si>
    <t>Tieta Capítulo De 16 09 1989 Globoplay</t>
  </si>
  <si>
    <t>Tieta Capítulo De 17 08 1989 Globoplay</t>
  </si>
  <si>
    <t>Tieta Capítulo De 18 08 1989 Globoplay</t>
  </si>
  <si>
    <t>Tieta Capítulo De 18 09 1989 Globoplay</t>
  </si>
  <si>
    <t>Tieta Capítulo De 19 08 1989 Globoplay</t>
  </si>
  <si>
    <t>Tieta Capítulo De 19 09 1989 Globoplay</t>
  </si>
  <si>
    <t>Tieta Capítulo De 20 09 1989 Globoplay</t>
  </si>
  <si>
    <t>Tieta Capítulo De 21 08 1989 Globoplay</t>
  </si>
  <si>
    <t>Tieta Capítulo De 21 09 1989 Globoplay</t>
  </si>
  <si>
    <t>Tieta Capítulo De 22 08 1989 Globoplay</t>
  </si>
  <si>
    <t>Tieta Capítulo De 22 09 1989 Globoplay</t>
  </si>
  <si>
    <t>Tieta Capítulo De 23 08 1989 Globoplay</t>
  </si>
  <si>
    <t>Tieta Capítulo De 23 09 1989 Globoplay</t>
  </si>
  <si>
    <t>Tieta Capítulo De 24 08 1989 Globoplay</t>
  </si>
  <si>
    <t>Tieta Capítulo De 25 08 1989 Globoplay</t>
  </si>
  <si>
    <t>Tieta Capítulo De 25 09 1989 Globoplay</t>
  </si>
  <si>
    <t>Tieta Capítulo De 26 08 1989 Globoplay</t>
  </si>
  <si>
    <t>Tieta Capítulo De 26 09 1989 Globoplay</t>
  </si>
  <si>
    <t>Tieta Capítulo De 27 09 1989 Globoplay</t>
  </si>
  <si>
    <t>Tieta Capítulo De 28 08 1989 Globoplay</t>
  </si>
  <si>
    <t>Tieta Capítulo De 28 09 1989 Globoplay</t>
  </si>
  <si>
    <t>Tieta Capítulo De 29 08 1989 Globoplay</t>
  </si>
  <si>
    <t>Tieta Capítulo De 29 09 1989 Globoplay</t>
  </si>
  <si>
    <t>Tieta Capítulo De 30 08 1989 Globoplay</t>
  </si>
  <si>
    <t>Tieta Capítulo De 30 09 1989 Globoplay</t>
  </si>
  <si>
    <t>Tieta Capítulo De 31 08 1989 Globoplay</t>
  </si>
  <si>
    <t>Tieta Do Agreste ( 1996) Tieta Do Agreste Subtitled</t>
  </si>
  <si>
    <t>Tieta, 03/1990, com intervalos (fita S-VHS)</t>
  </si>
  <si>
    <t>Tik Tok brasileño de humor</t>
  </si>
  <si>
    <t>Tim Maia Dá o Cano no "Chico &amp; Caetano" - Rede Globo, 15/08/1986</t>
  </si>
  <si>
    <t>Time Bokan (1975) - Dublado (Filme Compilado)</t>
  </si>
  <si>
    <t>[VOD-15/08/2023] Timelord Perdido Na Miami Dos Anos 80</t>
  </si>
  <si>
    <t>Tin Tin</t>
  </si>
  <si>
    <t>TINHA QUE SER VOCÊ</t>
  </si>
  <si>
    <t>Tinkertown (episódio 2): Mais aventura e exploração</t>
  </si>
  <si>
    <t>Tintin e o Lago Dos Tubarões</t>
  </si>
  <si>
    <t>Tintin e o Templo Do Sol</t>
  </si>
  <si>
    <t>Tintin e Os Prisioneiros do Sol (1969) - Dublado [PT-BR]</t>
  </si>
  <si>
    <t>Tintin Et La Toison D Or. 1961. French. 1080p. BDRip. HEVC. DD. 5.1 DDR[ Et HD]</t>
  </si>
  <si>
    <t>Tintin e o Caso Girassol</t>
  </si>
  <si>
    <t>Tiny Toon Filmes ( Movies )</t>
  </si>
  <si>
    <t>TinyToon - REMASTER - 1 temporada by Vicimaxx</t>
  </si>
  <si>
    <t>TinyToon - REMASTER - 2 Temporada by Vicimaxx</t>
  </si>
  <si>
    <t>TinyToon - REMASTER - 3 Temporada by Vicimaxx</t>
  </si>
  <si>
    <t>Tipo Sangue (2017)</t>
  </si>
  <si>
    <t>Tiradentes, O Mártir Da Independência (1977)</t>
  </si>
  <si>
    <t>TIRE O BRASIL DO SEU DINHEIRO 🚨 VOCÊ É O PRÓXIMO DA FILA...</t>
  </si>
  <si>
    <t>TIs 30 05 2021 Telepatia Sintetica V 2 K Aleivimapoia</t>
  </si>
  <si>
    <t>Titanic: Anatomia De Um Gigante</t>
  </si>
  <si>
    <t>Titãs - Acústico MTV (1997) (ISO)</t>
  </si>
  <si>
    <t>Caverna do Dragão (Dungeons &amp; Dragons) - T03 E01 - "O Portal do Amanhecer" – "The Dungeon At The Heart Of Dawn"</t>
  </si>
  <si>
    <t>Today I Want To Go Back Alone (2014) with English subtitles</t>
  </si>
  <si>
    <t>Comercial Tixan Ypê - Susana Vieira - 2005 (versão 1)</t>
  </si>
  <si>
    <t>Tixan Ypê • Susana Vieira (2005) - V2</t>
  </si>
  <si>
    <t>Zeebo (Capa Jogos)</t>
  </si>
  <si>
    <t>TLOUSONE</t>
  </si>
  <si>
    <t>the masked gamers 1</t>
  </si>
  <si>
    <t>[ TNNAC] The Hakkenden 1 OVA 1-6</t>
  </si>
  <si>
    <t>[ TNNAC] The Hakkenden 2 OVA 1-7</t>
  </si>
  <si>
    <t>TÔ DE VOLTA NOVA TEMPORADA FALL GUYS</t>
  </si>
  <si>
    <t>To LOVE-Ru 1ª Temporada legendado 720p [MKV] [Anbient fansub] [PT-BR]</t>
  </si>
  <si>
    <t>Todas as Mulheres do Mundo (1967)</t>
  </si>
  <si>
    <t>Todo Mundo Em Pânico 3 HD ( Dublado Em Português )( 360 P)</t>
  </si>
  <si>
    <t>Todos Esses Dias Em Que Sou Estrangeiro (2013)</t>
  </si>
  <si>
    <t>Todos Os Meus Jogos De Xbox One</t>
  </si>
  <si>
    <t>Todos Os Vídeos Do Soccerjm E Vloggsjm</t>
  </si>
  <si>
    <t>Todos Os Vídeos Do VamosfalardeFutebol E VFF</t>
  </si>
  <si>
    <t>To Do X Txt Ep 1 PTBR</t>
  </si>
  <si>
    <t>[ Toku Share] Goranger 01 [ 84877 FE 2]</t>
  </si>
  <si>
    <t>Tokusatsu S. Co M. BR Samurai Warriors Message OVA 01 O Fatídico Final</t>
  </si>
  <si>
    <t>Kamen Rider Black Bluray Ep 51</t>
  </si>
  <si>
    <t>TOKUSHARE_ATTACK ON TITAN</t>
  </si>
  <si>
    <t>KRG</t>
  </si>
  <si>
    <t>Tom  Jerry Cinecastro</t>
  </si>
  <si>
    <t>Tom &amp; Jerry - A Bruxa Voadora</t>
  </si>
  <si>
    <t>Tom &amp; Jerry - Ratinho Invisível</t>
  </si>
  <si>
    <t>Tom e Jerry - Bebê Chorão (Dublagem VSI Group) Remasterizado</t>
  </si>
  <si>
    <t>Tomb Raider I: As origens da Lara Croft</t>
  </si>
  <si>
    <t>Tomgurl (2017)</t>
  </si>
  <si>
    <t>Tomie Akemi By Ivan Shupikov (2015)</t>
  </si>
  <si>
    <t>Tom e Jerry Kids - Caos Cósmico (dublagem Telecine)</t>
  </si>
  <si>
    <t>Top 10 Judeus - Based Viriato</t>
  </si>
  <si>
    <t>Top Craft # 11 FIZ UM ATAQUE DIRETO AO PREFEITO DA SÉ RIE!</t>
  </si>
  <si>
    <t>Topless (2018)</t>
  </si>
  <si>
    <t>Topologia da Reta</t>
  </si>
  <si>
    <t>Toque de Bola Especial - Rede Manchete, 28/12/1997 (NA ÍNTEGRA!!!)</t>
  </si>
  <si>
    <t>Tork and Kral (Trailer Site Oficial)</t>
  </si>
  <si>
    <t>Final kombat-15 segundos</t>
  </si>
  <si>
    <t>Torre de Babel: capítulo 1</t>
  </si>
  <si>
    <t>A Torre De Pisa, O Edifício Inabalável</t>
  </si>
  <si>
    <t>Tortura (2017)</t>
  </si>
  <si>
    <t>Total War Rome 22 De Setembro Nos Cinemas Comercial Brasil (2004)</t>
  </si>
  <si>
    <t>Touhou Hifuu Club Activity Record The Sealed Esoteric History</t>
  </si>
  <si>
    <t>Touhou a summer day’s dream EPISODIO 1 [Dublado em PT BR]</t>
  </si>
  <si>
    <t>Corrida de Toiros de 8 de Agosto de 2020, Vila Nova da Barquinha</t>
  </si>
  <si>
    <t>Mad★Bull 34 - Legendado PT-BR (ANSK)</t>
  </si>
  <si>
    <t>Townseek Interview on TVI</t>
  </si>
  <si>
    <t>Toy Raid - Zeebo (Trailer Site Oficial)</t>
  </si>
  <si>
    <t>tpc.@c3rvo</t>
  </si>
  <si>
    <t>Trabalhamos Para Quê?</t>
  </si>
  <si>
    <t>Trabalho Polar Finalizado</t>
  </si>
  <si>
    <t>Sobre Trabajo Infantil</t>
  </si>
  <si>
    <t>Tracy Chapman Greatest Hits Full Album Best Songs Of Tracy Chapman Tracy Chapman Playlist 2021</t>
  </si>
  <si>
    <t>Tradição I - Based Viriato</t>
  </si>
  <si>
    <t>18 - Como traduzir automaticamente as páginas do navegador de internet Firefox-ESR para o idioma Português do Brasil (ou outro idioma de sua escolha)?</t>
  </si>
  <si>
    <t>Trago A Pessoa Amada Em Três Dias (2008)</t>
  </si>
  <si>
    <t>Trailer Arrombada - I Will Piss in Your Grave (Brasil, 2007, Petter Baiestorf)</t>
  </si>
  <si>
    <t>Trailer Zombio (Brasil, 1999, Petter Baiestorf)</t>
  </si>
  <si>
    <t>Trailer Zombio 2 (Brasil, 2013, Petter Baiestorf)</t>
  </si>
  <si>
    <t>Trailers Do A Era do Gelo 2 e Horton E O Mundo Dos Quem (2006, 2008) DVD</t>
  </si>
  <si>
    <t>Domingo Legal Homenageia Gugu Liberato - SBT, 08/04/2001</t>
  </si>
  <si>
    <t>Trancado Por Dentro (1989)</t>
  </si>
  <si>
    <t>Transbordar (2018)</t>
  </si>
  <si>
    <t>Transexualismo - Based Viriato</t>
  </si>
  <si>
    <t>Transformação Linear. - Módulo V - Álgebra Linear</t>
  </si>
  <si>
    <t>A Transformação Dos Transportes</t>
  </si>
  <si>
    <t>Transformers G 1</t>
  </si>
  <si>
    <t>Transição - Bom Dia Brasil/Mais Você (26 7 2017)</t>
  </si>
  <si>
    <t>Transição - Mais Você/Bem Estar (14/8/2017)</t>
  </si>
  <si>
    <t>TVI24 - Encerramento do Jornal da Uma e Início Notícias 24 (04-11-2020)</t>
  </si>
  <si>
    <t>Transição | VTV [RedeTV para SBT] (05/04/2011)</t>
  </si>
  <si>
    <t>Transplante capilar = A Solução para a perda de cabelo das mulheres</t>
  </si>
  <si>
    <t>Transplante capilar com o método de transplante capilar S.H.E. para obter um resultado extra denso</t>
  </si>
  <si>
    <t>Transplante capilar FUE para os homens</t>
  </si>
  <si>
    <t>Transplante capilar nas zonas 1-6</t>
  </si>
  <si>
    <t>Transplante capilar para as mulheres - Mulheres com alopecia</t>
  </si>
  <si>
    <t>Transplante capilar para homens - O resultado dum excelente transplante capilar</t>
  </si>
  <si>
    <t>Transplante de cabelo reconstrutivo - Correção da cicatriz de cicatriz por restauração capilar</t>
  </si>
  <si>
    <t>Os Trapalhões - Momentos Inesquecíveis (DVD 2) Erros de Gravação</t>
  </si>
  <si>
    <t>Trash Killer (2010)</t>
  </si>
  <si>
    <t>Trato De Levante (2015)</t>
  </si>
  <si>
    <t>Trauma</t>
  </si>
  <si>
    <t>Canal da Mancha</t>
  </si>
  <si>
    <t>Travessia Pelo Vale Dos Reis</t>
  </si>
  <si>
    <t>Trecho do Jornal Local na Rede (13 8 2017)</t>
  </si>
  <si>
    <t>Mulheres - CNT/Gazeta, 09/12/1999 (Trecho de 68 Minutos)</t>
  </si>
  <si>
    <t>Trecho do TV Fama: Na Trilha da Fama - Rede TV!, 14/07/2001</t>
  </si>
  <si>
    <t>Trecho Hoje em Dia (Rede Record, 29/08/2007)</t>
  </si>
  <si>
    <t>Trecho inicial do Casos de Famĺia (TVRIP SBT)</t>
  </si>
  <si>
    <t>Trecho Mais Você 28/10/1999</t>
  </si>
  <si>
    <t>Trecho Manchete Vídeo | Lígia Azevedo</t>
  </si>
  <si>
    <t>Trecho Manchete Vídeo Step Trainning</t>
  </si>
  <si>
    <t>Trecho do Morde &amp; Assopra e Insensato Coração - Globo (xx/08/2011)</t>
  </si>
  <si>
    <t>Trecho de Mulher 80 - Rede Globo, 19/10/1979</t>
  </si>
  <si>
    <t>Trecho do Placar Eletrônico - Rede Globo, 01/05/1994</t>
  </si>
  <si>
    <t>Trecho com passagem para o intervalo Hoje em Dia TV Tribuna Pernambuco (02/08/2007)</t>
  </si>
  <si>
    <t>Trechos de O Mundo de Beakman - TV Cultura, Ano 2000</t>
  </si>
  <si>
    <t>Trechos de O Mundo de Beakman - TV Cultura, 1994/95</t>
  </si>
  <si>
    <t>Programação da Vanguarda (Globo) e RecordTV Litoral e Vale (17/08/2011)</t>
  </si>
  <si>
    <t>Trechos SBT</t>
  </si>
  <si>
    <t>Trechos TV Gente | Rede Record (1999)</t>
  </si>
  <si>
    <t>Treinamento SPL Básico 21 01 2021</t>
  </si>
  <si>
    <t>Viagem de Trem de Maceió para Recife (1983)</t>
  </si>
  <si>
    <t>Trem - TECNOLOGIA</t>
  </si>
  <si>
    <t>Treme Treme O Medo Faz Mal Pra Saúde</t>
  </si>
  <si>
    <t>Três Convicções A Respeito De Deus - IEADPE</t>
  </si>
  <si>
    <t>Três Espiãs Demais! Temporadas 2-6</t>
  </si>
  <si>
    <t>Três Graças (2020)</t>
  </si>
  <si>
    <t>Três homens em conflito Clint Eastwood</t>
  </si>
  <si>
    <t>Três Vezes Maria (2014)</t>
  </si>
  <si>
    <t>Treta News VS Contente Tv BATALHA DE RAP Batalha De Youtubers Animada</t>
  </si>
  <si>
    <t>Tribalismo - Based Viriato</t>
  </si>
  <si>
    <t>Tribalistas Ja Sei Namorar</t>
  </si>
  <si>
    <t>Tribalistas - Velha Infância</t>
  </si>
  <si>
    <t>As Tribos Germânicas</t>
  </si>
  <si>
    <t>Tribunal de justica de santa catarina - Comarca santo Amaro da imperatriz - Justiça gratuita negada - 20-03-2021</t>
  </si>
  <si>
    <t>Dara Gusyeva</t>
  </si>
  <si>
    <t>Tributo a Cazuza (DVD)</t>
  </si>
  <si>
    <t>Tributo A Sua Majestade, A Rainha</t>
  </si>
  <si>
    <t>Trieste Chiama Brasile Risponde 24 ottobre 2021</t>
  </si>
  <si>
    <t>Trilha sonora de patrocínio | Globo Repórter • 1999 2006</t>
  </si>
  <si>
    <t>Trilogia.do. Terror (1968)</t>
  </si>
  <si>
    <t>Triste Felicidade (2014)</t>
  </si>
  <si>
    <t>O Triunfo Do Saber</t>
  </si>
  <si>
    <t>Trnty Bld dub ptbr</t>
  </si>
  <si>
    <t>Trecho Final do Troféu Imprensa 75 - Rede Globo, 09/05/1976</t>
  </si>
  <si>
    <t>Tróia De Setúbal - Fábrica De Roma</t>
  </si>
  <si>
    <t>Tróia: Mito Ou Realidade?</t>
  </si>
  <si>
    <t>TROLLEI MEU AMIGO COM LAXANTE!! ( DEU CAGANEIRA!! ) [ REZENDE EVIL ]</t>
  </si>
  <si>
    <t>[Disturbing imagery, blood, gore] "Tropa de Elite 3" (DVD pirata; Título do disco: "Dia-a-dia de um Policial")</t>
  </si>
  <si>
    <t>TROPICAL 06.11.23 19.37</t>
  </si>
  <si>
    <t>TROPICAL 09.11.23 21.25</t>
  </si>
  <si>
    <t>TROPICAL 13.11.23 22.00</t>
  </si>
  <si>
    <t>TROPICAL 14.11.23 21.30</t>
  </si>
  <si>
    <t>TROPICAL 23.11.23 21.40</t>
  </si>
  <si>
    <t>TROPICAL 25.11.23 22.00</t>
  </si>
  <si>
    <t>TROPICAL 27.11.23 21.30</t>
  </si>
  <si>
    <t>TROPICAL 28.01.24 17.14</t>
  </si>
  <si>
    <t>Tropicália 2 (Caetano Veloso e Gilberto Gil) - Vídeo Promocional (1993)</t>
  </si>
  <si>
    <t>tropicalia</t>
  </si>
  <si>
    <t>TROTE COM 1 OBJETIVO Encher O S 4 CO Kkkkkkkk</t>
  </si>
  <si>
    <t>Trotsky Um Homem A Abater</t>
  </si>
  <si>
    <t>TR robôs</t>
  </si>
  <si>
    <t>TRWC T 2 EP 02</t>
  </si>
  <si>
    <t>TRWC T 3</t>
  </si>
  <si>
    <t>[ TS LT] KRKE 04</t>
  </si>
  <si>
    <t>Espaçonave Terra (Tous Sur Orbite) -1/4</t>
  </si>
  <si>
    <t>Espaçonave Terra (Tous Sur Orbite) - 2/4</t>
  </si>
  <si>
    <t>Espaçonave Terra (Tous Sur Orbite) - 3/4</t>
  </si>
  <si>
    <t>Espaçonave Terra (Tous Sur Orbite) - 4/4</t>
  </si>
  <si>
    <t>Tsukihime Speedrun Arcueid Rota</t>
  </si>
  <si>
    <t>Tsunamis Uma Ameaça Planetária</t>
  </si>
  <si>
    <t>DVD Diante do Trono 16 - Tu Reinas (2014)</t>
  </si>
  <si>
    <t>Tubarão De Malibu</t>
  </si>
  <si>
    <t>Tubarão Mais Rápido Do Mundo Impressiona Moradores De SC Em 'visita' À Praia</t>
  </si>
  <si>
    <t>Tudo Fizeram Pra Me Derrotar (2009)</t>
  </si>
  <si>
    <t>Tudo O Que Eu Amo Morre (2017)</t>
  </si>
  <si>
    <t>Tudo Passa (2020)</t>
  </si>
  <si>
    <t>Tudo Que Ela Gosta De Escutar</t>
  </si>
  <si>
    <t>Tudo Sobre Tsitsit Como Fazer E O Que Entender ( Sem Enxertos)( 720p)</t>
  </si>
  <si>
    <t>Tudo tem LIMITE</t>
  </si>
  <si>
    <t>Tudo é grande no elefante - DVD Galinha Pintadinha</t>
  </si>
  <si>
    <t>Tumbalacatumba - DVD Galinha Pintadinha</t>
  </si>
  <si>
    <t>Túmulo dos Vagalumes- Vídeo Promocional</t>
  </si>
  <si>
    <t>Turbo V You Tube</t>
  </si>
  <si>
    <t>Turma da Mônica na TV | Turma do Penadinho - Jotalhão Campeão [Incompleto] Bambuluá</t>
  </si>
  <si>
    <t>Turma Da Mônica Quadro A Quadro (Estrela Vídeo) (VHS)</t>
  </si>
  <si>
    <t>Turma da Mônica (Trailer Site Oficial)</t>
  </si>
  <si>
    <t>Turma da Arca - Volume 7 (DVDISO)</t>
  </si>
  <si>
    <t>A Turma do Frederico - Volume 1</t>
  </si>
  <si>
    <t>Euro 2020 - Turquia vs Itália (Jogo de Abertura)</t>
  </si>
  <si>
    <t>Tutorial Como Transformar Sprites Em KOF STYLE</t>
  </si>
  <si>
    <t>Tutorial Flash Photoshop E Como Colocar Música</t>
  </si>
  <si>
    <t>Tutorial Presto Player O Melhor Plugin Reprodutor De Vídeo Word Press</t>
  </si>
  <si>
    <t>TV Ano 70 - Vlog do Samuca</t>
  </si>
  <si>
    <t>Trecho final do "Programa Palhaço Tatupim" (3.12.2022) - TV CINEC Web</t>
  </si>
  <si>
    <t>TV Clube Coreia - Último programa</t>
  </si>
  <si>
    <t>TV Cultura - A Seguir (01/01/2006)</t>
  </si>
  <si>
    <t>A TV Educativa no Brasil (2003)</t>
  </si>
  <si>
    <t>TV FUTURO 23.12.23 16.12</t>
  </si>
  <si>
    <t>Programação da TV Gazeta em 2004, 2003 e 2001</t>
  </si>
  <si>
    <t>TV Gazeta em 2004, temas diversos</t>
  </si>
  <si>
    <t>TV GLOBO Chamada Vertical (01/07/2022) MINHA VERSÃO</t>
  </si>
  <si>
    <t>TV INES</t>
  </si>
  <si>
    <t>Tv Inspirada</t>
  </si>
  <si>
    <t>TV PONTA NEGRA 27.10.23 01.11.23</t>
  </si>
  <si>
    <t>TV PONTA NEGRA 10.11.23 21.23</t>
  </si>
  <si>
    <t>TV PONTA NEGRA 11.11.23 16.17</t>
  </si>
  <si>
    <t>TV PONTA NEGRA 11.11.23 21.27 DEINT</t>
  </si>
  <si>
    <t>TV PONTA NEGRA 17.02.24 21.20</t>
  </si>
  <si>
    <t>TV PONTA NEGRA 28.10.23 14.00</t>
  </si>
  <si>
    <t>TV Tupi Encerramento Das Transmissões ( 1980)</t>
  </si>
  <si>
    <t>Literatura Do Brasil - TVC</t>
  </si>
  <si>
    <t>TVCine 3 (now TVCine Emotion) ( Portugal) Continuity HD 15.05.2014 ( Weazel Box Version)</t>
  </si>
  <si>
    <t>TVCine 4 (now TVCine Action) ( Portugal) Continuity HD 05.09.2014 ( CORTADO) ( Weazel Box Version)</t>
  </si>
  <si>
    <t>TV Digital em 2019</t>
  </si>
  <si>
    <t>O que será da TV digital Brasileira???</t>
  </si>
  <si>
    <t>Tv Gardenol 1</t>
  </si>
  <si>
    <t>Escalada GR1 (17/07/2019) - TV Grande Rio HD</t>
  </si>
  <si>
    <t>Top Games 97 - Adverts (1997)</t>
  </si>
  <si>
    <t>TVI 2007 ID Bumpers</t>
  </si>
  <si>
    <t>TVI24 - 21ª Hora - Tema 2015</t>
  </si>
  <si>
    <t>TVI24 - 2ª Hora - Tema 2015</t>
  </si>
  <si>
    <t>TVI24 - Jornal Do Dia - Genérico 2009</t>
  </si>
  <si>
    <t>TVI - Jornal Da Uma - Genérico E Tema Inicial 2012</t>
  </si>
  <si>
    <t>TVI -  Noticiários - Tema Final 2011</t>
  </si>
  <si>
    <t>TVI - Noticiários - Tema Final 2012</t>
  </si>
  <si>
    <t>TVI Promo tabs</t>
  </si>
  <si>
    <t>(VHS) Receitas no Note e Anote (final dos anos 90)</t>
  </si>
  <si>
    <t>Além da Imaginação - Twilight Zone - DVD's PT-BR</t>
  </si>
  <si>
    <t>Twn Spc dub ptbr</t>
  </si>
  <si>
    <t>Video sobre como a imprensa tratou a tragédia no Rio Grande do Sul no mesmo período do show de madona e como não deram a devida importância a tragédia</t>
  </si>
  <si>
    <t>UCRANIZAÇÃO: 93 Dias Contra O Comunismo Documentário Completo Oficial</t>
  </si>
  <si>
    <t>UDR Ao Vivo Na TV Queijo</t>
  </si>
  <si>
    <t>UDR Bonde Da Mutilação ( Gordo Freak Show 09 12 2006)</t>
  </si>
  <si>
    <t>UDR - Gordo Freak Show (Completo, 09/12/2006)</t>
  </si>
  <si>
    <t>UDR ao vivo na Sessão Alto Falante [Completo, 2008]</t>
  </si>
  <si>
    <t>UDR ao vivo (18/07/2014)</t>
  </si>
  <si>
    <t>UFABC - Álgebra Linear - 1q21 Aula 1</t>
  </si>
  <si>
    <t>UFABC - Álgebra Linear - 1q21 Aula 10</t>
  </si>
  <si>
    <t>UFABC - Álgebra Linear - 1q21 Aula 11</t>
  </si>
  <si>
    <t>UFABC - Álgebra Linear - 1q21 Aula 12</t>
  </si>
  <si>
    <t>UFABC - Álgebra Linear - 1q21 Aula 13</t>
  </si>
  <si>
    <t>UFABC - Álgebra Linear - 1q21 Aula 14</t>
  </si>
  <si>
    <t>UFABC - Álgebra Linear - 1q21 Aula 15</t>
  </si>
  <si>
    <t>UFABC - Álgebra Linear - 1q21 Aula 16</t>
  </si>
  <si>
    <t>UFABC - Álgebra Linear - 1q21 Aula 17</t>
  </si>
  <si>
    <t>UFABC - Álgebra Linear - 1q21 Aula 18</t>
  </si>
  <si>
    <t>UFABC - Álgebra Linear - 1q21 Aula 19</t>
  </si>
  <si>
    <t>UFABC - Álgebra Linear - 1q21 Aula 2</t>
  </si>
  <si>
    <t>UFABC - Álgebra Linear - 1q21 Aula 20</t>
  </si>
  <si>
    <t>UFABC - Álgebra Linear - 1q21 Aula 21</t>
  </si>
  <si>
    <t>UFABC - Álgebra Linear - 1q21 Aula 22</t>
  </si>
  <si>
    <t>UFABC - Álgebra Linear - 1q21 Aula 23</t>
  </si>
  <si>
    <t>UFABC - Álgebra Linear - 1q21 Aula 24</t>
  </si>
  <si>
    <t>UFABC - Álgebra Linear - 1q21 Aula 25</t>
  </si>
  <si>
    <t>UFABC - Álgebra Linear - 1q21 Aula 26</t>
  </si>
  <si>
    <t>UFABC - Álgebra Linear - 1q21 Aula 28</t>
  </si>
  <si>
    <t>UFABC - Álgebra Linear - 1q21 Aula 29</t>
  </si>
  <si>
    <t>UFABC - Álgebra Linear - 1q21 Aula 3</t>
  </si>
  <si>
    <t>UFABC - Álgebra Linear - 1q21 Aula 30</t>
  </si>
  <si>
    <t>UFABC - Álgebra Linear - 1q21 Aula 4</t>
  </si>
  <si>
    <t>UFABC - Álgebra Linear - 1q21 Aula 5</t>
  </si>
  <si>
    <t>UFABC - Álgebra Linear - 1q21 Aula 6</t>
  </si>
  <si>
    <t>UFABC - Álgebra Linear - 1q21 Aula 7</t>
  </si>
  <si>
    <t>UFABC - Álgebra Linear - 1q21 Aula 8</t>
  </si>
  <si>
    <t>UFABC - Álgebra Linear - 1q21 Aula 9</t>
  </si>
  <si>
    <t>UFABC - Álgebra Linear - 1q22 Aula 1</t>
  </si>
  <si>
    <t>UFABC - Álgebra Linear - 1q22 Aula 10</t>
  </si>
  <si>
    <t>UFABC - Álgebra Linear - 1q22 Aula 11</t>
  </si>
  <si>
    <t>UFABC - Álgebra Linear - 1q22 Aula 12</t>
  </si>
  <si>
    <t>UFABC - Álgebra Linear - 1q22 Aula 13</t>
  </si>
  <si>
    <t>UFABC - Álgebra Linear - 1q22 Aula 14</t>
  </si>
  <si>
    <t>UFABC - Álgebra Linear - 1q22 Aula 15</t>
  </si>
  <si>
    <t>UFABC - Álgebra Linear - 1q22 Aula 16</t>
  </si>
  <si>
    <t>UFABC - Álgebra Linear - 1q22 Aula 17</t>
  </si>
  <si>
    <t>UFABC - Álgebra Linear - 1q22 Aula 18</t>
  </si>
  <si>
    <t>UFABC - Álgebra Linear - 1q22 Aula 19</t>
  </si>
  <si>
    <t>UFABC - Álgebra Linear - 1q22 Aula 2</t>
  </si>
  <si>
    <t>UFABC - Álgebra Linear - 1q22 Aula 22</t>
  </si>
  <si>
    <t>UFABC - Álgebra Linear - 1q22 Aula 23</t>
  </si>
  <si>
    <t>UFABC - Álgebra Linear - 1q22 Aula 24</t>
  </si>
  <si>
    <t>UFABC - Álgebra Linear - 1q22 Aula 25</t>
  </si>
  <si>
    <t>UFABC - Álgebra Linear - 1q22 Aula 26</t>
  </si>
  <si>
    <t>UFABC - Álgebra Linear - 1q22 Aula 27</t>
  </si>
  <si>
    <t>UFABC - Álgebra Linear - 1q22 Aula 28</t>
  </si>
  <si>
    <t>UFABC - Álgebra Linear - 1q22 Aula 29</t>
  </si>
  <si>
    <t>UFABC - Álgebra Linear - 1q22 Aula 3</t>
  </si>
  <si>
    <t>UFABC - Álgebra Linear - 1q22 Aula 4</t>
  </si>
  <si>
    <t>UFABC - Álgebra Linear - 1q22 Aula 5</t>
  </si>
  <si>
    <t>UFABC - Álgebra Linear - 1q22 Aula 6</t>
  </si>
  <si>
    <t>UFABC - Álgebra Linear - 1q22 Aula 7</t>
  </si>
  <si>
    <t>UFABC - Álgebra Linear - 1q22 Aula 8</t>
  </si>
  <si>
    <t>UFABC - Álgebra Linear - 1q22 Aula 9</t>
  </si>
  <si>
    <t>UFABC - Álgebra Linear - 2q22 Aula 1</t>
  </si>
  <si>
    <t>UFABC - Álgebra Linear - 2q22 Aula 10</t>
  </si>
  <si>
    <t>UFABC - Álgebra Linear - 2q22 Aula 12</t>
  </si>
  <si>
    <t>UFABC - Álgebra Linear - 2q22 Aula 13</t>
  </si>
  <si>
    <t>UFABC - Álgebra Linear - 2q22 Aula 14</t>
  </si>
  <si>
    <t>UFABC - Álgebra Linear - 2q22 Aula 15</t>
  </si>
  <si>
    <t>UFABC - Álgebra Linear - 2q22 Aula 16</t>
  </si>
  <si>
    <t>UFABC - Álgebra Linear - 2q22 Aula 17</t>
  </si>
  <si>
    <t>UFABC - Álgebra Linear - 2q22 Aula 18</t>
  </si>
  <si>
    <t>UFABC - Álgebra Linear - 2q22 Aula 19</t>
  </si>
  <si>
    <t>UFABC - Álgebra Linear - 2q22 Aula 2</t>
  </si>
  <si>
    <t>UFABC - Álgebra Linear - 2q22 Aula 20</t>
  </si>
  <si>
    <t>UFABC - Álgebra Linear - 2q22 Aula 21</t>
  </si>
  <si>
    <t>UFABC - Álgebra Linear - 2q22 Aula 24</t>
  </si>
  <si>
    <t>UFABC - Álgebra Linear - 2q22 Aula 25</t>
  </si>
  <si>
    <t>UFABC - Álgebra Linear - 2q22 Aula 26</t>
  </si>
  <si>
    <t>UFABC - Álgebra Linear - 2q22 Aula 27</t>
  </si>
  <si>
    <t>UFABC - Álgebra Linear - 2q22 Aula 3</t>
  </si>
  <si>
    <t>UFABC - Álgebra Linear - 2q22 Aula 4</t>
  </si>
  <si>
    <t>UFABC - Álgebra Linear - 2q22 Aula 5</t>
  </si>
  <si>
    <t>UFABC - Álgebra Linear - 2q22 Aula 6</t>
  </si>
  <si>
    <t>UFABC - Álgebra Linear - 2q22 Aula 7</t>
  </si>
  <si>
    <t>UFABC - Álgebra Linear - 2q22 Aula 8</t>
  </si>
  <si>
    <t>UFABC - Álgebra Linear - 2q22 Aula 9</t>
  </si>
  <si>
    <t>UFABC - Álgebra Linear - 3q21 Aula 1</t>
  </si>
  <si>
    <t>UFABC - Álgebra Linear - 3q21 Aula 10</t>
  </si>
  <si>
    <t>UFABC - Álgebra Linear - 3q21 Aula 11</t>
  </si>
  <si>
    <t>UFABC - Álgebra Linear - 3q21 Aula 12</t>
  </si>
  <si>
    <t>UFABC - Álgebra Linear - 3q21 Aula 13</t>
  </si>
  <si>
    <t>UFABC - Álgebra Linear - 3q21 Aula 14</t>
  </si>
  <si>
    <t>UFABC - Álgebra Linear - 3q21 Aula 15</t>
  </si>
  <si>
    <t>UFABC - Álgebra Linear - 3q21 Aula 16</t>
  </si>
  <si>
    <t>UFABC - Álgebra Linear - 3q21 Aula 17</t>
  </si>
  <si>
    <t>UFABC - Álgebra Linear - 3q21 Aula 18</t>
  </si>
  <si>
    <t>UFABC - Álgebra Linear - 3q21 Aula 19</t>
  </si>
  <si>
    <t>UFABC - Álgebra Linear - 3q21 Aula 2</t>
  </si>
  <si>
    <t>UFABC - Álgebra Linear - 3q21 Aula 20</t>
  </si>
  <si>
    <t>UFABC - Álgebra Linear - 3q21 Aula 21</t>
  </si>
  <si>
    <t>UFABC - Álgebra Linear - 3q21 Aula 22</t>
  </si>
  <si>
    <t>UFABC - Álgebra Linear - 3q21 Aula 23</t>
  </si>
  <si>
    <t>UFABC - Álgebra Linear - 3q21 Aula 24</t>
  </si>
  <si>
    <t>UFABC - Álgebra Linear - 3q21 Aula 25</t>
  </si>
  <si>
    <t>UFABC - Álgebra Linear - 3q21 Aula 26</t>
  </si>
  <si>
    <t>UFABC - Álgebra Linear - 3q21 Aula 27</t>
  </si>
  <si>
    <t>UFABC - Álgebra Linear - 3q21 Aula 28</t>
  </si>
  <si>
    <t>UFABC - Álgebra Linear - 3q21 Aula 29</t>
  </si>
  <si>
    <t>UFABC - Álgebra Linear - 3q21 Aula 3</t>
  </si>
  <si>
    <t>UFABC - Álgebra Linear - 3q21 Aula 30</t>
  </si>
  <si>
    <t>UFABC - Álgebra Linear - 3q21 Aula 31</t>
  </si>
  <si>
    <t>UFABC - Álgebra Linear - 3q21 Aula 4</t>
  </si>
  <si>
    <t>UFABC - Álgebra Linear - 3q21 Aula 5</t>
  </si>
  <si>
    <t>UFABC - Álgebra Linear - 3q21 Aula 6</t>
  </si>
  <si>
    <t>UFABC - Álgebra Linear - 3q21 Aula 7</t>
  </si>
  <si>
    <t>UFABC - Álgebra Linear - 3q21 Aula 8</t>
  </si>
  <si>
    <t>UFABC - Álgebra Linear - 3q21 Aula 9</t>
  </si>
  <si>
    <t>UFABC - Tópicos de Física-Matemática I: Distribuições Análise Microlocal e Operadores Pseudodiferenciais - 3q21 Aula 1</t>
  </si>
  <si>
    <t>UFABC - Tópicos de Física-Matemática I: Distribuições Análise Microlocal e Operadores Pseudodiferenciais - 3q21 Aula 10</t>
  </si>
  <si>
    <t>UFABC - Tópicos de Física-Matemática I: Distribuições Análise Microlocal e Operadores Pseudodiferenciais - 3q21 Aula 11</t>
  </si>
  <si>
    <t>UFABC - Tópicos de Física-Matemática I: Distribuições Análise Microlocal e Operadores Pseudodiferenciais - 3q21 Aula 12</t>
  </si>
  <si>
    <t>UFABC - Tópicos de Física-Matemática I: Distribuições Análise Microlocal e Operadores Pseudodiferenciais - 3q21 Aula 13</t>
  </si>
  <si>
    <t>UFABC - Tópicos de Física-Matemática I: Distribuições Análise Microlocal e Operadores Pseudodiferenciais - 3q21 Aula 14</t>
  </si>
  <si>
    <t>UFABC - Tópicos de Física-Matemática I: Distribuições Análise Microlocal e Operadores Pseudodiferenciais - 3q21 Aula 15</t>
  </si>
  <si>
    <t>UFABC - Tópicos de Física-Matemática I: Distribuições Análise Microlocal e Operadores Pseudodiferenciais - 3q21 Aula 16</t>
  </si>
  <si>
    <t>UFABC - Tópicos de Física-Matemática I: Distribuições Análise Microlocal e Operadores Pseudodiferenciais - 3q21 Aula 17</t>
  </si>
  <si>
    <t>UFABC - Tópicos de Física-Matemática I: Distribuições Análise Microlocal e Operadores Pseudodiferenciais - 3q21 Aula 18</t>
  </si>
  <si>
    <t>UFABC - Tópicos de Física-Matemática I: Distribuições Análise Microlocal e Operadores Pseudodiferenciais - 3q21 Aula 2</t>
  </si>
  <si>
    <t>UFABC - Tópicos de Física-Matemática I: Distribuições Análise Microlocal e Operadores Pseudodiferenciais - 3q21 Aula 20</t>
  </si>
  <si>
    <t>UFABC - Tópicos de Física-Matemática I: Distribuições Análise Microlocal e Operadores Pseudodiferenciais - 3q21 Aula 22</t>
  </si>
  <si>
    <t>UFABC - Tópicos de Física-Matemática I: Distribuições Análise Microlocal e Operadores Pseudodiferenciais - 3q21 Aula 3</t>
  </si>
  <si>
    <t>UFABC - Tópicos de Física-Matemática I: Distribuições Análise Microlocal e Operadores Pseudodiferenciais - 3q21 Aula 4</t>
  </si>
  <si>
    <t>UFABC - Tópicos de Física-Matemática I: Distribuições Análise Microlocal e Operadores Pseudodiferenciais - 3q21 Aula 5</t>
  </si>
  <si>
    <t>UFABC - Tópicos de Física-Matemática I: Distribuições Análise Microlocal e Operadores Pseudodiferenciais - 3q21 Aula 6</t>
  </si>
  <si>
    <t>UFABC - Tópicos de Física-Matemática I: Distribuições Análise Microlocal e Operadores Pseudodiferenciais - 3q21 Aula 7</t>
  </si>
  <si>
    <t>UFABC - Tópicos de Física-Matemática I: Distribuições Análise Microlocal e Operadores Pseudodiferenciais - 3q21 Aula 8</t>
  </si>
  <si>
    <t>UFABC - Tópicos de Física-Matemática I: Distribuições Análise Microlocal e Operadores Pseudodiferenciais - 3q21 Aula 9</t>
  </si>
  <si>
    <t>UFABC CVT 1q20 Aula 10</t>
  </si>
  <si>
    <t>UFABC CVT 1q20 Aula 11</t>
  </si>
  <si>
    <t>UFABC CVT 1q20 Aula 12</t>
  </si>
  <si>
    <t>UFABC CVT 1q20 Aula 13</t>
  </si>
  <si>
    <t>UFABC CVT 1q20 Aula 14</t>
  </si>
  <si>
    <t>UFABC CVT 1q20 Aula 15</t>
  </si>
  <si>
    <t>UFABC CVT 1q20 Aula 16</t>
  </si>
  <si>
    <t>UFABC CVT 1q20 Aula 17</t>
  </si>
  <si>
    <t>UFABC CVT 1q20 Aula 18</t>
  </si>
  <si>
    <t>UFABC CVT 1q20 Aula 19</t>
  </si>
  <si>
    <t>UFABC CVT 1q20 Aula 20</t>
  </si>
  <si>
    <t>UFABC - Cálculo Vetorial e Tensorial - Estudo Dirigido - 1q22 Aula 1</t>
  </si>
  <si>
    <t>UFABC - Cálculo Vetorial e Tensorial - Estudo Dirigido - 1q22 Aula 10</t>
  </si>
  <si>
    <t>UFABC - Cálculo Vetorial e Tensorial - Estudo Dirigido - 1q22 Aula 11</t>
  </si>
  <si>
    <t>UFABC - Cálculo Vetorial e Tensorial - Estudo Dirigido - 1q22 Aula 12</t>
  </si>
  <si>
    <t>UFABC - Cálculo Vetorial e Tensorial - Estudo Dirigido - 1q22 Aula 13</t>
  </si>
  <si>
    <t>UFABC - Cálculo Vetorial e Tensorial - Estudo Dirigido - 1q22 Aula 14</t>
  </si>
  <si>
    <t>UFABC - Cálculo Vetorial e Tensorial - Estudo Dirigido - 1q22 Aula 15</t>
  </si>
  <si>
    <t>UFABC - Cálculo Vetorial e Tensorial - Estudo Dirigido - 1q22 Aula 16</t>
  </si>
  <si>
    <t>UFABC - Cálculo Vetorial e Tensorial - Estudo Dirigido - 1q22 Aula 17</t>
  </si>
  <si>
    <t>UFABC - Cálculo Vetorial e Tensorial - Estudo Dirigido - 1q22 Aula 18</t>
  </si>
  <si>
    <t>UFABC - Cálculo Vetorial e Tensorial - Estudo Dirigido - 1q22 Aula 19</t>
  </si>
  <si>
    <t>UFABC - Cálculo Vetorial e Tensorial - Estudo Dirigido - 1q22 Aula 2</t>
  </si>
  <si>
    <t>UFABC - Cálculo Vetorial e Tensorial - Estudo Dirigido - 1q22 Aula 20</t>
  </si>
  <si>
    <t>UFABC - Cálculo Vetorial e Tensorial - Estudo Dirigido - 1q22 Aula 21</t>
  </si>
  <si>
    <t>UFABC - Cálculo Vetorial e Tensorial - Estudo Dirigido - 1q22 Aula 3</t>
  </si>
  <si>
    <t>UFABC - Cálculo Vetorial e Tensorial - Estudo Dirigido - 1q22 Aula 4</t>
  </si>
  <si>
    <t>UFABC - Cálculo Vetorial e Tensorial - Estudo Dirigido - 1q22 Aula 5</t>
  </si>
  <si>
    <t>UFABC - Cálculo Vetorial e Tensorial - Estudo Dirigido - 1q22 Aula 6</t>
  </si>
  <si>
    <t>UFABC - Cálculo Vetorial e Tensorial - Estudo Dirigido - 1q22 Aula 7</t>
  </si>
  <si>
    <t>UFABC - Cálculo Vetorial e Tensorial - Estudo Dirigido - 1q22 Aula 8</t>
  </si>
  <si>
    <t>UFABC - Cálculo Vetorial e Tensorial - Estudo Dirigido - 1q22 Aula 9</t>
  </si>
  <si>
    <t>UFABC - Funções de Uma Variável - 1q23 Aula 8</t>
  </si>
  <si>
    <t>um4  Fami1i4 D3 P35o</t>
  </si>
  <si>
    <t>D3z3nh05 4nimad05</t>
  </si>
  <si>
    <t>UFFS - Fundos Biblioteca Chapecó</t>
  </si>
  <si>
    <t>Eder Borges filmando dentro da UFPR Matinhos PR</t>
  </si>
  <si>
    <t>Uh ( Fanart Scene Redraw Speedpaint Não Confie Em Estranhos)</t>
  </si>
  <si>
    <t>47 minutos da última transmissão da TV Tupi (1980)</t>
  </si>
  <si>
    <t>Ultimate Chess - Zeebo (Trailer Site Oficial)</t>
  </si>
  <si>
    <t>Último Bom Dia E Cia (01.04.2022) Completo</t>
  </si>
  <si>
    <t>Último Dia #nvidianabgs #gameready 729004083907250</t>
  </si>
  <si>
    <t>Último encerramento da TV Guaíba (30/06/2007)</t>
  </si>
  <si>
    <t>SIC - Último Jornal da SIC em Carnaxide 27-01-2019</t>
  </si>
  <si>
    <t>Ultimo Mesa Redonda Rio</t>
  </si>
  <si>
    <t>Os Últimos Artesãos De Veneza</t>
  </si>
  <si>
    <t>Os Últimos Dias De Jesus</t>
  </si>
  <si>
    <t>Últimos minutos + confusão + pós-jogo de Santos 1 x 2 Fortaleza (Última rodada do Brasileirão 2023 - 06/12/2023)</t>
  </si>
  <si>
    <t>Os Últimos Tesouros Da Terra</t>
  </si>
  <si>
    <t>UltraSeven Ep 04 - O Olho Roubado (10 Minutos com Dublagem da Cinecastro)</t>
  </si>
  <si>
    <t>Ultra Seven Ep 24 - Mistério No Ártico (Dublagem Cinecastro)</t>
  </si>
  <si>
    <t>UltraSeven - 35 - A Base Lunar</t>
  </si>
  <si>
    <t>UltraSeven Ep 38 Luta Com Bravura (Dublagem Cinecastro)</t>
  </si>
  <si>
    <t>UltraSeven - 48 - A Grande Invasão 1ª Parte (Dublagem Cinecastro)</t>
  </si>
  <si>
    <t>UltraSeven - O Mistério no Ártico (Dublagem Cinecastro Restaurada / Legendado)</t>
  </si>
  <si>
    <t>Ultraman - 01 - O Invasor Da Galáxia ( Dublagem Cinecastro)</t>
  </si>
  <si>
    <t>Ultrama - 07 - A Cidade De Lartraz ( Dublagem Cinecastro)</t>
  </si>
  <si>
    <t>Ultraman - 16 - Batalha No Espaço (Dublagem Cinecastro) (Incompleto)</t>
  </si>
  <si>
    <t>Ultraman - 33 - A Palavra Proibida ( Dublagem Cinecastro)</t>
  </si>
  <si>
    <t>Ultraman - 35 - A Guerra Dos Monstros ( Dublagem Cinecastro)</t>
  </si>
  <si>
    <t>Ultraman Hayata (Urutoraman) - ( ウルトラマン ) 1966</t>
  </si>
  <si>
    <t>Ultraman - Ultraman Volta ao Seu Planeta (Dublagem Original Cinecastro)</t>
  </si>
  <si>
    <t>Um (2008)</t>
  </si>
  <si>
    <t>Um Café (2016)</t>
  </si>
  <si>
    <t>Um Certo Capitão Lockhart 1955</t>
  </si>
  <si>
    <t>Um Coelho Mt Loco No Animal Jam</t>
  </si>
  <si>
    <t>Um convite aos sistemas dinâmicos. Prof. Yuri Lima ( UFC )</t>
  </si>
  <si>
    <t>Um Crime de Mestre</t>
  </si>
  <si>
    <t>Um Dia Em...</t>
  </si>
  <si>
    <t>Um Domingão Bem Doidão do Faustão - Rede Globo, Anos 80 e 90</t>
  </si>
  <si>
    <t>Estátua Da Liberdade: Um Gigante À Francesa</t>
  </si>
  <si>
    <t>Um Homem, Uma Vaca, Um Planeta (Documentário Dublado)</t>
  </si>
  <si>
    <t>Déborah Hudz 2019 Best Videos</t>
  </si>
  <si>
    <t>JOÃO NINGUÉM</t>
  </si>
  <si>
    <t>Um Jogo De Ovos - Zeebo (Trailer Site Oficial).avi</t>
  </si>
  <si>
    <t>Um Legado Sangrento</t>
  </si>
  <si>
    <t>Um Lugar B 3m Long 3 Daqul</t>
  </si>
  <si>
    <t>1 Minuto no Museu - Dublado</t>
  </si>
  <si>
    <t>Um MV Pra Refrescar O Calo OOOR!</t>
  </si>
  <si>
    <t>UM PALHAÇO ME TRANCOU DENTRO DA MINHA PROPRIA CASA - Bluezão</t>
  </si>
  <si>
    <t>José Medeiros Ferreira: Um Pensamento Cintilante</t>
  </si>
  <si>
    <t>Um Ramo (2007)</t>
  </si>
  <si>
    <t>Irmão Lázaro - DVD Um Sentimento Novo (Ao Vivo)</t>
  </si>
  <si>
    <t>Um Sol Alaranjado (2001)</t>
  </si>
  <si>
    <t>Um Trecho De Um Note E Anote Com Claudete Troiano Nos Anos 2000</t>
  </si>
  <si>
    <t>Um. Laco.de. Amor. 2017.1080p. Blu Ray.x 264 DUAL. WWW. COMANDOTORRENTS. COM</t>
  </si>
  <si>
    <t>Um Mundo Bem Grandão (Dublado)</t>
  </si>
  <si>
    <t>Uma Advogada Extraordinária – 1ª Temporada Completa ( 2022) Dublada 1080p</t>
  </si>
  <si>
    <t>Sergio Leone: Uma América Lendária</t>
  </si>
  <si>
    <t>UMA ANALISE BEM ZUEIRA DE SHOW DA LUNA (leia A Descrição)+ 12</t>
  </si>
  <si>
    <t>Uma Avenida Chamada Brasil (1989)</t>
  </si>
  <si>
    <t>Uma Canção De Dois Humanos (2009)</t>
  </si>
  <si>
    <t>Uma Conversa Em Família De 17 Ago 2022 Uma Conversa Em Familia</t>
  </si>
  <si>
    <t>Uma Fazenda Fantástica (Documentário)</t>
  </si>
  <si>
    <t>Diana: Uma História Sem Fim</t>
  </si>
  <si>
    <t>UMA JOGADA DO DESTINO 1993</t>
  </si>
  <si>
    <t>Uma Noite (2011)</t>
  </si>
  <si>
    <t>Uma Noite Com Ela (2005)</t>
  </si>
  <si>
    <t>UMA NOITE COM O REI DO ROCK 1988</t>
  </si>
  <si>
    <t>Uma Noite Sem Lua (2020)</t>
  </si>
  <si>
    <t>Fernandinho - DVD Uma Nova História (Ao Vivo)</t>
  </si>
  <si>
    <t>Beverly Pepper - Uma Passagem Do Tempo</t>
  </si>
  <si>
    <t>Uma Só Voz</t>
  </si>
  <si>
    <t>Uma Tarde Na Fruteira ( 2021)</t>
  </si>
  <si>
    <t>Uma Vida Inteira (2012)</t>
  </si>
  <si>
    <t>Uma.Prova.de.Coragem.2024.1080p.Blu-Ray.DUAL.5.1</t>
  </si>
  <si>
    <t>Um dia na rampa (Luiz Paulino dos Santos)</t>
  </si>
  <si>
    <t>Elefante - DVD Galinha Pintadinha</t>
  </si>
  <si>
    <t>Um Filme para Cinema (1979)</t>
  </si>
  <si>
    <t>Um Milhão De Beijinhos</t>
  </si>
  <si>
    <t>Um recado aos piores cavalos de troia da política!</t>
  </si>
  <si>
    <t>Un juego de huevos - Gameplay 1</t>
  </si>
  <si>
    <t>Un juego de huevos - Zeebo Gameplay 10</t>
  </si>
  <si>
    <t>Un juego de huevos - Zeebo Gameplay 11</t>
  </si>
  <si>
    <t>Un juego de huevos - Zeebo Gameplay 12</t>
  </si>
  <si>
    <t>Un juego de huevos - Zeebo Gameplay 2</t>
  </si>
  <si>
    <t>Un juego de huevos - Zeebo Gameplay 3</t>
  </si>
  <si>
    <t>Un juego de huevos - Zeebo Gameplay 4</t>
  </si>
  <si>
    <t>Un juego de huevos - Zeebo Gameplay 5</t>
  </si>
  <si>
    <t>Un juego de huevos - Zeebo Gameplay 6</t>
  </si>
  <si>
    <t>Un juego de huevos - Zeebo Gameplay 7</t>
  </si>
  <si>
    <t>Un juego de huevos - Zeebo Gameplay 8</t>
  </si>
  <si>
    <t>Un Juego De Huevos Zeebo Gameplay 9 [ IJOXb SAFKQ]</t>
  </si>
  <si>
    <t>Un Juego de Huevos - Zeebo (Trailer Site Oficial)</t>
  </si>
  <si>
    <t>Una Navidad Perruna Parte One [BR Dub]</t>
  </si>
  <si>
    <t>UNBOXING DO MEU PS 5 Em 2021 You Tube</t>
  </si>
  <si>
    <t>Ante las elecciones presidenciales en Brasil</t>
  </si>
  <si>
    <t>Anúncio Uncharted the Lost Legacy (Ps4) (Portugal)</t>
  </si>
  <si>
    <t>Anúncio Uncharted Nathan Drake Collection (PS4) (Portugal)</t>
  </si>
  <si>
    <t>UNDERTALE - STRONGER THAN YOU (TRIO) - DUBLADO PT-BR [ SANS / CHARA / FRISK ]</t>
  </si>
  <si>
    <t>União Soviética - Rússia</t>
  </si>
  <si>
    <t>Universidade Fluminense (1975)</t>
  </si>
  <si>
    <t>Universidade Monstros</t>
  </si>
  <si>
    <t>Universo Photoshop</t>
  </si>
  <si>
    <t>UNO Amaldiçoado 1 Reupload</t>
  </si>
  <si>
    <t>UNO Amaldiçoado 2 Reupload</t>
  </si>
  <si>
    <t>Hanter Gemes X1</t>
  </si>
  <si>
    <t>SBT BRASIL - SABADO - 24/08/2019 - HD</t>
  </si>
  <si>
    <t>A JUVENTUDE HITLERISTA - O ÚLTIMO SOLDADO INFANTIL</t>
  </si>
  <si>
    <t>SP 1 - SABADO - 3 DE AGOSTO</t>
  </si>
  <si>
    <t xml:space="preserve">SP 1 - QUINTA-FEIRA - 15/08/2019 </t>
  </si>
  <si>
    <t>JORNAL DA BAND - SEGUNDA-FEIRA - 19/08/2019 - HD</t>
  </si>
  <si>
    <t>GLOBO REPORTER : CATALUNHA - EM HD</t>
  </si>
  <si>
    <t>SBT BRASIL - SABADO - 31/08/2019 - HD</t>
  </si>
  <si>
    <t>JORNAL NACIONAL - QUINTA-FEIRA - 12/09/2019 -HD</t>
  </si>
  <si>
    <t>JORNAL HOJE - QUARTA-FEIRA - 18/09/2019</t>
  </si>
  <si>
    <t>JORNAL HOJE - QUINTA-FEIRA - 19 DE SETEMBRO</t>
  </si>
  <si>
    <t>JORNAL NACIONAL - QUINTA-FEIRA - 19/09/2019</t>
  </si>
  <si>
    <t>JORNAL NACIONAL - SEGUNDA-FEIRA - 23/09/2019</t>
  </si>
  <si>
    <t>JORNAL NACIONAL - TERÇA-FEIRA - 24/09/2019</t>
  </si>
  <si>
    <t>JORNAL NACIONAL - QUARTA-FEIRA - 25 DE SETEMBRO</t>
  </si>
  <si>
    <t>JORNAL NACIONAL - QUINTA-FEIRA - 26/09/2019</t>
  </si>
  <si>
    <t>GLOBO REPORTER : AFRICA SELVAGEM - HD</t>
  </si>
  <si>
    <t>JORNAL NACIONAL - SEGUNDA-FEIRA - 30/09/2019</t>
  </si>
  <si>
    <t>JORNAL NACIONAL - TERÇA-FEIRA - 1/10/2019</t>
  </si>
  <si>
    <t>JORNAL NACIONAL - QUARTA-FEIRA - 2 DE OUTUBRO - HD</t>
  </si>
  <si>
    <t>JORNAL NACIONAL - QUINTA-FEIRA - 3/10/2019</t>
  </si>
  <si>
    <t>Injustice Gods Among Us Ultimate Edition - O Inicio Batman</t>
  </si>
  <si>
    <t>UNTITLED ROCK Sorrir Em Vão (demo)</t>
  </si>
  <si>
    <t>Upa Cavalinho - DVD Galinha Pintadinha</t>
  </si>
  <si>
    <t>Upload</t>
  </si>
  <si>
    <t>upload[1]</t>
  </si>
  <si>
    <t>Uploader. Apocalipser Para. Wong. Foo. Obrigada. Por. Tudo. Julie. Newmar. 1995.1080p. Blu Ray. Dual. Full</t>
  </si>
  <si>
    <t>URGENTE Denuncia Allan</t>
  </si>
  <si>
    <t>URGENTE FBI E CIA Descobrem Espião Do Governo Chinês No Brasil</t>
  </si>
  <si>
    <t>URGENTE: O QUE ESTÁ ACONTECENDO NA UCRÂNIA?</t>
  </si>
  <si>
    <t>URNAS ELETRONICAS em 2004</t>
  </si>
  <si>
    <t>Ursinho Gummy - O DVD!</t>
  </si>
  <si>
    <t>Urso Barney - O Esquilo Dorminhoco</t>
  </si>
  <si>
    <t>Urso Na Casa Azul - DVD REMUX BRASILEIRO</t>
  </si>
  <si>
    <t>Uruguay Vs Argentina Jornada 18 Eliminatorias Conmebol 2010 Partido Completo/Full Match</t>
  </si>
  <si>
    <t>Uruguay Vs Brasil Fase Final Sudamericano Sub-20 2011 Compacto Extendido/Compact Extended (Final de campeonato)</t>
  </si>
  <si>
    <t>URUTAU Resistência Maraka'nã</t>
  </si>
  <si>
    <t>Trechos da Globo Internacional e do USA Channel em 2003</t>
  </si>
  <si>
    <t>Uso Do Véu, Como Funciona</t>
  </si>
  <si>
    <t>USS BACALAO (Book Trailer)</t>
  </si>
  <si>
    <t>Utopia (2021)</t>
  </si>
  <si>
    <t>UX Strategy Divergindo E Afunilando Ideias</t>
  </si>
  <si>
    <t>V 20171005 160317 V HDR Auto</t>
  </si>
  <si>
    <t>VÁ E VEJA ( 1985)</t>
  </si>
  <si>
    <t>Vacina Vs Herpes Zóster</t>
  </si>
  <si>
    <t>VACINAÇÃO: MIOCARDITE</t>
  </si>
  <si>
    <t>Vai, Cachorro. Vai! 1° Temporada Episódio 1: Bem-vindo à Cachorrolândia / Um dia difícil no trabalho</t>
  </si>
  <si>
    <t>Vai, Cachorro. Vai! 1° Temporada Episódio 2: Latir noite adentro e curtir / Velozes e curiosos</t>
  </si>
  <si>
    <t>Vai, Cachorro. Vai! 1° Temporada Episódio 3: Cachorro velho, truques novos / Cochilo tranquilo</t>
  </si>
  <si>
    <t>Vai, Cachorro. Vai! 1° Temporada Episódio 4: Show, cachorro, show / A chave para a vitória</t>
  </si>
  <si>
    <t>Vai, Cachorro. Vai! 1° Temporada Episódio 5: Bolinhos do Scoochi / Bagunçar ou nadar</t>
  </si>
  <si>
    <t>Vai, Cachorro. Vai! 1° Temporada Episódio 6: Bolinhas para todos</t>
  </si>
  <si>
    <t>Vai, Cachorro. Vai! 1° Temporada Episódio 7: O dia ding dong / O grand Sam</t>
  </si>
  <si>
    <t>Vai, Cachorro. Vai! 1° Temporada Episódio 8: O dia da galinha / Me leva pro jogo de pega</t>
  </si>
  <si>
    <t>Vai, Cachorro. Vai! 1° Temporada Episódio 9: Persiga a coisa certa</t>
  </si>
  <si>
    <t>Vai, Cachorro. Vai! 2° Temporada Episódio 1: Esquia, cachorro, esquia!</t>
  </si>
  <si>
    <t>Vai, Cachorro. Vai! 2° Temporada Episódio 2: Todas as patas no convés / O coreto de ossos</t>
  </si>
  <si>
    <t>Vai, Cachorro. Vai! 2° Temporada Episódio 3: Prenda-me se for o Sam / Motorista de brinquedo</t>
  </si>
  <si>
    <t>Vai, Cachorro. Vai! 2° Temporada Episódio 4: Frank e Feijão com Pimentão / O pequeno cão na Savana</t>
  </si>
  <si>
    <t>Vai, Cachorro. Vai! 2° Temporada Episódio 5: Caçadora e Capitão / Receita de aventura</t>
  </si>
  <si>
    <t>Vai, Cachorro. Vai! 2° Temporada Episódio 6: Caçadores do chinelo perdido / Devagar, cachorro. Devagar!</t>
  </si>
  <si>
    <t>Vai, Cachorro. Vai! 2° Temporada Episódio 7: Jogo de tabuleiro / O hino da cidade</t>
  </si>
  <si>
    <t>Vai, Cachorro. Vai! 2° Temporada Episódio 8: Retífica Fácil do Frank / Tae-cãodô</t>
  </si>
  <si>
    <t>Vai, Cachorro. Vai! 2° Temporada Episódio 9: Feliz aniversário, Cachorrolândia</t>
  </si>
  <si>
    <t>Vai, Cachorro. Vai! 3° Temporada Episódio 1: Trabalho de cachorro grande / O caso do ladrão babão</t>
  </si>
  <si>
    <t>Vai, Cachorro. Vai! 3° Temporada Episódio 2: A equipe da Tag / Ajustando gatitudes</t>
  </si>
  <si>
    <t>Vai, Cachorro. Vai! 3° Temporada Episódio 3: Hocus pocus / Furacão</t>
  </si>
  <si>
    <t>Vai, Cachorro. Vai! 3° Temporada Episódio 4: Mãe por um dia / Kate na cidade</t>
  </si>
  <si>
    <t>Vai, Cachorro. Vai! 3° Temporada Episódio 5: O desejo de trocar / Meias incompatíveis</t>
  </si>
  <si>
    <t>Vai, Cachorro. Vai! 3° Temporada Episódio 6: Chapéu novo, Tag nova / O final do conto de caudas</t>
  </si>
  <si>
    <t>Vai, Cachorro. Vai! 3° Temporada Episódio 7: Pata grande, problema grande / Capitão Scoochi e pirata Tag</t>
  </si>
  <si>
    <t>Vai, Cachorro. Vai! 3° Temporada Episódio 8: Gincanacão da Cachorrolândia / Não vai gato, não vai!</t>
  </si>
  <si>
    <t>VAI ROLAR FILME DA TIGRESA VIP COM O BLUEZAO E A MORENA THALIA - Bluezão</t>
  </si>
  <si>
    <t>Vai Tomar No Cu ( 288p 25fps H 264 96kbit AAC)</t>
  </si>
  <si>
    <t>VAI VAI Desfile Oficial 2024</t>
  </si>
  <si>
    <t>Val Martins - Com Palavras e Com Obras CD Completo</t>
  </si>
  <si>
    <t>Val Martins - Perto do Senhor CD Completo</t>
  </si>
  <si>
    <t>Val Martins - Proteção CD Completo</t>
  </si>
  <si>
    <t>Valdir Falando Do Rafa NS (Nintendo Mil Grau) Treta</t>
  </si>
  <si>
    <t>Valete - Anti-Herói</t>
  </si>
  <si>
    <t>Valheim Surpresa</t>
  </si>
  <si>
    <t>Valiant (DVD)</t>
  </si>
  <si>
    <t>Valorizar Todas as Vidas Igualmente</t>
  </si>
  <si>
    <t>valores proprios complexos</t>
  </si>
  <si>
    <t>VAMO TERMINAR DE VER O AYANOMITO (!pix)</t>
  </si>
  <si>
    <t>Vamos Brincar Com A Turma Da Mônica T1 E8 Brinquedão</t>
  </si>
  <si>
    <t>Vamos Brincar Com A Turma Da Mônica T1 EP2 O Monstro Do Escuro</t>
  </si>
  <si>
    <t>Vamos Brincar Com A Turma Da Mônica T1 EP5 A Surpresa</t>
  </si>
  <si>
    <t>Stink Terios - Vamos Detonar Super Mario Bros 3 - Parte 2(GBA + E-Reader)</t>
  </si>
  <si>
    <t>Stink Terios - Vamos Detonar Super Mario Bros 3 - Parte 1(SNES)</t>
  </si>
  <si>
    <t>Vamos Detonar Super Mario Bros. - PARTE ÚNICA Mais Clássico Impossível</t>
  </si>
  <si>
    <t>VAMOS DOCUMENTÁ RIOS HISTÓ RIA DO BRASIL A ERA VARGAS PELO HISTORIADOR BORIS FAUSTO ( 1080p 30fps H 264 128kbit AAC)</t>
  </si>
  <si>
    <t>Vito Gemaplys reouve o BONDA GOOD 4SS JOB e faz uma tierlist dos quatro álbuns</t>
  </si>
  <si>
    <t>Vampire Hunter D ( 1985) Emerson Lino Animes</t>
  </si>
  <si>
    <t>Vampire Hunter D - Bloodlust (2000) Legendado</t>
  </si>
  <si>
    <t>Van Dyck: Fama E Rivalidade No Barroco Flamengo</t>
  </si>
  <si>
    <t>Van Helsing Do PS 2. Será Que Parece Castlevania, Ou DMC</t>
  </si>
  <si>
    <t>Van Helsing Do PS 2. Será Que Parece Castlevania, Ou DMC ( Na Verdade É Live De Robocop Rogue City)</t>
  </si>
  <si>
    <t>Vandalismo 2022.12.12</t>
  </si>
  <si>
    <t>Vandalismo no Palácio do Planalto - Brasília - 8jan2023</t>
  </si>
  <si>
    <t>Vandana Shiva (Série Incertezas Críticas - Documentário)</t>
  </si>
  <si>
    <t>Vandana Shiva - Literatura E Militância Ecológica (Documentário)</t>
  </si>
  <si>
    <t>Vando Vulgo Vedita (2017)</t>
  </si>
  <si>
    <t>Vanish Poder O2 Gel (2005)</t>
  </si>
  <si>
    <t>Vanitas (2017)</t>
  </si>
  <si>
    <t>Vanitas (Extended Version) (2017)</t>
  </si>
  <si>
    <t>Programas de variedades e culinária em 2001</t>
  </si>
  <si>
    <t>Varinas - Um Símbolo De Lisboa</t>
  </si>
  <si>
    <t>as rosas</t>
  </si>
  <si>
    <t>Vazio (2014)</t>
  </si>
  <si>
    <t>Vazio (2017)</t>
  </si>
  <si>
    <t>Making Of - Comercial Oficial Zeebo (Escadaria)</t>
  </si>
  <si>
    <t>Os Vegetais (VeggieTales) DVDs Anos 2000</t>
  </si>
  <si>
    <t>Os Vegetais - Você É Meu Vizinho? (Primeira Dublagem Audio News)</t>
  </si>
  <si>
    <t>U.D.R. - Gordinho Você Não É DJ [SAF 04/2008]</t>
  </si>
  <si>
    <t>Veja O Que Saiu No New York Post Sobre A Cultura Woke Ou Seja, Esquerdistas.</t>
  </si>
  <si>
    <t>🚨 VEJA SUPOSTO DONO DO DOMINIO DA BLAZE NA COPA DO MUNDO COM INFLUENCERS</t>
  </si>
  <si>
    <t>Vídeos do Olavo de Carvalho</t>
  </si>
  <si>
    <t>Velha Glória ( Cine Castro)</t>
  </si>
  <si>
    <t>Velozes E Furiosos 9 2021 Dublado</t>
  </si>
  <si>
    <t>Veludo &amp; Cacos-De-Vidro (2004)</t>
  </si>
  <si>
    <t>Veludo &amp; Cacos-De-Vidro (TV Cut) (2004)</t>
  </si>
  <si>
    <t>VEM PARA AMERICA VEM</t>
  </si>
  <si>
    <t>Vendendo NoFap - Based Viriato</t>
  </si>
  <si>
    <t>Vender minha arte na praia)</t>
  </si>
  <si>
    <t>Vende-se Jacarenema</t>
  </si>
  <si>
    <t>Venha Recuperar Momentos Inesquecíveis Com A S. O. S Fotos Antigas ( 3)</t>
  </si>
  <si>
    <t>Venom Extreme - Tô Sem Internet!</t>
  </si>
  <si>
    <t>Ventiladores (2020)</t>
  </si>
  <si>
    <t>Vênus (2001)</t>
  </si>
  <si>
    <t>Venus Wars (Legendado) (ANSK)</t>
  </si>
  <si>
    <t>Vera Camargo-Neves (2023)</t>
  </si>
  <si>
    <t>Verão 2024 Praça Santa Catarina Labouré Bairro Dona Clara - Belo Horizonte</t>
  </si>
  <si>
    <t>Verdade 12.528</t>
  </si>
  <si>
    <t>Verdade 12 528</t>
  </si>
  <si>
    <t>Verdade - Based Viriato</t>
  </si>
  <si>
    <t>Verdade - Miraculous: As Aventuras de Ladybug</t>
  </si>
  <si>
    <t>A Verdadeira História Dos Piratas</t>
  </si>
  <si>
    <t>Vereda Tropical / Tropical Paths (1977)</t>
  </si>
  <si>
    <t>Leitura do Conto Frederico Paciencia Mario de Andrade</t>
  </si>
  <si>
    <t>VERÔ NICA 2008</t>
  </si>
  <si>
    <t>Verônica Sabino - Demais (Video) - 1986</t>
  </si>
  <si>
    <t>Os BISPOS CONCILIARES DANÇAM</t>
  </si>
  <si>
    <t>Vestibulandia</t>
  </si>
  <si>
    <t>Vestibulando. Digital. Gramática.e. Redação. 480p. 7z</t>
  </si>
  <si>
    <t>Vetores - Retas - Planos - Parábola - Elipse - Hipérbole - Quádricas -Geometria Analítica</t>
  </si>
  <si>
    <t>Abertura | Mulheres - TV Gazeta, 2009-2014 (HD)</t>
  </si>
  <si>
    <t>Viagem Para Fora De Oz (Tvrip Festival De Filmes SBT) dublado</t>
  </si>
  <si>
    <t>Viâna Do Castelo Da Minha Infância e Juventude, Vista Do Céu ...(English Bellow)</t>
  </si>
  <si>
    <t>Victor E Leo As Melhores</t>
  </si>
  <si>
    <t>Victoria Regia ( INCE) 1937</t>
  </si>
  <si>
    <t>VID 20150101 WA 00000</t>
  </si>
  <si>
    <t>Diego Ribeiro dos Santos</t>
  </si>
  <si>
    <t>Esquerda hipócrita, juntamente com o hrupo terrorista Antifa</t>
  </si>
  <si>
    <t>VID 20220516 WA 0038</t>
  </si>
  <si>
    <t>VID 20220625 121033</t>
  </si>
  <si>
    <t>Jornal do CV 08/09/22</t>
  </si>
  <si>
    <t>VID 20221008 WA 0247</t>
  </si>
  <si>
    <t>Anúncio Nintendo Switch Sports (Portugal)</t>
  </si>
  <si>
    <t>Video_cadernos_sktchbook2022_021222</t>
  </si>
  <si>
    <t>Pronunciamento do Presidente Bolsonaro sobre as eleições de 2022</t>
  </si>
  <si>
    <t>VID 20230116082227</t>
  </si>
  <si>
    <t>20230314 AVEPARK VIDEO</t>
  </si>
  <si>
    <t>15 mil inscritos</t>
  </si>
  <si>
    <t>O Homem que Ri (The Man Who Laughs) | 1928 (legendado PT/BR)</t>
  </si>
  <si>
    <t>VID 20240220 WA 0038</t>
  </si>
  <si>
    <t>Vídeos antigos q meu vo botou no Instagram</t>
  </si>
  <si>
    <t>VID Vislumbre Do Passado</t>
  </si>
  <si>
    <t>Vida Atual na Pandemia Ep. II</t>
  </si>
  <si>
    <t>Vida E Morte De Severina</t>
  </si>
  <si>
    <t>Vida E Morte Subaquática (2012)</t>
  </si>
  <si>
    <t>Vida E Obra De Cascatinha E Inhana Documentário</t>
  </si>
  <si>
    <t>Vida Versão 3</t>
  </si>
  <si>
    <t>Vida</t>
  </si>
  <si>
    <t>Sita: A Vida e o Tempo de Sita Valles</t>
  </si>
  <si>
    <t>La inutilidad de un Curriculum</t>
  </si>
  <si>
    <t>Vidas De Sal Quase Completo 03 10 1996</t>
  </si>
  <si>
    <t>Tarot - Video 01 - As razões</t>
  </si>
  <si>
    <t>Video 01</t>
  </si>
  <si>
    <t>DENÚNCIA SÉRIA AOS DESINFORMANTES - YVANETTE VALENTIM RODRÍGUEZ</t>
  </si>
  <si>
    <t>BOZZONERO É UM CAVALO DE TROIA DOS LIBERAIS E DA ESQUERDA!</t>
  </si>
  <si>
    <t>YVANETTE VALETIM DESMASCARA OS FALSOS PATRIOTAS DO MOVIMENTO CHAVISITA DO 142!</t>
  </si>
  <si>
    <t>BOZZONERO É CHAVISTA TROTSKISTA!</t>
  </si>
  <si>
    <t>CUIDADO COM A FALSA DIREITA!</t>
  </si>
  <si>
    <t>A Lendária Vuvu Do Pix (Pokémon Mystery Dungeon Red Rescue Team) EP 28</t>
  </si>
  <si>
    <t>Dogma 95 e o Questionamento: "O Cinema Deixou de Ser Arte?"</t>
  </si>
  <si>
    <t>Video 2022 10 03 152311</t>
  </si>
  <si>
    <t>Filosofia no Ensino Médio - 4 DVDs - [Paulus]</t>
  </si>
  <si>
    <t>[ Video] [ Cellbit] [ 2023 05 03] MINECRAFT QSMP # 2 O RICHARLYSON NÃ O MORRE MAIS. 1080p 60</t>
  </si>
  <si>
    <t>Video De 2011 Do Bluezao Bluezao Inalando Sal</t>
  </si>
  <si>
    <t>Video Do Bluezao De 2010 Video Perdido Poeta Da Latrina</t>
  </si>
  <si>
    <t>Video Do canal no youtube do Homem Que Mentiu Ter Sido Agredido Por Renato Freitas Na Rui Barbosa Curitiba Em 2021</t>
  </si>
  <si>
    <t>Vídeo Documentário "Bianca Bianchi, a violinista"</t>
  </si>
  <si>
    <t>Vídeo Institucional SBT TV SOROCABA 2014</t>
  </si>
  <si>
    <t>Crece el compostaje de los residuos orgánicos en San Pablo</t>
  </si>
  <si>
    <t>Video Promocional - Shark Video Editon</t>
  </si>
  <si>
    <t>Video Show - Trecho</t>
  </si>
  <si>
    <t>Vídeo TC Palhaça - acusações anônimas contra o TradersClub</t>
  </si>
  <si>
    <t>VIDEO TS</t>
  </si>
  <si>
    <t>O Incrível Zorro (2002) DVD Vídeo Brinquedo</t>
  </si>
  <si>
    <t>Imagens da Avenida Paulista em 1992 ao som de No Ordinary Love</t>
  </si>
  <si>
    <t>Comercial | Revita Lifting Double Lifting • Andie MacDowell (2006)</t>
  </si>
  <si>
    <t>A Pequena Sereia</t>
  </si>
  <si>
    <t>EP 73</t>
  </si>
  <si>
    <t>video</t>
  </si>
  <si>
    <t>Limites Infinitos - Cálculo I</t>
  </si>
  <si>
    <t>Vídeo Tutorial #01: BUTT</t>
  </si>
  <si>
    <t>Videocassetadas (fita VHS, ano desconhecido)</t>
  </si>
  <si>
    <t>Vídeo Catálogo</t>
  </si>
  <si>
    <t>Vídeo de 27 de agosto de 2019</t>
  </si>
  <si>
    <t>sai daqui</t>
  </si>
  <si>
    <t>Vaza Jato comprova o viés político da Operação Lava Jato 2019 08 16 09: 42: 32</t>
  </si>
  <si>
    <t>Video Lançamento PS3 em Portugal (Portugal)</t>
  </si>
  <si>
    <t>Formula 1 - Temporada de 1989 (Parte 1)</t>
  </si>
  <si>
    <t>🔴 YOUTUBE!! (CHEGA DE TRETA) ♪ │ Contente TV ft. Gustavo GN - Contente Tv</t>
  </si>
  <si>
    <t>SBT saindo do ar em ??/08/2001 + Geração de material</t>
  </si>
  <si>
    <t>Eleições Prefeitura de São Paulo 07/11/1988</t>
  </si>
  <si>
    <t>Problemas de Emissão + Intervalo RTP2 27-9-1981 (2)</t>
  </si>
  <si>
    <t>Intervalo RTP1 8-4-1987 (3)</t>
  </si>
  <si>
    <t>Vamos Jogar no Totobola Canal1 27-06-1990</t>
  </si>
  <si>
    <t>Anúncio Três LA Impulse 27-06-1990</t>
  </si>
  <si>
    <t>Intervalo SIC 16-02-2001</t>
  </si>
  <si>
    <t xml:space="preserve">Oitavo Homem - Eight Man - 8 Man </t>
  </si>
  <si>
    <t>O bug da passagem</t>
  </si>
  <si>
    <t>O bug da passagem (mestrebugs aj)</t>
  </si>
  <si>
    <t>Intervalo Canal1 27-06-1990 (02)</t>
  </si>
  <si>
    <t>mea</t>
  </si>
  <si>
    <t>O porão dos segredos(aj)</t>
  </si>
  <si>
    <t>Intervalo RTP1 8-4-1987 (1)</t>
  </si>
  <si>
    <t>Rede Globo São Paulo saindo do ar em 12/02/1989</t>
  </si>
  <si>
    <t>Queria Ser Algo Mais... (Animation Meme) Reupload</t>
  </si>
  <si>
    <t>DATENA VS MARCELO REZENDE - ESCULHAMBATION</t>
  </si>
  <si>
    <t>Intervalo RTP1 18-06-1985</t>
  </si>
  <si>
    <t>Propaganda Eleitoral Gratuita ??/??/1988</t>
  </si>
  <si>
    <t>Minuto Legislativo - Ver. Carlos Peixoto - 66ª Sessão Ordinária</t>
  </si>
  <si>
    <t>Videoplayback ( 11)</t>
  </si>
  <si>
    <t>videoplayback</t>
  </si>
  <si>
    <t>Qu3br4ndo R3gr4s f1lm3 dubl4d0</t>
  </si>
  <si>
    <t>Opinião 21122018</t>
  </si>
  <si>
    <t>Sandy e Junior O Universo Precisa De Voces</t>
  </si>
  <si>
    <t>Intervalo RTP2 27-9-1981 (1)</t>
  </si>
  <si>
    <t>6 bagatelas</t>
  </si>
  <si>
    <t>Anúncio Singer 8-4-1987</t>
  </si>
  <si>
    <t>Formula Indy 1993 - 1ª etapa - GP da Austrália (Brasil - Rede Manchete)</t>
  </si>
  <si>
    <t>Formula Indy 1993 - 77ª 500 Milhas de Indianápolis (Brasil - Rede Manchete)</t>
  </si>
  <si>
    <t>Divaldo Franco fala sobre Sérgio Moro e ideologia de gênero</t>
  </si>
  <si>
    <t>Intervalo RTP1 06-09-1983</t>
  </si>
  <si>
    <t>Intervalo Canal1 27-06-1990 (01)</t>
  </si>
  <si>
    <t>Reportagem TV Sudoeste Agosto de Rock II [2002]</t>
  </si>
  <si>
    <t>NieR: A história</t>
  </si>
  <si>
    <t>O bug do escorregador</t>
  </si>
  <si>
    <t>Museu erótico de Luiz Mott e sua estátua de bebê pelado</t>
  </si>
  <si>
    <t>MELHORES RIMAS da BDA 7 ANOS!</t>
  </si>
  <si>
    <t>Backyardigans Festa Na Caverna (2007) DVD</t>
  </si>
  <si>
    <t>Backyardigans A Onda do Surfe (2007) DVD</t>
  </si>
  <si>
    <t>A Hard Day's Night/Os Reis do Iê-Iê-Iê (1964) Filme Completo Dublagem Brasileira Studio Gabia</t>
  </si>
  <si>
    <t>Os CASSINOS vão DOMINAR o MUNDO ? - Fortune Tiger, Blaze...</t>
  </si>
  <si>
    <t>Cocoricó Diversão ao ar livre DVD ISO (2006)</t>
  </si>
  <si>
    <t>Vila Sésamo Brincando com Ênio e Beto DVD ISO (2003)</t>
  </si>
  <si>
    <t xml:space="preserve">Evil Tapes </t>
  </si>
  <si>
    <t>Naruto é ruim</t>
  </si>
  <si>
    <t>Vídeos do antigo canal do MrPoladoful (Poladoful)</t>
  </si>
  <si>
    <t>Videos Backups Memória #3</t>
  </si>
  <si>
    <t>Videos Bluezao For Kids (Lost Media)</t>
  </si>
  <si>
    <t>Vídeos da Visita à Feira de São Joaquim</t>
  </si>
  <si>
    <t>Videos Cassetadas Dia 5 De Julho Parte 1 De 2</t>
  </si>
  <si>
    <t>Vídeos de Usansky Bluwolf (2020-2024)</t>
  </si>
  <si>
    <t>Videos avulsos do canal "Games &amp; Dinos", do Youtube</t>
  </si>
  <si>
    <t>Vídeos do GEMAPLYS com as músicas originais</t>
  </si>
  <si>
    <t>videos polemicos da mc pipokinha</t>
  </si>
  <si>
    <t>Vídeos Zé DIniz</t>
  </si>
  <si>
    <t>Vídeos da pesquisa  Autorretratos Vocais</t>
  </si>
  <si>
    <t>(Ciências dos) comuns: neutralidade ou valores?</t>
  </si>
  <si>
    <t>View (2017)</t>
  </si>
  <si>
    <t>O Vigilante Rodoviário (1961) Episódio 26 A Chantagem</t>
  </si>
  <si>
    <t>Vigília (2015)</t>
  </si>
  <si>
    <t>Vigilia (2015)</t>
  </si>
  <si>
    <t>VII Jornada de História da Ciência e Ensino - Conferência (2019)</t>
  </si>
  <si>
    <t>Vikings Mineiros</t>
  </si>
  <si>
    <t>Vikinzãos À Obra</t>
  </si>
  <si>
    <t>Vila Sésamo: Elmopalooza</t>
  </si>
  <si>
    <t>Vila Sésamo TV</t>
  </si>
  <si>
    <t>Vilarejo Libertino (2018)</t>
  </si>
  <si>
    <t>Vilarejo Tribalistas Ao Vivo</t>
  </si>
  <si>
    <t>Da Vinci E O Seu Código De Vida</t>
  </si>
  <si>
    <t>Vingança Fatal</t>
  </si>
  <si>
    <t>Vinheta 1ª Edição - Jornalocal</t>
  </si>
  <si>
    <t>Vinheta Band 'entretenimento' 2005-2007 V1</t>
  </si>
  <si>
    <t>Vinheta - CNT News</t>
  </si>
  <si>
    <t>VINHETA DE ABERTURA DESCONTROLE REDE BANDEIRANTES 2002</t>
  </si>
  <si>
    <t>Vinheta de apoio TV Cultura (2003-2005)</t>
  </si>
  <si>
    <t>Vinheta De Encerramento Do Sbt</t>
  </si>
  <si>
    <t>Vinheta de Intervalo do Mundo Disney</t>
  </si>
  <si>
    <t>Vinheta de Intervalo - Repórter DF (2013-2018)</t>
  </si>
  <si>
    <t>Vinheta De Patrocínio | Bom Dia Brasil • Globo, 29/05/2002</t>
  </si>
  <si>
    <t>Vinheta de patrocínio | Caminho das Índias • Globo, 2009</t>
  </si>
  <si>
    <t>Vinheta de Patrocínio | Celebridade • Rede Globo, 25/06/2004</t>
  </si>
  <si>
    <t>Vinheta de patrocínio | Êta Mundo Bom (16/05/2016)</t>
  </si>
  <si>
    <t>Vinheta de Patrocínio | Globo Repórter • TV Globo (19/07/2002)</t>
  </si>
  <si>
    <t>Vinheta de Patrocínio | Mais Você (JAN/2023)</t>
  </si>
  <si>
    <t>Vinheta de patrocínio | Mais Você • Globo SP, JAN/2023</t>
  </si>
  <si>
    <t>Vinheta de Patrocínio | Mais Você • Globo SP, AGO/2023</t>
  </si>
  <si>
    <t>Vinheta de patrocínio Mais Você (Rede Globo, 19/07/2006)</t>
  </si>
  <si>
    <t>Vinheta de patrocínio | Páginas da Vida • Rede Globo, 18/11/2006</t>
  </si>
  <si>
    <t>Patrocínio | Senhora do Destino • Globo, 07/08/2004 (2)</t>
  </si>
  <si>
    <t>Vinheta de patrocínio | Supercine • Globo, (02/11/2002)</t>
  </si>
  <si>
    <t>Vinheta de patrocínio Supercine • Rede Globo, 17/11/2001</t>
  </si>
  <si>
    <t>Vinheta de patrocínio | TV Globinho • Rede Globo, 2003</t>
  </si>
  <si>
    <t>Vinheta de patrocínio | Casseta e Planeta Urgente • Rede Globo, 05/10/2004</t>
  </si>
  <si>
    <t>Vinheta de pós intervalo | Mais Você - TV Globo (2002-2003)</t>
  </si>
  <si>
    <t>Vinheta de pré intervalo | Mais Você - TV Globo (2002-2003)</t>
  </si>
  <si>
    <t>Vinheta de pré-intervalo Mais Você | 2005-2006</t>
  </si>
  <si>
    <t>Vinheta Globo Marcas DVDs (2006-2008)</t>
  </si>
  <si>
    <t>[HD] Vinheta Globo Marcas DVD (2006-2008)</t>
  </si>
  <si>
    <t>Abertura | Globo Repórter • Rede Globo, 2008-2013 (VERSÃO 3D)</t>
  </si>
  <si>
    <t>Vinheta Infantil • TV Cultura: queijo (2003-2005)</t>
  </si>
  <si>
    <t>VINHETA INTERVALO PARA FILMES E SÉRIES | REDE RECORD (2003-2005)</t>
  </si>
  <si>
    <t>Vinheta de abertura Jornal da Band (2005-2007)</t>
  </si>
  <si>
    <t>Vinheta - Jornal Local</t>
  </si>
  <si>
    <t>Vinheta | Nickeldeon 2008-2010 # 1</t>
  </si>
  <si>
    <t>Vinheta | Nickelodeon 2008-2010 #2</t>
  </si>
  <si>
    <t>Vinheta RND Freeverse</t>
  </si>
  <si>
    <t>Vinheta interprogramas TV Cultura (2003-2004) #3</t>
  </si>
  <si>
    <t>Vinheta de interprogramas e passagem | TV Cultura: música (2006-2007)</t>
  </si>
  <si>
    <t>Rede Globo 1969 Logo Remake</t>
  </si>
  <si>
    <t>Vinheta Vanguarda TV</t>
  </si>
  <si>
    <t>Vinheta Vídeo Cultura (1993)</t>
  </si>
  <si>
    <t>Vinheta de abertura, intervalo e encerramento | Plantão da Globo (2000-2004)</t>
  </si>
  <si>
    <t>[vinheta de patrocínio] Amor À Vida Rede Globo, 2014</t>
  </si>
  <si>
    <t>Vinheta de patrocínio | Bom Dia Brasil • Globo, 25/05/2004</t>
  </si>
  <si>
    <t>Vinheta de patrocínio | Mais Você • Globo SP, FEV/2023 (HD)</t>
  </si>
  <si>
    <t>Vinheta de patrocínio | O Cravo &amp; a Rosa (Globo, 06/03/2001)</t>
  </si>
  <si>
    <t>Vinheta de patrocínio | Show da Virada • Rede Globo, 31/12/2007</t>
  </si>
  <si>
    <t>Vinheta de patrocínio | Sítio do Picapau Amarelo • Globo, 01/03/2002</t>
  </si>
  <si>
    <t>Vinheta de patrocínio | Supercine • Globo DF, 07/07/2001</t>
  </si>
  <si>
    <t>Vinheta interprogramas | Globo: Avenida Paulista/globo de vidro (2000-2003)</t>
  </si>
  <si>
    <t>Vinheta Interprogramas Rede Globo (2001-2004): Cristo Redentor/globo de vidro</t>
  </si>
  <si>
    <t>Vinhetas da Globo</t>
  </si>
  <si>
    <t>Vinhetas Nunca Vistas (1ª Temporada)</t>
  </si>
  <si>
    <t>[Viniccius13] Minecraft Em Busca Da Casa Automática #24 - Farm De Ovelhas</t>
  </si>
  <si>
    <t>VIRANDO UMA GARRAFA DE 51 em 15 SEGUNDOS!!! - GUSTAVO HENRIQUE</t>
  </si>
  <si>
    <t>VIREI MEMBRO NO ANIMAL JAM</t>
  </si>
  <si>
    <t>Vírus (2020)</t>
  </si>
  <si>
    <t>O Vírus Dentro De Nós</t>
  </si>
  <si>
    <t>Visao Brasileira January 22, 2003</t>
  </si>
  <si>
    <t>Visionaries</t>
  </si>
  <si>
    <t>“Visita de Therezopolis, a bella cidade serrana”, Cor e P&amp;B, Silencioso, c.1940</t>
  </si>
  <si>
    <t>Visitações</t>
  </si>
  <si>
    <t>VISITEI CLUB PENGUIN EM 2022 ( NOVO Club Penguin ) Reupload</t>
  </si>
  <si>
    <t>vitongemaplys - papinho da nightsss</t>
  </si>
  <si>
    <t>vitongemaplys - RETROSPECTIVA 2023</t>
  </si>
  <si>
    <t>Vito Gemaplys, Leandro Biffe e Venisterio ouvindo Bittersweet Memories</t>
  </si>
  <si>
    <t>Vitória SC vs FC Porto - Primeira Liga 2019/2020</t>
  </si>
  <si>
    <t>Vitória SC vs FC Porto - Taça Da Liga 19/20</t>
  </si>
  <si>
    <t>Vitória SC vs FC Porto - Taça De Portugal 10/11</t>
  </si>
  <si>
    <t>Vitrola Sintética</t>
  </si>
  <si>
    <t>Rá Tim Bum - Viu Como Se Faz?: pipoca</t>
  </si>
  <si>
    <t>Viva Arte Cia De Teatro e Oficina De Teatro De Teodoro Sampaio - SP (Reuploads)</t>
  </si>
  <si>
    <t>VIVENDO ILEGALMENTE NO JAPÃO | Visto e Status de Residência</t>
  </si>
  <si>
    <t>Vivendo O Propósito Alheio</t>
  </si>
  <si>
    <t>Viver É Cristo Morrer É Lucro! AMOR É O Único Caminho Paulo De Tarso Oceans ( Emocionante)</t>
  </si>
  <si>
    <t>Vivi Viravento (2017)</t>
  </si>
  <si>
    <t>Vlado 30 Anos Depois</t>
  </si>
  <si>
    <t>Tooncast Brazil (July 2020)</t>
  </si>
  <si>
    <t>Vlc Record 2023 01 21 14h 57m 43s Record TV NDTV SC</t>
  </si>
  <si>
    <t>Vlc Record 2023 03 04 15h 48m 58s SBT Rede Massa ( PR)</t>
  </si>
  <si>
    <t>Lupin III - O Ouro da Babilônia (Blu-Ray) (Dublado)</t>
  </si>
  <si>
    <t>[ VLOG] Patreon Próximas Séries Dark Souls Pokémon Moon</t>
  </si>
  <si>
    <t>VLOGS EXCLUIDOS (INUTILISMO) 1</t>
  </si>
  <si>
    <t>VLOGS EXCLUIDOS (INUTILISMO) 2</t>
  </si>
  <si>
    <t>sigma archive</t>
  </si>
  <si>
    <t>Você Contaria? (2015)</t>
  </si>
  <si>
    <t>Você é Meu Vizinho? (DVD)</t>
  </si>
  <si>
    <t>Você é da Extrema Direita?</t>
  </si>
  <si>
    <t>You're Under Arrest / Taiho Shichauzo (ShinYuu)</t>
  </si>
  <si>
    <t>VOCÊ TEM FOME DE QUE? 02 (TEMPORADA 2)</t>
  </si>
  <si>
    <t>VOCÊ TEM FOME DE QUE? 01 (TEMPORADA 2)</t>
  </si>
  <si>
    <t>[VOD-08/08/2023] Para Cima E Apenas Para Cima</t>
  </si>
  <si>
    <t>Grandes Artistas. Volume 1. Os Impressionistas. Legendado PT BR</t>
  </si>
  <si>
    <t>Grandes Artistas Volume.2: MESTRES HOLANDESES E FLAMENGOS. Legendado em Português Brasileiro</t>
  </si>
  <si>
    <t>Grandes Artistas Volume 3 Os Mestres Ingleses. 6 Episódios. Legendado PT BR</t>
  </si>
  <si>
    <t>THE GREAT ARTISTS VOL.4: POS-IMPRESSIONISTAS (CEZANNE, ROUSSEAU, GAUGUIN, VAN GOGH, KLIMT, MUNCH, TOLOUSE-LAUTREC). 7 Episódios. Legendados PT-BR</t>
  </si>
  <si>
    <t>Volantes Audazes Corrida Ao Espaco ( 1969) COMPL</t>
  </si>
  <si>
    <t>Volta Ao Mundo Com O Dr. Dentuço (Colgate, 1998)</t>
  </si>
  <si>
    <t>Show da volta da UDR (02/09/2011)</t>
  </si>
  <si>
    <t>O Clube Das Winx - Temporada 1, Volume 1 (DVD)</t>
  </si>
  <si>
    <t>Voluntário  vacina COVID-19 Coronavirus Brasil</t>
  </si>
  <si>
    <t>Vou Apagar Quando Acabar 2023..</t>
  </si>
  <si>
    <t>Vou Me Embora Vou Partir</t>
  </si>
  <si>
    <t>Vou Remando - DVD Galinha Pintadinha</t>
  </si>
  <si>
    <t>Vou vivendo - Pixinguinha</t>
  </si>
  <si>
    <t>Vovó Evolucionista x neta Criacionista</t>
  </si>
  <si>
    <t>Voice of Field Teaser</t>
  </si>
  <si>
    <t>VSL Como Funciona Canais TV E Streamings BM ( Criativo)</t>
  </si>
  <si>
    <t>VSL Renda Extra Com Assinaturas Pela Internet</t>
  </si>
  <si>
    <t>VT Pedágio Do Brinquedo</t>
  </si>
  <si>
    <t>VT Sociesc Serginho Groisman IBES</t>
  </si>
  <si>
    <t>VT VAREJO VT ANIVERSÁ RIO SUPERMERCADOS BREITHAUPT</t>
  </si>
  <si>
    <t>Fla Flu Campionato Carioca 2009</t>
  </si>
  <si>
    <t>A Idade Da Terra</t>
  </si>
  <si>
    <t>A Werewolf In The Amazon</t>
  </si>
  <si>
    <t>Meu Adoravel Sonhador (Filme de 1998) Lançado Em DVD Pela Playarte Em Meados de 2000</t>
  </si>
  <si>
    <t>Labirintos do Fascismo - Aula 01</t>
  </si>
  <si>
    <t>VTS 04 1</t>
  </si>
  <si>
    <t>Vuvuzelas de Madureira (2010)</t>
  </si>
  <si>
    <t>W.I.T.C.H. - Vol.1 (DVD)</t>
  </si>
  <si>
    <t>Walace Pop Encontra Velberan Na BGS 2019</t>
  </si>
  <si>
    <t>Waldez Ludwig - Como criar uma empresa de alta performance</t>
  </si>
  <si>
    <t>Waldir Azevedo - Coleção spooky buk parte 1</t>
  </si>
  <si>
    <t>Waldir Azevedo - Coleção spooky buk parte 2</t>
  </si>
  <si>
    <t>Waldir Azevedo - Coleção spooky buk parte 3</t>
  </si>
  <si>
    <t>Wallace &amp; Gromit em 3 Aventuras Explosivas 1989 - 1995 BluRay Rip Dual Áudio (1080p)</t>
  </si>
  <si>
    <t>Wallace &amp; Gromit: Uma Questão de Miolo e Morte 2008 BluRay 1080p Dual Áudio</t>
  </si>
  <si>
    <t>Walter Rabaquim Neto</t>
  </si>
  <si>
    <t>Wara'ná (2017)</t>
  </si>
  <si>
    <t>Warlock O Demônio 1989</t>
  </si>
  <si>
    <t>Intervalos The Warner Channel 1997</t>
  </si>
  <si>
    <t>Warrior of Brazil - As Legiões do Bolsomito (Lyric Video)</t>
  </si>
  <si>
    <t>Warrior of Brazil - Bolsonaristas Unidos (Lyric Video)</t>
  </si>
  <si>
    <t>minenicolas nicolas monteiro</t>
  </si>
  <si>
    <t>My sylveon Son</t>
  </si>
  <si>
    <t>watch[1]</t>
  </si>
  <si>
    <t>Pinte-me uma história | Max o Mágico | BabyTV Brasil</t>
  </si>
  <si>
    <t>Pinte-me uma história | Sandy o Caracol | BabyTV Brasil</t>
  </si>
  <si>
    <t>Baby Tv (PT-BR) 22</t>
  </si>
  <si>
    <t>BABY TV PT BRASIL</t>
  </si>
  <si>
    <t>Baby Tv (PT-BR) 28</t>
  </si>
  <si>
    <t>weapons_sfx</t>
  </si>
  <si>
    <t>Weazel HD - Campo Lakebootom Abertura (13-08-2018)</t>
  </si>
  <si>
    <t>Weazel HD - Novo Manhã SIC Notícias (19-09-2022)</t>
  </si>
  <si>
    <t>Weazel Portugal - Os pézinhos Mágicos da Franny Abertura (13-08-2018)</t>
  </si>
  <si>
    <t>Weazel Memória - Sport TV Últimas Notícias (17-07-2012)</t>
  </si>
  <si>
    <t>Weazel Portugal - Corneil e Bernie Abertura</t>
  </si>
  <si>
    <t>Weazel Portugal - Pica Pau freio a ass (22-09-2012)</t>
  </si>
  <si>
    <t>Weazel Portugal - Último Edição da Manhã (16-9-2022)</t>
  </si>
  <si>
    <t>Webinar: Recomendações sobre a vacinação para médicos veterinários de pequenos animais da LATAM</t>
  </si>
  <si>
    <t>Webradio Em 4 Passos Tudo Que Voce Precisa Saber</t>
  </si>
  <si>
    <t>What Is A Woman Legendado Em Português BR 480p</t>
  </si>
  <si>
    <t>What. Happened. To. Monday. 2017.720p. Blu Ray.x 264 [ YTS. AM]</t>
  </si>
  <si>
    <t>Whats App Audio 2021 03 26 At 23.20.39</t>
  </si>
  <si>
    <t>Whiskas Sachê: blá blá blá (2004)</t>
  </si>
  <si>
    <t>White Night (Noite Branca, 2009) (+ 18) Legendado PT BR</t>
  </si>
  <si>
    <t>Why Beauty Matters - Roger Scruton (2009). Legendado Pt Br</t>
  </si>
  <si>
    <t>WII MOVIES</t>
  </si>
  <si>
    <t>Willian Nascimento - DVD Ao Vivo</t>
  </si>
  <si>
    <t>Willy O Menino Pássaro Dublado PT BR</t>
  </si>
  <si>
    <t>Windmaker (2007)</t>
  </si>
  <si>
    <t>ASAS.1927</t>
  </si>
  <si>
    <t>Winx Club - Temporada 4 (DVD-Rip)</t>
  </si>
  <si>
    <t>Winx Club - Season 4, Vol.1: The Power Of Believix (DVD)</t>
  </si>
  <si>
    <t>Winx Club - Season 4, Vol.4: Destiny Calls (DVD)</t>
  </si>
  <si>
    <t>Winx Club - Season 5, Vol.2: Tales From The Sea (DVD)</t>
  </si>
  <si>
    <t>Winx Club - Season 5, Vol.4: Peace In The Infinite Ocean (DVD)</t>
  </si>
  <si>
    <t>Winx Club: The Secret Of The Lost Kingdom, Movie (DVD)</t>
  </si>
  <si>
    <t>Winx Club - Vol.2: Amizade Encantada (DVD)</t>
  </si>
  <si>
    <t>Winx Club - Vol.4: Segredos Revelados (DVD)</t>
  </si>
  <si>
    <t>Winx Club - Vol.5: Coração Puro (DVD)</t>
  </si>
  <si>
    <t>Com A Mão No Hexa (With The Hand On The Cup)</t>
  </si>
  <si>
    <t>WizardFire - Zeebo (Trailer Site Oficial)</t>
  </si>
  <si>
    <t>Wolney Isidoro: Depoimento policia civil - Transparencia é regra - sigilo a exceção</t>
  </si>
  <si>
    <t>Wonka Trailer # 2</t>
  </si>
  <si>
    <t>Won't You Come Out To Play (2020)</t>
  </si>
  <si>
    <t>WORDS BEE GEES</t>
  </si>
  <si>
    <t>Work In Progress</t>
  </si>
  <si>
    <t>Workshop Agência 10x</t>
  </si>
  <si>
    <t>Workshop de reciclaje de monstruos asustadores</t>
  </si>
  <si>
    <t>Workshop Da Produção Musical PMM</t>
  </si>
  <si>
    <t>Wow! Wow! Wubbzy Season 2 Intro (European Portuguese)</t>
  </si>
  <si>
    <t>WRC II Portuguese Advert - 2002</t>
  </si>
  <si>
    <t>Wrestle Mania 36 Part 2</t>
  </si>
  <si>
    <t>I Guerra Mundial - A Grande Guerra</t>
  </si>
  <si>
    <t>Wonder Woman × Taca a Mãe</t>
  </si>
  <si>
    <t>WWF III</t>
  </si>
  <si>
    <t>[www. Torrentsdosfilmes.org] Priscilla A Rainha Do Deserto ( 1994) Blu Ray 1080p Dual Áudio</t>
  </si>
  <si>
    <t>Reuniao Publica 04 06 2020</t>
  </si>
  <si>
    <t>Reunião Remota Das Comissões De Serviço Público E Saúde 08 06 2020</t>
  </si>
  <si>
    <t>[Lost Media] SCHIAVONES O Filme Completo720p</t>
  </si>
  <si>
    <t>Conversa sobre Inteligência Artificial com Bendev Junior na CBN: Explorando o Futuro da Tecnologia</t>
  </si>
  <si>
    <t>Kamen Rider Black RX Episode 1 Brazilian Portuguese Dub</t>
  </si>
  <si>
    <t>Kamen Rider Black RX Episode 2 Brazilian Portuguese Dub</t>
  </si>
  <si>
    <t>Kamen Rider Black RX Episode 3 Brazilian Portuguese Dub</t>
  </si>
  <si>
    <t>Kamen Rider Black RX Episode 4 Brazilian Portuguese Dub</t>
  </si>
  <si>
    <t>Kamen Rider Black RX Episode 5 Brazilian Portuguese Dub</t>
  </si>
  <si>
    <t>HunledGames 2017</t>
  </si>
  <si>
    <t>X 1 (2019)</t>
  </si>
  <si>
    <t>Phineas &amp; Ferb I'm Through With Me (Português Europeu/European Portuguese, NTSC)</t>
  </si>
  <si>
    <t>X 2 Download.app Timmy E Seus Amigos ( Abertura) ( 480p)</t>
  </si>
  <si>
    <t>X 2 Download.com TUIN DESTRÓ I NÓ IA DJ K, DJ MENOR 7, DJ NOGUEIRA , DJ MAGRO MONTAGEM ( 240p)</t>
  </si>
  <si>
    <t>X Men Apocalipse</t>
  </si>
  <si>
    <t>X Men The Animated Series</t>
  </si>
  <si>
    <t>X Sofá</t>
  </si>
  <si>
    <t>Xadrez Curso Completo</t>
  </si>
  <si>
    <t>Xarope Vick Mel (2005)</t>
  </si>
  <si>
    <t>Xbox Mil Grau</t>
  </si>
  <si>
    <t>XCloud TV 1.0.8</t>
  </si>
  <si>
    <t>xdosgamer amostrando o cenário</t>
  </si>
  <si>
    <t>xdosgamer aviso</t>
  </si>
  <si>
    <t>xdosgamer danças do frifrari</t>
  </si>
  <si>
    <t>Almirante Coqueiro apresenta Papa Doc And Baby Doc And Josef Stalin | #4</t>
  </si>
  <si>
    <t>Xis falando sobre o Bocada Forte</t>
  </si>
  <si>
    <t>XIV  Mostra ABMR&amp;A de Comunicacao em Marketing Rural e Agronegocios - 9 minutos - BAIXA RESOLUCAO</t>
  </si>
  <si>
    <t>Xou Da Xuxa - Edição Especial No VIVA (04 De Abril De 2023) - Exibição Original 13.02.1988</t>
  </si>
  <si>
    <t>Os Amiguinhos da Terra (1987/2008) (ISO)</t>
  </si>
  <si>
    <t>DVD Xuxa Só Para Baixinhos 7</t>
  </si>
  <si>
    <t>Xuxa Em O Mistério De Feiurinha (DVD)</t>
  </si>
  <si>
    <t>Xuxa Festa Ao Vivo DVD-R (2008)</t>
  </si>
  <si>
    <t>Xuxa O Show Ao Vivo DVD-R (2006)</t>
  </si>
  <si>
    <t>Xuxa Só Para Baixinhos 1 (DVD Completo)</t>
  </si>
  <si>
    <t>Xuxa Só Para Baixinhos 2 DVD-R</t>
  </si>
  <si>
    <t>Xuxa Só Para Baixinhos 6 - Festa (DVDRip) (60fps/FHD)</t>
  </si>
  <si>
    <t>Xuxinha e Guto - DVD Contra os Monstros do Espaço</t>
  </si>
  <si>
    <t>JORNAL NACIONAL - SEXTA-FEIRA - 17/05/2019 - HD</t>
  </si>
  <si>
    <t>Coraline e a Porta Secreta | (Official Portuguese (EU) Trailer)</t>
  </si>
  <si>
    <t>Y 2 Mate.is Teleperformance Portugal Atlantic Experience 2019 V 2o I 56 Vrg RU 720p 1655689225517</t>
  </si>
  <si>
    <t>Coraline eo mundo secreto | (Official Portuguese (Brasil) Trailer)</t>
  </si>
  <si>
    <t>SAFADEZA até com a mamãe kiko?- engraçado</t>
  </si>
  <si>
    <t>ÉPOCA QUE O BLUEZAO AINDA ERA LEGAL 2010 360p</t>
  </si>
  <si>
    <t>EU BLUEZAO NUNCA FORGEI A MINHA PROPRIA M0RTE</t>
  </si>
  <si>
    <t>Fim Emissão + Mira Técnica RTP1 06-03-1987</t>
  </si>
  <si>
    <t>Intervalo SIC 21-5-2020</t>
  </si>
  <si>
    <t>Intervalo SIC 23-5-2020</t>
  </si>
  <si>
    <t>Intervalo RTP1 8-4-1987 (2)</t>
  </si>
  <si>
    <t>... ø·ø ̈ùšù„ø© ... † Cerca Trøva † ... © ù„ù„ø£ø·ù ø§ù„ ...</t>
  </si>
  <si>
    <t>FFG: Sonic4 SuperNintendo Análise</t>
  </si>
  <si>
    <t>Pou Goku</t>
  </si>
  <si>
    <t>Y 2meta.com Ron Mata A Opheebop ( 480p)</t>
  </si>
  <si>
    <t>WHITE DIAMOND AWARDS! Premiação Da AU Do Steven Branco! Feat. The Chek Hov</t>
  </si>
  <si>
    <t>A verdadeira face da militância comunista bolsonarista olavética mouranista flaviana - 17/10/2019</t>
  </si>
  <si>
    <t>Emerson Eduardo Rodrigues - falsos militares das farsas armadas brasileiras envolvidos em falcatruas</t>
  </si>
  <si>
    <t>EMERSON EDUARDO RODRIGUES - denúncias polêmicas contra supostos podres do Manotokio</t>
  </si>
  <si>
    <t>EXPOSED_DO_BRASIL_FURFEST_LAMENTÁVEL_5wYsrz15S6I_360p</t>
  </si>
  <si>
    <t>Yandere Dossie</t>
  </si>
  <si>
    <t>Yanomami, As Vozes Da Floresta</t>
  </si>
  <si>
    <t>Yu Gi Oh! Bonds Beyond Time 10th Anniversary</t>
  </si>
  <si>
    <t>Yin Yang Yo! Temporada 2 (PT-PT) (INCOMPLETA)</t>
  </si>
  <si>
    <t>Yippee, Yappee e Yahooey ("Yippee, Yappee and Yahooee") (PT-PT) (Unrestored)</t>
  </si>
  <si>
    <t>YO cria para Farmácias São Rafael</t>
  </si>
  <si>
    <t>Yoga Profunda (2007)</t>
  </si>
  <si>
    <t>Yoni (2019)</t>
  </si>
  <si>
    <t>[OFF-TOPIC] Mente Fraca = Vida disfuncional Alternative Title</t>
  </si>
  <si>
    <t>[OFF-TOPIC] Autosestima Masculina e sua decadência</t>
  </si>
  <si>
    <t>TV Enaldo Collection - Trailer</t>
  </si>
  <si>
    <t>Ну, Погоди! ( You Just Wait) Выпуск 3 На 16мм Кинопленке С Браком Фонограммы (дубляж)</t>
  </si>
  <si>
    <t>Wiggle E Aprenda You Make Me Feel Like Dancing (Brazilian Portuguese)</t>
  </si>
  <si>
    <t>You Tube Poop BR - Usando Chaves Como Source Em Pleno 2020</t>
  </si>
  <si>
    <t>Poderes Eróticos / Wicked City / Youjuu Toshi (1987) + Demon City Shinjuku / Makai Toshi Shinjuku (1988) - Legendado PT-BR [#ANSK]</t>
  </si>
  <si>
    <t>Young Spirit - 50% OFF</t>
  </si>
  <si>
    <t>Yt 1s.com Audiência Do Processo Da Gabruxona Contra O Matta 360p</t>
  </si>
  <si>
    <t>Cocoricó 2 Temporada Episódio 73 Toquinho (2006)</t>
  </si>
  <si>
    <t>Cocoricó Brincadeiras No Paiol (2006) DVD</t>
  </si>
  <si>
    <t>Cocoricó Muito Além Da Visão (2014) DVD Completo</t>
  </si>
  <si>
    <t>Cocorico Novas Aventuras Na Fazenda (2009) DVD COMPLETO</t>
  </si>
  <si>
    <t>Cocoricó Uma Fogueira Para São João (2015) DVD</t>
  </si>
  <si>
    <t>História De Sergipe - Visita De D Pedro II A Sergipe Parte 1 de 2 360p</t>
  </si>
  <si>
    <t>História De Sergipe Visita De D Pedro II A Sergipe Parte 22 360p</t>
  </si>
  <si>
    <t>Cocoricó Paiol (2006) DVD</t>
  </si>
  <si>
    <t>Reis de Portugal 13-16 em 360p</t>
  </si>
  <si>
    <t>Mauricio de Sousa Produções Logo Compilation</t>
  </si>
  <si>
    <t>Archives of the 'Tauz Oficial' and 'Player Tauz' channels</t>
  </si>
  <si>
    <t>Canal do YouTube: Bucket Effects</t>
  </si>
  <si>
    <t>YouTube Channel: Tudocom</t>
  </si>
  <si>
    <t>YTP BR PING PONG (round 1) - DONKAEY KÔNGUI RETORNA (por youcube 867)</t>
  </si>
  <si>
    <t>YTP COLLAB - Pica-MBJ 2</t>
  </si>
  <si>
    <t>YouTube Poop BR - FunkyBowieKatze</t>
  </si>
  <si>
    <t>YouTube Poop BR - Maperian</t>
  </si>
  <si>
    <t>YouTube Poop BR - Thiago Pooper</t>
  </si>
  <si>
    <t>YTP -Um didi na cola xD</t>
  </si>
  <si>
    <t>ytp br:CĦΛVєZ (por Biel98765)</t>
  </si>
  <si>
    <t>[ YTPBR 2]</t>
  </si>
  <si>
    <t>YTPBR - Bruxa Da Vassoura Bosta</t>
  </si>
  <si>
    <t>&lt;m:i&gt;YTPBR Coleção BomberPooper</t>
  </si>
  <si>
    <t>YTPBR Card Game Infantil Deixa Caiba Com Dano Cerebral</t>
  </si>
  <si>
    <t>YTPBR - Chaves É Aprisionado Em Uma Dimensão Que Desafia As Leis Da Física</t>
  </si>
  <si>
    <t>YTPBR - Courier Crisis U SLUS-00442.rar</t>
  </si>
  <si>
    <t>YTPBR - Ed Sheeran toca no Dragão Baiano</t>
  </si>
  <si>
    <t>YTPBR HO HO HORRORES</t>
  </si>
  <si>
    <t>YTPBR - Mônica É Interrompida Pelo Plantão Da Globo (Original, sem cortes)</t>
  </si>
  <si>
    <t>YTPBR - O Mundo De Explosão (Beakman Doido)</t>
  </si>
  <si>
    <t>YTPBR Os Mecanimaniacos Brumeteiros (+14)</t>
  </si>
  <si>
    <t>YTPBR - Sem pichorra não tem feef (Parte 2)</t>
  </si>
  <si>
    <t>YTPBR - Sevach e o calo do Senhor Rriga (REMAKE 2022)</t>
  </si>
  <si>
    <t>YTPBR Dollynho da Noitosfera +18 (Silvio Santos)</t>
  </si>
  <si>
    <t>YTPs BR da Turma da Mônica feitos por danick00</t>
  </si>
  <si>
    <t>YTPBR Video Archive</t>
  </si>
  <si>
    <t>YTPBR Poesia Desregulada</t>
  </si>
  <si>
    <t>YTPMV - Seu Madruga Will Go On - Mestre3224</t>
  </si>
  <si>
    <t>YTP's de GafanhotoYTP</t>
  </si>
  <si>
    <t>YTP's do Levytp•</t>
  </si>
  <si>
    <t>YTP's do Mr. Sawas</t>
  </si>
  <si>
    <t>YTP's do SuperGlitch2004</t>
  </si>
  <si>
    <t>♫ YU GI OH CANTANDO SERTANEJO ♫</t>
  </si>
  <si>
    <t>Yu Gi Oh Filme. Piramide Da Luz. Dublado. Felipewinchester</t>
  </si>
  <si>
    <t>Yu Gi Oh! Nickelodeon ( Dublado) Epi</t>
  </si>
  <si>
    <t>Yu Gi Oh! O Filme Pirâmide de Luz Versão Japonesa Dublado</t>
  </si>
  <si>
    <t>Yu Gi Oh O Lado Negro Das Dimensoes</t>
  </si>
  <si>
    <t>Yu Yu Hakusho Dublado Português Brasil 1992-1994</t>
  </si>
  <si>
    <t>Yun Li Máquina Do Tempo [prod Biffe, Hakuro, Yun Li] (official Video)</t>
  </si>
  <si>
    <t>YUNG LIXO You Tube</t>
  </si>
  <si>
    <t>Yuri Bezmenov, ex-agente da KGB, sobre subversão</t>
  </si>
  <si>
    <t>É MIQUELINA , Minha Mulher</t>
  </si>
  <si>
    <t>Zé do Caixão (2015) - Minissérie Canal Space</t>
  </si>
  <si>
    <t>Quem é a pessoa mais perseguida do Mundo?</t>
  </si>
  <si>
    <t>Zeca Pagodinho - Acústico MTV (Vol. 2) (2003) (ISO)</t>
  </si>
  <si>
    <t>Zeebo Extreme Baja - Zeebo (Trailer Site Oficial)</t>
  </si>
  <si>
    <t>Zeebo Extreme Boia-Cross (Trailer Site Oficial)</t>
  </si>
  <si>
    <t>Zeebo Extreme Corrida Aérea Trailer Site Oficial</t>
  </si>
  <si>
    <t>Zeebo Extreme Corrida Aérea - Zeebo Gameplay (Com Boomerang)</t>
  </si>
  <si>
    <t>Zeebo Extreme Jetboard (Trailer Site Oficial)</t>
  </si>
  <si>
    <t>Zeebo F.C. Foot Camp - Zeebo (Trailer Site Oficial)</t>
  </si>
  <si>
    <t>Zeebo F.C. Super League (Trailer Site Oficial)</t>
  </si>
  <si>
    <t>Zeebo Family Pack - Zeebo Gameplay</t>
  </si>
  <si>
    <t>Zeeboids - Zeebo (Trailer Site Oficial)</t>
  </si>
  <si>
    <t>Zélia Duncan - Enquanto Durmo (Clipe Oficial)</t>
  </si>
  <si>
    <t>Zélia Duncan - Nos Lençóis Desse Reggae [CLIPE OFICIAL]</t>
  </si>
  <si>
    <t>ZEN 2020</t>
  </si>
  <si>
    <t>ZEN keirin</t>
  </si>
  <si>
    <t>Zenonia - Zeebo (Trailer Site Oficial)</t>
  </si>
  <si>
    <t>Zeorymer dub ptbr</t>
  </si>
  <si>
    <t>Hades Project Zeorymer (Dublado e Sem Corte) (DVD/HD) (AnimesAntigoseRemasterizadosBlog / Dinrolin / #Great Dohko &amp; w_fy)</t>
  </si>
  <si>
    <t>Zezinho Pelando O Porco.avi</t>
  </si>
  <si>
    <t>Filmes orientais de artes marciais</t>
  </si>
  <si>
    <t>Zico: os mais belos gols (1995)</t>
  </si>
  <si>
    <t>Zigurate (2009)</t>
  </si>
  <si>
    <t>Zillion dub ptbr</t>
  </si>
  <si>
    <t>Zeke e Luther dublado 1temp</t>
  </si>
  <si>
    <t>Zoando Os Mini Games Do Animal Jam</t>
  </si>
  <si>
    <t>ZOE MARTINEZ Venus Podcast # 94</t>
  </si>
  <si>
    <t>Zóio De Lula</t>
  </si>
  <si>
    <t>Zoio Desafio</t>
  </si>
  <si>
    <t>ZOMBAM Do Filho De ODIM! Herois Renascem Rob LIEFELD Corte Do Podcast Argcast</t>
  </si>
  <si>
    <t>ZOMBIEDISEASEKENYAOCT 3</t>
  </si>
  <si>
    <t>OFICINA DE STREAMING E USO REDES SOCIAIS</t>
  </si>
  <si>
    <t>Zorro (Guy Wiliams) Tp 1 2 e 3 (Up By Petry)</t>
  </si>
  <si>
    <t>Na Trilha do Zorro</t>
  </si>
  <si>
    <t>Zum, Zum, Zum - Natal 2005</t>
  </si>
  <si>
    <t>Zuzu Angel</t>
  </si>
  <si>
    <t>Zyrgon - Attack of the ET (Brasil, 1996, Unknown Director)</t>
  </si>
  <si>
    <t>['opensource_movies', 'community']</t>
  </si>
  <si>
    <t>opensource_movies</t>
  </si>
  <si>
    <t>['opensource_movies', 'no-preview', 'deemphasize']</t>
  </si>
  <si>
    <t>['opensource_movies', 'test_collection']</t>
  </si>
  <si>
    <t>['opensource_movies', 'community', 'offcenter', 'deemphasize', 'loggedin']</t>
  </si>
  <si>
    <t>['opensource_movies', 'community', 'offcenter', 'deemphasize', 'fringe']</t>
  </si>
  <si>
    <t>movies</t>
  </si>
  <si>
    <t>lobezno789@sapo.pt</t>
  </si>
  <si>
    <t>souhdois@gmail.com</t>
  </si>
  <si>
    <t>lucasborgesnasc@gmail.com</t>
  </si>
  <si>
    <t>gc-ulsan@uol.com.br</t>
  </si>
  <si>
    <t>felipeoliveira.r.web@gmail.com</t>
  </si>
  <si>
    <t>shopsections@hotmail.com</t>
  </si>
  <si>
    <t>edualisson.osilva@gmail.com</t>
  </si>
  <si>
    <t>extensao.uplay@unila.edu.br</t>
  </si>
  <si>
    <t>volooptaz@riseup.net</t>
  </si>
  <si>
    <t>adailton.hardrock@gmail.com</t>
  </si>
  <si>
    <t>teucheroso@gmail.com</t>
  </si>
  <si>
    <t>brauliopetry@hotmail.com</t>
  </si>
  <si>
    <t>aerodummy95@gmail.com</t>
  </si>
  <si>
    <t>gabrielvianabelem4@gmail.com</t>
  </si>
  <si>
    <t>alex@cine16.com.br</t>
  </si>
  <si>
    <t>miguel.almeida00099@gmail.com</t>
  </si>
  <si>
    <t>ajknew2022@gmail.com</t>
  </si>
  <si>
    <t>hoanmedicina@gmail.com</t>
  </si>
  <si>
    <t>mari_lima_98@hotmail.com</t>
  </si>
  <si>
    <t>eduardoscolodel@gmail.com</t>
  </si>
  <si>
    <t>disselli.almeida@gmail.com</t>
  </si>
  <si>
    <t>gustavo_ma92@hotmail.com</t>
  </si>
  <si>
    <t>luizgabrielribeirodelins@gmail.com</t>
  </si>
  <si>
    <t>defesadaverdade@protonmail.com</t>
  </si>
  <si>
    <t>tmiguelm01@gmail.com</t>
  </si>
  <si>
    <t>vitorpordeus@gmail.com</t>
  </si>
  <si>
    <t>iagocordeiroribeiro@gmail.com</t>
  </si>
  <si>
    <t>hagamenonmailbox-ale@yahoo.com.br</t>
  </si>
  <si>
    <t>gabrielsantosdelima2009@gmail.com</t>
  </si>
  <si>
    <t>plenaevitae@gmail.com</t>
  </si>
  <si>
    <t>gabrielthepooper@gmail.com</t>
  </si>
  <si>
    <t>veresconde81@gmail.com</t>
  </si>
  <si>
    <t>waklabone@protonmail.com</t>
  </si>
  <si>
    <t>gabrielarcanjoerbacanal@gmail.com</t>
  </si>
  <si>
    <t>cmi-rio@riseup.net</t>
  </si>
  <si>
    <t>manoelferreiraflor@gmail.com</t>
  </si>
  <si>
    <t>CineKino@protonmail.com</t>
  </si>
  <si>
    <t>cauanschmidt2005@gmail.com</t>
  </si>
  <si>
    <t>matheus.96alves@gmail.com</t>
  </si>
  <si>
    <t>locas.br.30@gmail.com</t>
  </si>
  <si>
    <t>cad@dev.full.nom.br</t>
  </si>
  <si>
    <t>Tablebox129740@outlook.com</t>
  </si>
  <si>
    <t>allanhead.com@gmail.com</t>
  </si>
  <si>
    <t>gulligang737@gmail.com</t>
  </si>
  <si>
    <t>51up5e1k@anonaddy.me</t>
  </si>
  <si>
    <t>lupeco1998@gmail.com</t>
  </si>
  <si>
    <t>luzardoramos@gmail.com</t>
  </si>
  <si>
    <t>lulabempreso@protonmail.com</t>
  </si>
  <si>
    <t>kaue_silveira_1977@protonmail.com</t>
  </si>
  <si>
    <t>lulabempreso@yopmail.com</t>
  </si>
  <si>
    <t>lsvltn@gmail.com</t>
  </si>
  <si>
    <t>estapedindoperdaoag@gmail.com</t>
  </si>
  <si>
    <t>julliana.deon@gmail.com</t>
  </si>
  <si>
    <t>enviar@uolvideo.com</t>
  </si>
  <si>
    <t>cj_media90pt@sapo.pt</t>
  </si>
  <si>
    <t>cardfarcal@gmail.com</t>
  </si>
  <si>
    <t>macieluxcitania@gmail.com</t>
  </si>
  <si>
    <t>manodinastia@conselhosaude.org</t>
  </si>
  <si>
    <t>archiver042@protonmail.com</t>
  </si>
  <si>
    <t>enviolibros@gmail.com</t>
  </si>
  <si>
    <t>antixlinuxemportugues@gmail.com</t>
  </si>
  <si>
    <t>Lord_afFIXtRjHw@protonmail.com</t>
  </si>
  <si>
    <t>naturalsalad@hotmail.com</t>
  </si>
  <si>
    <t>mexic2@protonmail.com</t>
  </si>
  <si>
    <t>italoponcio71@gmail.com</t>
  </si>
  <si>
    <t>quintalmobile@riseup.net</t>
  </si>
  <si>
    <t>martinhobox@gmail.com</t>
  </si>
  <si>
    <t>tdb9001@gmail.com</t>
  </si>
  <si>
    <t>mathsstreve@gmail.com</t>
  </si>
  <si>
    <t>rosaneballa89@gmail.com</t>
  </si>
  <si>
    <t>paratorrents22@gmail.com</t>
  </si>
  <si>
    <t>krittanai.ck@gmail.com</t>
  </si>
  <si>
    <t>nightly543@gmail.com</t>
  </si>
  <si>
    <t>veresconde1@gmail.com</t>
  </si>
  <si>
    <t>canalcreativezito2020@gmail.com</t>
  </si>
  <si>
    <t>Andr.Alme.III@gmail.com</t>
  </si>
  <si>
    <t>jeronimo.cruz@gmail.com</t>
  </si>
  <si>
    <t>baiestorf@yahoo.com.br</t>
  </si>
  <si>
    <t>fsvexpert@gmail.com</t>
  </si>
  <si>
    <t>agjmqhyruxgkbekmyj@cazlv.com</t>
  </si>
  <si>
    <t>eriklomax@hotmail.com</t>
  </si>
  <si>
    <t>retroarquivo@gmail.com</t>
  </si>
  <si>
    <t>ratoqruge@gmail.com</t>
  </si>
  <si>
    <t>chicochicote@yopmail.com</t>
  </si>
  <si>
    <t>hokey97413@v3dev.com</t>
  </si>
  <si>
    <t>krikenhow@hotmail.com</t>
  </si>
  <si>
    <t>Lion.lorena@gmail.com</t>
  </si>
  <si>
    <t>eckitten4@gmail.com</t>
  </si>
  <si>
    <t>canaldoerickrenan@gmail.com</t>
  </si>
  <si>
    <t>soaresflormary@gmail.com</t>
  </si>
  <si>
    <t>galiza.ba@gmail.com</t>
  </si>
  <si>
    <t>lucasdiasrezende@gmail.com</t>
  </si>
  <si>
    <t>vmlc1771@protonmail.com</t>
  </si>
  <si>
    <t>poorskeleton474@gmail.com</t>
  </si>
  <si>
    <t>vdb.aphus@gmail.com</t>
  </si>
  <si>
    <t>b4b4b0@proton.me</t>
  </si>
  <si>
    <t>alanmonteirotv301@gmail.com</t>
  </si>
  <si>
    <t>gd78cell@gmail.com</t>
  </si>
  <si>
    <t>maurofroeltani@gmail.com</t>
  </si>
  <si>
    <t>publioermeson@gmail.com</t>
  </si>
  <si>
    <t>brazilsdvdrip@gmail.com</t>
  </si>
  <si>
    <t>treisdente456@gmail.com</t>
  </si>
  <si>
    <t>bitolaarruela@gmail.com</t>
  </si>
  <si>
    <t>umromanticonoar@gmail.com</t>
  </si>
  <si>
    <t>emaildebrunosekuro@gmail.com</t>
  </si>
  <si>
    <t>soaressantilucy@gmail.com</t>
  </si>
  <si>
    <t>viniciuslucianomoreiravinicius@gmail.com</t>
  </si>
  <si>
    <t>henrique.veresconde82@gmail.com</t>
  </si>
  <si>
    <t>lobikundesu@gmail.com</t>
  </si>
  <si>
    <t>victorvikram2010@gmail.com</t>
  </si>
  <si>
    <t>qualvash@protonmail.com</t>
  </si>
  <si>
    <t>witch4408@gmail.com</t>
  </si>
  <si>
    <t>edcarlosm@gmail.com</t>
  </si>
  <si>
    <t>juniorinfoservicos@gmail.com</t>
  </si>
  <si>
    <t>thogugamer@hotmail.com</t>
  </si>
  <si>
    <t>sharpdudepro@gmail.com</t>
  </si>
  <si>
    <t>enricomatoslimapereira13@gmail.com</t>
  </si>
  <si>
    <t>j64miranda@gmail.com</t>
  </si>
  <si>
    <t>publicidadeimpressos@gmail.com</t>
  </si>
  <si>
    <t>asher.r.olsen@gmail.com</t>
  </si>
  <si>
    <t>4915715db@gmail.com</t>
  </si>
  <si>
    <t>garlangarlandcollins39@gmail.com</t>
  </si>
  <si>
    <t>mailrandom123456789@gmail.com</t>
  </si>
  <si>
    <t>thelatinbumbler@yahoo.com</t>
  </si>
  <si>
    <t>galeanobh@gmail.com</t>
  </si>
  <si>
    <t>lkp252990@gmail.com</t>
  </si>
  <si>
    <t>luisfelipedelas52@gmail.com</t>
  </si>
  <si>
    <t>le.papalegolas@gmail.com</t>
  </si>
  <si>
    <t>samikeproductions@gmail.com</t>
  </si>
  <si>
    <t>tvfogohd@hotmail.com</t>
  </si>
  <si>
    <t>allecsong@gmail.com</t>
  </si>
  <si>
    <t>legendarysupersonichero@gmail.com</t>
  </si>
  <si>
    <t>cgluiscarlos@gmail.com</t>
  </si>
  <si>
    <t>marbastosgo@gmail.com</t>
  </si>
  <si>
    <t>zeprefel@gmail.com</t>
  </si>
  <si>
    <t>sthefan.berwanger@gmail.com</t>
  </si>
  <si>
    <t>ajds1@hotmail.com</t>
  </si>
  <si>
    <t>info@spiderpaciencia.com</t>
  </si>
  <si>
    <t>marcosamaral86@gmail.com</t>
  </si>
  <si>
    <t>fabio_binhara@hotmail.com</t>
  </si>
  <si>
    <t>globo4652@gmail.com</t>
  </si>
  <si>
    <t>guilherme.palacios@gmail.com</t>
  </si>
  <si>
    <t>timoprimo@gmail.com</t>
  </si>
  <si>
    <t>lanca.imaginario@gmail.com</t>
  </si>
  <si>
    <t>cervomatheus@gmail.com</t>
  </si>
  <si>
    <t>seasonandmiraculous@gmail.com</t>
  </si>
  <si>
    <t>j1177@pm.me</t>
  </si>
  <si>
    <t>thiagoroberto@yandex.com</t>
  </si>
  <si>
    <t>recordarradio@gmail.com</t>
  </si>
  <si>
    <t>andrefranco1401@gmail.com</t>
  </si>
  <si>
    <t>ricardoloureiro42@hotmail.com</t>
  </si>
  <si>
    <t>hugo.simoes.1984@gmail.com</t>
  </si>
  <si>
    <t>acervoperdidopodcasts@etlgr.com</t>
  </si>
  <si>
    <t>pedrohenriquemk2011@hotmail.com</t>
  </si>
  <si>
    <t>lucassouza199931@gmail.com</t>
  </si>
  <si>
    <t>casoliplays@gmail.com</t>
  </si>
  <si>
    <t>rosangelaap@gmail.com</t>
  </si>
  <si>
    <t>epiarchive@outlook.com</t>
  </si>
  <si>
    <t>guilhermelogos70@gmail.com</t>
  </si>
  <si>
    <t>daniel.biazoto@gmail.com</t>
  </si>
  <si>
    <t>cvirgilioalt@gmail.com</t>
  </si>
  <si>
    <t>ativaraplicativo@gmail.com</t>
  </si>
  <si>
    <t>matheusdias.dasilva14@gmail.com</t>
  </si>
  <si>
    <t>logacomdrive@gmail.com</t>
  </si>
  <si>
    <t>ehmb1986@gmail.com</t>
  </si>
  <si>
    <t>danilovieira978@gmail.com</t>
  </si>
  <si>
    <t>katiadouzenberger@gmail.com</t>
  </si>
  <si>
    <t>ptvgarch@gmail.com</t>
  </si>
  <si>
    <t>eudes.suporte@bol.com.br</t>
  </si>
  <si>
    <t>casaportugueza@proton.me</t>
  </si>
  <si>
    <t>saudenas4estacoes@gmail.com</t>
  </si>
  <si>
    <t>redacaobocadaforte@gmail.com</t>
  </si>
  <si>
    <t>warriorx78@gmail.com</t>
  </si>
  <si>
    <t>erick_@guerrillamail.com</t>
  </si>
  <si>
    <t>hacdias@gmail.com</t>
  </si>
  <si>
    <t>jorgefmf@outlook.pt</t>
  </si>
  <si>
    <t>portalsemporteiras@gmail.com</t>
  </si>
  <si>
    <t>juampi190697@gmail.com</t>
  </si>
  <si>
    <t>eribertocavalcante46@gmail.com</t>
  </si>
  <si>
    <t>ufflupa@gmail.com</t>
  </si>
  <si>
    <t>w4898625@gmail.com</t>
  </si>
  <si>
    <t>zetabyte@protonmail.com</t>
  </si>
  <si>
    <t>denkinrin@gmail.com</t>
  </si>
  <si>
    <t>hyruleans@gmail.com</t>
  </si>
  <si>
    <t>sandrobrincher@gmail.com</t>
  </si>
  <si>
    <t>simoneponath2016@gmail.com</t>
  </si>
  <si>
    <t>dlp@asia.com</t>
  </si>
  <si>
    <t>lrfontes@uol.com.br</t>
  </si>
  <si>
    <t>ander.marcar@gmail.com</t>
  </si>
  <si>
    <t>kaykayko3@gmail.com</t>
  </si>
  <si>
    <t>kemeron.og@hotmail.com</t>
  </si>
  <si>
    <t>bdjackson1138@gmail.com</t>
  </si>
  <si>
    <t>roberto.gouvea.costa@gmail.com</t>
  </si>
  <si>
    <t>claudiorgarcia@outlook.com</t>
  </si>
  <si>
    <t>equinox07@protonmail.com</t>
  </si>
  <si>
    <t>rodolfos381@gmail.com</t>
  </si>
  <si>
    <t>valdinei577@gmail.com</t>
  </si>
  <si>
    <t>caralhovaisefudersitelixo@gmail.com</t>
  </si>
  <si>
    <t>darkmycry@gmail.com</t>
  </si>
  <si>
    <t>lucasluisgodoy@gmail.com</t>
  </si>
  <si>
    <t>mnemologico@gmail.com</t>
  </si>
  <si>
    <t>villate@fe.up.pt</t>
  </si>
  <si>
    <t>clbr.rj@gmail.com</t>
  </si>
  <si>
    <t>mindsection@protonmail.com</t>
  </si>
  <si>
    <t>jpxchacal@yahoo.com.br</t>
  </si>
  <si>
    <t>gabimanzatonovo@gmail.com</t>
  </si>
  <si>
    <t>chocolatequente1867@gmail.com</t>
  </si>
  <si>
    <t>mail.slowdown@gmail.com</t>
  </si>
  <si>
    <t>cassianogomes111@gmail.com</t>
  </si>
  <si>
    <t>cameroncarsonoficial35@gmail.com</t>
  </si>
  <si>
    <t>gamerdreamerph@hotmail.com</t>
  </si>
  <si>
    <t>danielscardoso@gmail.com</t>
  </si>
  <si>
    <t>kuramahieilove@gmail.com</t>
  </si>
  <si>
    <t>mrdolatra750@gmail.com</t>
  </si>
  <si>
    <t>lucasbohmx@gmail.com</t>
  </si>
  <si>
    <t>joaopedrobarbosamarins@gmail.com</t>
  </si>
  <si>
    <t>angellomgonzales93@gmail.com</t>
  </si>
  <si>
    <t>imahcaraje@outlook.com</t>
  </si>
  <si>
    <t>olhaodoantigamente@gmail.com</t>
  </si>
  <si>
    <t>renato.rcad@gmail.com</t>
  </si>
  <si>
    <t>dimovescloja@gmail.com</t>
  </si>
  <si>
    <t>gabilima3925@yahoo.com</t>
  </si>
  <si>
    <t>lucas28308@gmail.com</t>
  </si>
  <si>
    <t>sblaudt@yahoo.com.br</t>
  </si>
  <si>
    <t>adrian@archive.foutu.org</t>
  </si>
  <si>
    <t>carlospinhal4@gmail.com</t>
  </si>
  <si>
    <t>videossalvos@proton.me</t>
  </si>
  <si>
    <t>anapatriciarego@gmail.com</t>
  </si>
  <si>
    <t>acervosnoopy@gmail.com</t>
  </si>
  <si>
    <t>felipegabrielgarcia12@gmail.com</t>
  </si>
  <si>
    <t>oliveiracelia382@gmail.com</t>
  </si>
  <si>
    <t>matheussantos69420@gmail.com</t>
  </si>
  <si>
    <t>voyeurdns@gmail.com</t>
  </si>
  <si>
    <t>renatopowell1970@gmail.com</t>
  </si>
  <si>
    <t>visionflix.play@gmail.com</t>
  </si>
  <si>
    <t>massimomorigi@iol.it</t>
  </si>
  <si>
    <t>edu9393@hotmail.com</t>
  </si>
  <si>
    <t>projectclashofclans2@gmail.com</t>
  </si>
  <si>
    <t>sevachcego001@gmail.com</t>
  </si>
  <si>
    <t>manufilho319@gmail.com</t>
  </si>
  <si>
    <t>laurachacon210@gmail.com</t>
  </si>
  <si>
    <t>liceobr@yahoo.com.br</t>
  </si>
  <si>
    <t>adautodbz@hotmail.com</t>
  </si>
  <si>
    <t>jacksonferrer333@gmail.com</t>
  </si>
  <si>
    <t>archiver@lugusto.org</t>
  </si>
  <si>
    <t>josclynnjaakola@gmail.com</t>
  </si>
  <si>
    <t>mjbarr714@gmail.com</t>
  </si>
  <si>
    <t>ligiacabus@gmail.com</t>
  </si>
  <si>
    <t>vitorsilva10413@gmail.com</t>
  </si>
  <si>
    <t>felipe_bernardo2009@hotmail.com.br</t>
  </si>
  <si>
    <t>arquivodefitas@proton.me</t>
  </si>
  <si>
    <t>TerraPlanaBackup@protonmail.com</t>
  </si>
  <si>
    <t>i-l-y-k@hotmail.com</t>
  </si>
  <si>
    <t>pluginstreaming@gmail.com</t>
  </si>
  <si>
    <t>lequinhonegui@gmail.com</t>
  </si>
  <si>
    <t>luisrenato.eduardo@gmail.com</t>
  </si>
  <si>
    <t>igorkcs@gmail.com</t>
  </si>
  <si>
    <t>stormfingers@outlook.com</t>
  </si>
  <si>
    <t>lucasalmm8@gmail.com</t>
  </si>
  <si>
    <t>mexweslleyytb@gmail.com</t>
  </si>
  <si>
    <t>rdeaguimaraes@gmail.com</t>
  </si>
  <si>
    <t>cubeybackup@outlook.com</t>
  </si>
  <si>
    <t>uol@usa.com</t>
  </si>
  <si>
    <t>giotecenf@gmail.com</t>
  </si>
  <si>
    <t>quadrochave@quadrochave.com</t>
  </si>
  <si>
    <t>saoludovino@gmail.com</t>
  </si>
  <si>
    <t>vitor251093@gmail.com</t>
  </si>
  <si>
    <t>joaocarlos_barreto1@hotmail.com</t>
  </si>
  <si>
    <t>msumib@yahoo.com.br</t>
  </si>
  <si>
    <t>testesv75@gmail.com</t>
  </si>
  <si>
    <t>Camargoprandobruno@gmail.com</t>
  </si>
  <si>
    <t>mixchanneltesteemail2552test35tst5@mailinator.com</t>
  </si>
  <si>
    <t>cidranet@yahoo.com.br</t>
  </si>
  <si>
    <t>carlos@fer.pt</t>
  </si>
  <si>
    <t>emailmeat@protonmail.com</t>
  </si>
  <si>
    <t>tasfastas@gmail.com</t>
  </si>
  <si>
    <t>rui_diogo@live.com.pt</t>
  </si>
  <si>
    <t>vlchannel39@gmail.com</t>
  </si>
  <si>
    <t>luisfelipebihain@gmail.com</t>
  </si>
  <si>
    <t>queirozmaximus@gmail.com</t>
  </si>
  <si>
    <t>lostmedias42@gmail.com</t>
  </si>
  <si>
    <t>jpfreitasneves09@gmail.com</t>
  </si>
  <si>
    <t>Willmark890@protonmail.com</t>
  </si>
  <si>
    <t>gomessiqueira2013@bol.com.br</t>
  </si>
  <si>
    <t>moacirbmneto@gmail.com</t>
  </si>
  <si>
    <t>ruijpt@yahoo.com</t>
  </si>
  <si>
    <t>deividburgossantana15.03.04@gmail.com</t>
  </si>
  <si>
    <t>jacksonshared2016@gmail.com</t>
  </si>
  <si>
    <t>kaaslxzi22laaPsiwkA22ldUa@yopmail.com</t>
  </si>
  <si>
    <t>adrian1baldovino@gmail.com</t>
  </si>
  <si>
    <t>moonspell_guide@yahoo.com</t>
  </si>
  <si>
    <t>jere.lehtonen@edu.kiipula.fi</t>
  </si>
  <si>
    <t>Bndspitwnew@Gmail.com</t>
  </si>
  <si>
    <t>harleysouzareserva@gmail.com</t>
  </si>
  <si>
    <t>hepegav218@ezgiant.com</t>
  </si>
  <si>
    <t>dinho.clakly@gmail.com</t>
  </si>
  <si>
    <t>podcastveredas@gmail.com</t>
  </si>
  <si>
    <t>diolia@uol.com.br</t>
  </si>
  <si>
    <t>jadson.jdssoad@gmail.com</t>
  </si>
  <si>
    <t>kimfuniscool@gmail.com</t>
  </si>
  <si>
    <t>nyele.hendrick@yahoo.com.br</t>
  </si>
  <si>
    <t>murilo.alcantarabarbosa@gmail.com</t>
  </si>
  <si>
    <t>luisviniciuscampos145@gmail.com</t>
  </si>
  <si>
    <t>shermanytp2016@gmail.com</t>
  </si>
  <si>
    <t>butterflyboo4212@yahoo.com</t>
  </si>
  <si>
    <t>semiceki50@gmail.com</t>
  </si>
  <si>
    <t>tolentas@gmail.com</t>
  </si>
  <si>
    <t>andradepsa@gmail.com</t>
  </si>
  <si>
    <t>sfsantos04@gmail.com</t>
  </si>
  <si>
    <t>richieurbano95@gmail.com</t>
  </si>
  <si>
    <t>luizfelipesalvados@gmail.com</t>
  </si>
  <si>
    <t>brunoal.vieira@outlook.com</t>
  </si>
  <si>
    <t>biancawild@gmail.com</t>
  </si>
  <si>
    <t>umberto.limadiniz@gmail.com</t>
  </si>
  <si>
    <t>j33675637@gmail.com</t>
  </si>
  <si>
    <t>nadiahelena1@gmail.com</t>
  </si>
  <si>
    <t>empreenderhightech@gmail.com</t>
  </si>
  <si>
    <t>froesrocknroll@gmail.com</t>
  </si>
  <si>
    <t>andreigolemsky@gmail.com</t>
  </si>
  <si>
    <t>notvioletsmail@gmail.com</t>
  </si>
  <si>
    <t>tasso.evangelista@proton.me</t>
  </si>
  <si>
    <t>peddro.lopes@gmail.com</t>
  </si>
  <si>
    <t>clickante@yahoo.com</t>
  </si>
  <si>
    <t>america2018protecao@gmail.com</t>
  </si>
  <si>
    <t>blogsergiocoach@proton.me</t>
  </si>
  <si>
    <t>leandrospublicidade@yahoo.com.br</t>
  </si>
  <si>
    <t>srml62@terra.com.br</t>
  </si>
  <si>
    <t>thomasecaua@hotmail.com</t>
  </si>
  <si>
    <t>misterpixel928@gmail.com</t>
  </si>
  <si>
    <t>contato@seminalrecords.org</t>
  </si>
  <si>
    <t>spammail.icancreatenames@gmail.com</t>
  </si>
  <si>
    <t>contato@gustavocode.com.br</t>
  </si>
  <si>
    <t>enciclopediadecromos@gmail.com</t>
  </si>
  <si>
    <t>liviatome988@gmail.com</t>
  </si>
  <si>
    <t>rbjartes@hotmail.com</t>
  </si>
  <si>
    <t>pedrofelipefc1309@gmail.com</t>
  </si>
  <si>
    <t>acaciaevans11@gmail.com</t>
  </si>
  <si>
    <t>tiago.salgueiro2001@gmail.com</t>
  </si>
  <si>
    <t>index.filosofia@gmail.com</t>
  </si>
  <si>
    <t>midiqeho.edebuhuh@gotgel.org</t>
  </si>
  <si>
    <t>slickguy191@gmail.com</t>
  </si>
  <si>
    <t>toohak113@gmail.com</t>
  </si>
  <si>
    <t>irisdelmar54@hotmail.com</t>
  </si>
  <si>
    <t>arthurviniciussantosmg@gmail.com</t>
  </si>
  <si>
    <t>condo@condo.org.br</t>
  </si>
  <si>
    <t>prleonardomauricio@hotmail.com</t>
  </si>
  <si>
    <t>leinadsnitram@gmail.com</t>
  </si>
  <si>
    <t>ivymura@outlook.com</t>
  </si>
  <si>
    <t>veresconde2@gmail.com</t>
  </si>
  <si>
    <t>belzontex@gmail.com</t>
  </si>
  <si>
    <t>cj_media90pt@live.com.pt</t>
  </si>
  <si>
    <t>ruangames002@gmail.com</t>
  </si>
  <si>
    <t>mahatma.gandhi.1954@gmail.com</t>
  </si>
  <si>
    <t>rafaelcab@protonmail.com</t>
  </si>
  <si>
    <t>m.hgpavao@gmail.com</t>
  </si>
  <si>
    <t>ragaleravip@gmail.com</t>
  </si>
  <si>
    <t>lunoue8extreme8pd@gmail.com</t>
  </si>
  <si>
    <t>ry.mauro@outlook.com</t>
  </si>
  <si>
    <t>josilda.virginia@gmail.com</t>
  </si>
  <si>
    <t>saintguinefort@bol.com.br</t>
  </si>
  <si>
    <t>kukula.wojtus@gmail.com</t>
  </si>
  <si>
    <t>tugahdoficial@gmail.com</t>
  </si>
  <si>
    <t>anikonsteam@hotmail.com</t>
  </si>
  <si>
    <t>joaoamcastro18@gmail.com</t>
  </si>
  <si>
    <t>tiootto7@gmail.com</t>
  </si>
  <si>
    <t>sebastiaopolinicola01@gmail.com</t>
  </si>
  <si>
    <t>resistentes.manifs@gmail.com</t>
  </si>
  <si>
    <t>arrombatordamato@gmail.com</t>
  </si>
  <si>
    <t>souzahgabriel@gmail.com</t>
  </si>
  <si>
    <t>sancahs@tutanota.com</t>
  </si>
  <si>
    <t>kapaxika@gmail.com</t>
  </si>
  <si>
    <t>dc.socialmedia91@gmail.com</t>
  </si>
  <si>
    <t>versioun@tutanota.com</t>
  </si>
  <si>
    <t>felipefonseca@gmail.com</t>
  </si>
  <si>
    <t>leonardoalves.muniz9@gmail.com</t>
  </si>
  <si>
    <t>marronym8@gmail.com</t>
  </si>
  <si>
    <t>lobezno789@gmail.com</t>
  </si>
  <si>
    <t>pedrofortaleza@protonmail.com</t>
  </si>
  <si>
    <t>suporte@noscapixabas.org</t>
  </si>
  <si>
    <t>cartografiadocinemanoreconcavo@gmail.com</t>
  </si>
  <si>
    <t>antonio113fundos@gmail.com</t>
  </si>
  <si>
    <t>lorandgyorgy004@freemail.hu</t>
  </si>
  <si>
    <t>giovannysantanabranco@gmail.com</t>
  </si>
  <si>
    <t>renatotfilho@uol.com.br</t>
  </si>
  <si>
    <t>dm@reparacaotelemoveis.pt</t>
  </si>
  <si>
    <t>joaoborgespriv@gmail.com</t>
  </si>
  <si>
    <t>reportalink@gmail.com</t>
  </si>
  <si>
    <t>vinicius@vegbrasil.com</t>
  </si>
  <si>
    <t>bruno@pobox.com</t>
  </si>
  <si>
    <t>kaycke.ngnl@gmail.com</t>
  </si>
  <si>
    <t>pt.phaeyde@gmail.com</t>
  </si>
  <si>
    <t>denan96983@bitofee.com</t>
  </si>
  <si>
    <t>hannya95@gmail.com</t>
  </si>
  <si>
    <t>silveiraneto@gmail.com</t>
  </si>
  <si>
    <t>arkive2020@protonmail.com</t>
  </si>
  <si>
    <t>tiagobugarin+archiveorg@gmail.com</t>
  </si>
  <si>
    <t>hwoqhzkk@grr.la</t>
  </si>
  <si>
    <t>v.manuelsdd@gmail.com</t>
  </si>
  <si>
    <t>sadoc_souza@outlook.com.br</t>
  </si>
  <si>
    <t>yfpmqxupqugiluq@frederictonlawyer.com</t>
  </si>
  <si>
    <t>digitalaudiofake@gmx.com</t>
  </si>
  <si>
    <t>fabiorhaziel@gmail.com</t>
  </si>
  <si>
    <t>spookybuk@gmail.com</t>
  </si>
  <si>
    <t>natalia.prego@hotmail.com</t>
  </si>
  <si>
    <t>euridesneto1@hotmail.com</t>
  </si>
  <si>
    <t>cp-contato@riseup.net</t>
  </si>
  <si>
    <t>jjamesmp@gmail.com</t>
  </si>
  <si>
    <t>ripio1@hotmail.com</t>
  </si>
  <si>
    <t>ritacos@bol.com.br</t>
  </si>
  <si>
    <t>nonplusultra83@gmail.com</t>
  </si>
  <si>
    <t>inky1003@gmail.com</t>
  </si>
  <si>
    <t>claudioamont@gmail.com</t>
  </si>
  <si>
    <t>contadovanced@gmail.com</t>
  </si>
  <si>
    <t>pablobonutti2@gmail.com</t>
  </si>
  <si>
    <t>robertotanikawa@hotmail.com</t>
  </si>
  <si>
    <t>rtamanini5@gmail.com</t>
  </si>
  <si>
    <t>vladimirne@gmail.com</t>
  </si>
  <si>
    <t>arquivorockgol@gmail.com</t>
  </si>
  <si>
    <t>buchholtzgg@gmail.com</t>
  </si>
  <si>
    <t>enediralvescarmo@gmail.com</t>
  </si>
  <si>
    <t>lestrucsrelou@gmail.com</t>
  </si>
  <si>
    <t>inutilismoreuploads@gmail.com</t>
  </si>
  <si>
    <t>archthend@gmail.com</t>
  </si>
  <si>
    <t>cinemabod@gmail.com</t>
  </si>
  <si>
    <t>bixiret439@agaseo.com</t>
  </si>
  <si>
    <t>gabrielsemicekidossantos@gmail.com</t>
  </si>
  <si>
    <t>pmlsan972@gmail.com</t>
  </si>
  <si>
    <t>flaviobarbosa.mg@gmail.com</t>
  </si>
  <si>
    <t>bruno.tripoloni@gmail.com</t>
  </si>
  <si>
    <t>cavalcantepedro07072006@gmail.com</t>
  </si>
  <si>
    <t>andrebarcelos.2033md@gmail.com</t>
  </si>
  <si>
    <t>cristianopereira0702@gmail.com</t>
  </si>
  <si>
    <t>yt2antvgc@gmail.com</t>
  </si>
  <si>
    <t>kesob84860@mailmyrss.com</t>
  </si>
  <si>
    <t>rafael.chacaitis9@gmail.com</t>
  </si>
  <si>
    <t>rubinho146@gmail.com</t>
  </si>
  <si>
    <t>trechoar@gmail.com</t>
  </si>
  <si>
    <t>betamax1980@yandex.ru</t>
  </si>
  <si>
    <t>fovok14732@etoymail.com</t>
  </si>
  <si>
    <t>astoldbymari@hotmail.com</t>
  </si>
  <si>
    <t>mateussenju6@gmail.com</t>
  </si>
  <si>
    <t>fabricioprosuporte@gmail.com</t>
  </si>
  <si>
    <t>neliojoao@gmail.com</t>
  </si>
  <si>
    <t>emersonlino2012@gmail.com</t>
  </si>
  <si>
    <t>gatinho45320@gmail.com</t>
  </si>
  <si>
    <t>alexthegoanimator@gmail.com</t>
  </si>
  <si>
    <t>oakislanbr@gmail.com</t>
  </si>
  <si>
    <t>kams.curs@yahoo.com</t>
  </si>
  <si>
    <t>ianrickymaletf@gmail.com</t>
  </si>
  <si>
    <t>nicolas.gub@outlook.com</t>
  </si>
  <si>
    <t>thebrokulis@gmail.com</t>
  </si>
  <si>
    <t>simclaroclaro@gmail.com</t>
  </si>
  <si>
    <t>matheusbc4@gmail.com</t>
  </si>
  <si>
    <t>rafaeloliveira051998@gmail.com</t>
  </si>
  <si>
    <t>carlosgeovaneprime@gmail.com</t>
  </si>
  <si>
    <t>poetadocafe@gmail.com</t>
  </si>
  <si>
    <t>phonothequemmsh@gmail.com</t>
  </si>
  <si>
    <t>referral2009@hotmail.com</t>
  </si>
  <si>
    <t>igctgrabgr@gmail.com</t>
  </si>
  <si>
    <t>kellykeydeva@gmail.com</t>
  </si>
  <si>
    <t>henrique.saad@hotmail.com</t>
  </si>
  <si>
    <t>vicamnpc@gmail.com</t>
  </si>
  <si>
    <t>gianlucaheidorn@yahoo.com</t>
  </si>
  <si>
    <t>thenintendo64player@gmail.com</t>
  </si>
  <si>
    <t>davidbarbosaphb@gmail.com</t>
  </si>
  <si>
    <t>andsson2010@live.com</t>
  </si>
  <si>
    <t>andyghostb@gmail.com</t>
  </si>
  <si>
    <t>carrosselpoopado@gmail.com</t>
  </si>
  <si>
    <t>ianjosedasilvaferreira@gmail.com</t>
  </si>
  <si>
    <t>phbaretta@gmail.com</t>
  </si>
  <si>
    <t>nando3600@hotmail.com</t>
  </si>
  <si>
    <t>12345seisseteoitonovedez@gmail.com</t>
  </si>
  <si>
    <t>saintgaros@gmail.com</t>
  </si>
  <si>
    <t>diogobarbosa22k@gmail.com</t>
  </si>
  <si>
    <t>daivshorc@gmail.com</t>
  </si>
  <si>
    <t>louisedosp@gmail.com</t>
  </si>
  <si>
    <t>email@williankleber.com</t>
  </si>
  <si>
    <t>fabiovpires@gmail.com</t>
  </si>
  <si>
    <t>canalopirc@gmail.com</t>
  </si>
  <si>
    <t>vitor.valentim.rosa@gmail.com</t>
  </si>
  <si>
    <t>ciberseguras@riseup.net</t>
  </si>
  <si>
    <t>ruicirilo1972@gmail.com</t>
  </si>
  <si>
    <t>mauriciofreitasjr@outlook.com</t>
  </si>
  <si>
    <t>martinholourenco27@gmail.com</t>
  </si>
  <si>
    <t>wanessa_adonai@yahoo.com.br</t>
  </si>
  <si>
    <t>koroca9797@deitada.com</t>
  </si>
  <si>
    <t>nmendes@dn.senai.br</t>
  </si>
  <si>
    <t>kellyswpr@gmail.com</t>
  </si>
  <si>
    <t>gianveloxsi@gmail.com</t>
  </si>
  <si>
    <t>memocelu@yahoo.com.ar</t>
  </si>
  <si>
    <t>tmusictheworld@yahoo.com</t>
  </si>
  <si>
    <t>gangsternaochoram@gmail.com</t>
  </si>
  <si>
    <t>miguelalmeida22@outlook.pt</t>
  </si>
  <si>
    <t>djclaux@gmail.com</t>
  </si>
  <si>
    <t>devsjarvis@gmail.com</t>
  </si>
  <si>
    <t>dr_mendoncacorreia@yahoo.com</t>
  </si>
  <si>
    <t>tvcamara@camararibeiraopreto.sp.gov.br</t>
  </si>
  <si>
    <t>mcandrebap2017@gmail.com</t>
  </si>
  <si>
    <t>maperian.email@gmail.com</t>
  </si>
  <si>
    <t>seven.8ds@outlook.com</t>
  </si>
  <si>
    <t>fcbrdown@gmail.com</t>
  </si>
  <si>
    <t>patoquemadoytriste@disroot.org</t>
  </si>
  <si>
    <t>sergiomoraes@yahoo.com.br</t>
  </si>
  <si>
    <t>videossemanuncio123@gmail.com</t>
  </si>
  <si>
    <t>bobsne@outlook.com</t>
  </si>
  <si>
    <t>edsonjanoski@gmail.com</t>
  </si>
  <si>
    <t>anunesrondon@gmail.com</t>
  </si>
  <si>
    <t>jessykah@naver.com</t>
  </si>
  <si>
    <t>steladinalof@gmail.com</t>
  </si>
  <si>
    <t>rednuhtpooper@gmail.com</t>
  </si>
  <si>
    <t>itskennycostoya@gmail.com</t>
  </si>
  <si>
    <t>toontamil072@gmail.com</t>
  </si>
  <si>
    <t>guissgomes7@gmail.com</t>
  </si>
  <si>
    <t>oneark@skiff.com</t>
  </si>
  <si>
    <t>flaviotrindadecosta2007@gmail.com</t>
  </si>
  <si>
    <t>reffector@protonmail.com</t>
  </si>
  <si>
    <t>jornalivros@gmail.com</t>
  </si>
  <si>
    <t>sbtplus2022fcmyfcarchive@protonmail.com</t>
  </si>
  <si>
    <t>arj.revista@gmail.com</t>
  </si>
  <si>
    <t>daviluca.livino@gmail.com</t>
  </si>
  <si>
    <t>seinscreveu.exe@gmail.com</t>
  </si>
  <si>
    <t>jhonatatorresdosreis@gmail.com</t>
  </si>
  <si>
    <t>igorjoya@gmail.com</t>
  </si>
  <si>
    <t>estomjohan@gmail.com</t>
  </si>
  <si>
    <t>jacintovegano@gmail.com</t>
  </si>
  <si>
    <t>niloni@bol.com.br</t>
  </si>
  <si>
    <t>veresconde3@gmail.com</t>
  </si>
  <si>
    <t>trilhasdopassado@gmail.com</t>
  </si>
  <si>
    <t>nolifenopets@gmail.com</t>
  </si>
  <si>
    <t>sebomelivro@yahoo.com</t>
  </si>
  <si>
    <t>gustavorodriguespereiralopes@gmail.com</t>
  </si>
  <si>
    <t>saciperere@riseup.net</t>
  </si>
  <si>
    <t>usrname.yayo@gmail.com</t>
  </si>
  <si>
    <t>lolxdpow@gmail.com</t>
  </si>
  <si>
    <t>tomastpcosta@gmail.com</t>
  </si>
  <si>
    <t>diegorodriguesdasilva822@gmail.com</t>
  </si>
  <si>
    <t>rykercayne019@gmail.com</t>
  </si>
  <si>
    <t>garoe1835@uorak.com</t>
  </si>
  <si>
    <t>lcfreezer@gmail.com</t>
  </si>
  <si>
    <t>johnedlinger38@yopmail.com</t>
  </si>
  <si>
    <t>lucasxp456@hotmail.com</t>
  </si>
  <si>
    <t>letrad295@gmail.com</t>
  </si>
  <si>
    <t>joanlab@blessedfamily.us</t>
  </si>
  <si>
    <t>joaovictor1828@outlook.com</t>
  </si>
  <si>
    <t>rowanmonteith26@gmail.com</t>
  </si>
  <si>
    <t>eduardito6932013@gmail.com</t>
  </si>
  <si>
    <t>winotew564@iucake.com</t>
  </si>
  <si>
    <t>marketing@geoinova.com.br</t>
  </si>
  <si>
    <t>theododelacerda2@gmail.com</t>
  </si>
  <si>
    <t>jeisiamg@gmail.com</t>
  </si>
  <si>
    <t>2024@auradojardim.com.br</t>
  </si>
  <si>
    <t>rafaelfrequiao@gmail.com</t>
  </si>
  <si>
    <t>srssa1999@gmail.com</t>
  </si>
  <si>
    <t>jersonwanderley@gmail.com</t>
  </si>
  <si>
    <t>wellzinho35@hotmail.com</t>
  </si>
  <si>
    <t>jeffersono53@gmail.com</t>
  </si>
  <si>
    <t>vcassianiochinslz.anglo@gmail.com</t>
  </si>
  <si>
    <t>davedava2011@gmail.com</t>
  </si>
  <si>
    <t>henryck_martins@hotmail.com</t>
  </si>
  <si>
    <t>sonicsobrio@tutanota.com</t>
  </si>
  <si>
    <t>mygodgames@gmail.com</t>
  </si>
  <si>
    <t>samontezuma@gmail.com</t>
  </si>
  <si>
    <t>sbtplusfccontatoemail@email.com</t>
  </si>
  <si>
    <t>midabe01@gmail.com</t>
  </si>
  <si>
    <t>bernardomesilva@gmail.com</t>
  </si>
  <si>
    <t>nowoti9735@tosese.com</t>
  </si>
  <si>
    <t>davidmelquesedeck@gmail.com</t>
  </si>
  <si>
    <t>rafaeloliveiraok051998@gmail.com</t>
  </si>
  <si>
    <t>wirklichkeitswandel@gmail.com</t>
  </si>
  <si>
    <t>cadenwillia16@gmail.com</t>
  </si>
  <si>
    <t>brussalberto@gmail.com</t>
  </si>
  <si>
    <t>hexoxit513@ibtrades.com</t>
  </si>
  <si>
    <t>rgm89.nrs@gmail.com</t>
  </si>
  <si>
    <t>lemissu@gmail.com</t>
  </si>
  <si>
    <t>luwigx@hotmail.com</t>
  </si>
  <si>
    <t>sergiogoncalo@gmail.com</t>
  </si>
  <si>
    <t>trynyx005@gmail.com</t>
  </si>
  <si>
    <t>royallibcome@mail.ru</t>
  </si>
  <si>
    <t>skypper67@gmail.com</t>
  </si>
  <si>
    <t>leomedeiros@tuta.io</t>
  </si>
  <si>
    <t>tbajuy19@gmail.com</t>
  </si>
  <si>
    <t>felipefunaridelima@gmail.com</t>
  </si>
  <si>
    <t>afz36060@eoopy.com</t>
  </si>
  <si>
    <t>albertogarciagandarillas@gmail.com</t>
  </si>
  <si>
    <t>giovanni15.tavora@gmail.com</t>
  </si>
  <si>
    <t>emersontl.2012@hotmail.com</t>
  </si>
  <si>
    <t>catherinesilva103@gmail.com</t>
  </si>
  <si>
    <t>ianfelipe10101010@gmail.com</t>
  </si>
  <si>
    <t>filipetanusmarcal2004@gmail.com</t>
  </si>
  <si>
    <t>homestarisrunning@outlook.com</t>
  </si>
  <si>
    <t>byeeel2020@hotmail.com</t>
  </si>
  <si>
    <t>henrique.veresconde83@gmail.com</t>
  </si>
  <si>
    <t>artur.gurgel.rocha@gmail.com</t>
  </si>
  <si>
    <t>cjgallo30@gmail.com</t>
  </si>
  <si>
    <t>kaydenthedubberfan2010@gmail.com</t>
  </si>
  <si>
    <t>renannanin@gmail.com</t>
  </si>
  <si>
    <t>sonicvideoarchive@gmail.com</t>
  </si>
  <si>
    <t>weyoja7019@sportrid.com</t>
  </si>
  <si>
    <t>aguanchez4@gmail.com</t>
  </si>
  <si>
    <t>d6667618@gmail.com</t>
  </si>
  <si>
    <t>jlokeefe24@yahoo.com</t>
  </si>
  <si>
    <t>rafael_marafon@hotmail.com</t>
  </si>
  <si>
    <t>danielwmene@gmail.com</t>
  </si>
  <si>
    <t>producao@visoesuteis.pt</t>
  </si>
  <si>
    <t>kurosawa@aktivix.org</t>
  </si>
  <si>
    <t>raphaelrede8@gmail.com</t>
  </si>
  <si>
    <t>danielbatistasantos123@gmail.com</t>
  </si>
  <si>
    <t>cisternasjofre@gmail.com</t>
  </si>
  <si>
    <t>ayga17_ar@hotmail.com</t>
  </si>
  <si>
    <t>rustnovamente@hotmail.com</t>
  </si>
  <si>
    <t>augusto-costa@live.com</t>
  </si>
  <si>
    <t>reinannevestv@gmail.com</t>
  </si>
  <si>
    <t>vicente.lopes.saudade@gmail.com</t>
  </si>
  <si>
    <t>malforea@gmail.com</t>
  </si>
  <si>
    <t>henriqueglehn2@gmail.com</t>
  </si>
  <si>
    <t>bsmoraisinfo@gmail.com</t>
  </si>
  <si>
    <t>nanaxavier1@gmail.com</t>
  </si>
  <si>
    <t>culturadeumpovo@gmail.com</t>
  </si>
  <si>
    <t>ashli.sutherland@tmail.link</t>
  </si>
  <si>
    <t>joseozildo2014@outlook.com</t>
  </si>
  <si>
    <t>anthropologyofhealing@gmail.com</t>
  </si>
  <si>
    <t>josepedroschulte@gmail.com</t>
  </si>
  <si>
    <t>pechanpe@riseup.net</t>
  </si>
  <si>
    <t>galahad1822@protonmail.com</t>
  </si>
  <si>
    <t>caiofe01@hotmail.com</t>
  </si>
  <si>
    <t>jacobstimson2@gmail.com</t>
  </si>
  <si>
    <t>gopalandrade@gmail.com</t>
  </si>
  <si>
    <t>site.comunicandovida@gmail.com</t>
  </si>
  <si>
    <t>tiagoemonica@outlook.com</t>
  </si>
  <si>
    <t>odatomut@protonmail.com</t>
  </si>
  <si>
    <t>franco.rovedo@gmail.com</t>
  </si>
  <si>
    <t>robbyjawsworth@gmail.com</t>
  </si>
  <si>
    <t>lucasgindro@gmail.com</t>
  </si>
  <si>
    <t>rafael.brascher@gmail.com</t>
  </si>
  <si>
    <t>webmaster@ecgcoop.org</t>
  </si>
  <si>
    <t>manuel.moura@ecgcoop.org</t>
  </si>
  <si>
    <t>angel.luis.df@gmail.com</t>
  </si>
  <si>
    <t>dotecservicos@gmail.com</t>
  </si>
  <si>
    <t>oqueeuprecisoser@gmail.com</t>
  </si>
  <si>
    <t>rdrnews.945@gmail.com</t>
  </si>
  <si>
    <t>riosulradio@live.com</t>
  </si>
  <si>
    <t>minhaconta@mailfence.com</t>
  </si>
  <si>
    <t>heder.osny@gmail.com</t>
  </si>
  <si>
    <t>diegobkm66@gmail.com</t>
  </si>
  <si>
    <t>legochapolin@hotmail.com</t>
  </si>
  <si>
    <t>suporteeletro05@gmail.com</t>
  </si>
  <si>
    <t>Meaningbird@gmail.com</t>
  </si>
  <si>
    <t>douglas.wla@gmail.com</t>
  </si>
  <si>
    <t>semytavivo2018@gmail.com</t>
  </si>
  <si>
    <t>i.mperiodownloads1@gmail.com</t>
  </si>
  <si>
    <t>saturnomailpt@gmail.com</t>
  </si>
  <si>
    <t>kirrby.gaming@gmail.com</t>
  </si>
  <si>
    <t>gaudenciofigueiredo@gmail.com</t>
  </si>
  <si>
    <t>emanoelribeiro788@gmail.com</t>
  </si>
  <si>
    <t>eamon13bass@gmail.com</t>
  </si>
  <si>
    <t>contato.mecilioplus@gmail.com</t>
  </si>
  <si>
    <t>jesseyounger01@gmail.com</t>
  </si>
  <si>
    <t>lorenzomedina2906@gmail.com</t>
  </si>
  <si>
    <t>lucasnicolai01@gmail.com</t>
  </si>
  <si>
    <t>alcides.faria@gmail.com</t>
  </si>
  <si>
    <t>ninaacervo@hotmail.com</t>
  </si>
  <si>
    <t>flvioc@yahoo.com.br</t>
  </si>
  <si>
    <t>tpvernino@yahoo.com.br</t>
  </si>
  <si>
    <t>elviskleber10@hotmail.com</t>
  </si>
  <si>
    <t>titobruns@gmail.com</t>
  </si>
  <si>
    <t>juliano@trianons.com.br</t>
  </si>
  <si>
    <t>rc@hostreis.com</t>
  </si>
  <si>
    <t>4zbd9mzl@duck.com</t>
  </si>
  <si>
    <t>tomasfariacosta@gmail.com</t>
  </si>
  <si>
    <t>babytvarchive@gmail.com</t>
  </si>
  <si>
    <t>pedroesparzactor@gmail.com</t>
  </si>
  <si>
    <t>fepop10@hotmail.com</t>
  </si>
  <si>
    <t>ronipetersondasilva@gmail.com</t>
  </si>
  <si>
    <t>donino6371@uorak.com</t>
  </si>
  <si>
    <t>aannttoniopereira@gmail.com</t>
  </si>
  <si>
    <t>rogeriodiasil@gmail.com</t>
  </si>
  <si>
    <t>oliverspence00@proton.me</t>
  </si>
  <si>
    <t>applicationmobiletv@outlook.com</t>
  </si>
  <si>
    <t>lunfalunfacat@gmail.com</t>
  </si>
  <si>
    <t>guilhermemelo292511@gmail.com</t>
  </si>
  <si>
    <t>j.wayland1220@gmail.com</t>
  </si>
  <si>
    <t>matheusbrosowicz@gmail.com</t>
  </si>
  <si>
    <t>r18oger@gmail.com</t>
  </si>
  <si>
    <t>diego.luiz1990.ds@gmail.com</t>
  </si>
  <si>
    <t>dinilsonjr234@gmail.com</t>
  </si>
  <si>
    <t>wallinina@gmail.com</t>
  </si>
  <si>
    <t>kinhospawn30@gmail.com</t>
  </si>
  <si>
    <t>tokuvod@gmail.com</t>
  </si>
  <si>
    <t>carbrossa@gmail.com</t>
  </si>
  <si>
    <t>cuppininedio@gmail.com</t>
  </si>
  <si>
    <t>hernandez@riseup.net</t>
  </si>
  <si>
    <t>chidobilua667@gmail.com</t>
  </si>
  <si>
    <t>luciscarletoo@gmail.com</t>
  </si>
  <si>
    <t>jorgenicolau1210@gmail.com</t>
  </si>
  <si>
    <t>euripedesgrau@gmail.com</t>
  </si>
  <si>
    <t>4soupsbr@gmail.com</t>
  </si>
  <si>
    <t>tigredarocha@gmail.com</t>
  </si>
  <si>
    <t>lucas12384658@gmail.com</t>
  </si>
  <si>
    <t>crislaranjaribas@gmail.com</t>
  </si>
  <si>
    <t>herlisson.ruh@gmail.com</t>
  </si>
  <si>
    <t>vidaaa@uol.com.br</t>
  </si>
  <si>
    <t>graybrawl404@gmail.com</t>
  </si>
  <si>
    <t>nelsi1abc@gmail.com</t>
  </si>
  <si>
    <t>tapekeep@gmail.com</t>
  </si>
  <si>
    <t>danii.dias@proton.me</t>
  </si>
  <si>
    <t>lucas.rosa14@gmail.com</t>
  </si>
  <si>
    <t>lyriccast@gmail.com</t>
  </si>
  <si>
    <t>alexandre.alanati@gmail.com</t>
  </si>
  <si>
    <t>eu18031981@hotmail.com</t>
  </si>
  <si>
    <t>polis.org.lc.comunidade@gmail.com</t>
  </si>
  <si>
    <t>marisliti@gmail.com</t>
  </si>
  <si>
    <t>stefanymarianne15@gmail.com</t>
  </si>
  <si>
    <t>pedrolcs07@gmail.com</t>
  </si>
  <si>
    <t>douglassantana129@gmail.com</t>
  </si>
  <si>
    <t>cristianopinaptv@gmail.com</t>
  </si>
  <si>
    <t>yutamitsuho1003@gmail.com</t>
  </si>
  <si>
    <t>gfbrendo15@gmail.com</t>
  </si>
  <si>
    <t>kunemanuieru@gmail.com</t>
  </si>
  <si>
    <t>sinalizaenem@gmail.com</t>
  </si>
  <si>
    <t>mfjg1970@gmail.com</t>
  </si>
  <si>
    <t>carolina.ts2023@gmail.com</t>
  </si>
  <si>
    <t>ikdfenixx@gmail.com</t>
  </si>
  <si>
    <t>luciano.santabrigida@gmail.com</t>
  </si>
  <si>
    <t>aregio@unemat.br</t>
  </si>
  <si>
    <t>weazelfan2011@gmail.com</t>
  </si>
  <si>
    <t>dricaveloso@gmail.com</t>
  </si>
  <si>
    <t>iptvgardenol@gmail.com</t>
  </si>
  <si>
    <t>marrocosficaemtokyo@gmail.com</t>
  </si>
  <si>
    <t>catchanojr@gmail.com</t>
  </si>
  <si>
    <t>hmghdhrl@hi2.in</t>
  </si>
  <si>
    <t>andrereserva122@protonmail.com</t>
  </si>
  <si>
    <t>iradourado18@gmail.com</t>
  </si>
  <si>
    <t>pedrinho.pedro@gmail.com</t>
  </si>
  <si>
    <t>daltonscavassa@yahoo.com.br</t>
  </si>
  <si>
    <t>asabino2@gmail.com</t>
  </si>
  <si>
    <t>gabrielgamesa0@gmail.com</t>
  </si>
  <si>
    <t>ultramanjackfe3@gmail.com</t>
  </si>
  <si>
    <t>jailtonaraujo24657@gmail.com</t>
  </si>
  <si>
    <t>warriorcouto@gmail.com</t>
  </si>
  <si>
    <t>claudiofilmes_intreterimento@hotmail.com</t>
  </si>
  <si>
    <t>ninguemjoao080@gmail.com</t>
  </si>
  <si>
    <t>archive.org.x4ld7@simplelogin.co</t>
  </si>
  <si>
    <t>canaldiversoflix@gmail.com</t>
  </si>
  <si>
    <t>thikassnerlee@gmail.com</t>
  </si>
  <si>
    <t>verdadeiromordecai7@gmail.com</t>
  </si>
  <si>
    <t>b815b93c3d@linkinbox.lol</t>
  </si>
  <si>
    <t>afonso.inacio.soares@gmail.com</t>
  </si>
  <si>
    <t>ferrare42@gmail.com</t>
  </si>
  <si>
    <t>pedropinho@cm-valedecambra.pt</t>
  </si>
  <si>
    <t>projectstudioreel@gmail.com</t>
  </si>
  <si>
    <t>garrafachodo@gmail.com</t>
  </si>
  <si>
    <t>JP.Productions.videos@gmail.com</t>
  </si>
  <si>
    <t>maxtungstenio32@gmail.com</t>
  </si>
  <si>
    <t>mrlokodavidawow@gmail.com</t>
  </si>
  <si>
    <t>tiagodevilman@hotmail.com</t>
  </si>
  <si>
    <t>iuri.guilherme.dsm@gmail.com</t>
  </si>
  <si>
    <t>series@imail.press</t>
  </si>
  <si>
    <t>everaldoberto16@gmail.com</t>
  </si>
  <si>
    <t>hugohedgehog24@gmail.com</t>
  </si>
  <si>
    <t>t3867436@gmail.com</t>
  </si>
  <si>
    <t>mansaocartoon@gmail.com</t>
  </si>
  <si>
    <t>superamigos809@gmail.com</t>
  </si>
  <si>
    <t>guifernandez@hotmail.com</t>
  </si>
  <si>
    <t>joelpmonteiro50@gmail.com</t>
  </si>
  <si>
    <t>fernandosevero260489@gmail.com</t>
  </si>
  <si>
    <t>andrea.sch100@gmail.com</t>
  </si>
  <si>
    <t>serverjosepedro@gmail.com</t>
  </si>
  <si>
    <t>christiansoares2901@gmail.com</t>
  </si>
  <si>
    <t>lucaslemmerick@hotmail.com</t>
  </si>
  <si>
    <t>nicolasroberto490@gmail.com</t>
  </si>
  <si>
    <t>robertobegood@msn.com</t>
  </si>
  <si>
    <t>keridamicheli1@gmail.com</t>
  </si>
  <si>
    <t>mundodosfilmeshd@gmail.com</t>
  </si>
  <si>
    <t>sosfotosantigas@gmail.com</t>
  </si>
  <si>
    <t>miraculouspt0@gmail.com</t>
  </si>
  <si>
    <t>jorge_ortiz77@yahoo.com.br</t>
  </si>
  <si>
    <t>michelasmar2002@outlook.com</t>
  </si>
  <si>
    <t>ronaldorf04@gmail.com</t>
  </si>
  <si>
    <t>jlsf157@gmail.com</t>
  </si>
  <si>
    <t>p.volphz@gmail.com</t>
  </si>
  <si>
    <t>tandebr@gmail.com</t>
  </si>
  <si>
    <t>tvlg81@hotmail.com</t>
  </si>
  <si>
    <t>mariaavila981211@gmail.com</t>
  </si>
  <si>
    <t>romiar.2006@gmail.com</t>
  </si>
  <si>
    <t>marcelofrq@gmail.com</t>
  </si>
  <si>
    <t>xrguimaraes@protonmail.com</t>
  </si>
  <si>
    <t>thyenry2305henry@gmail.com</t>
  </si>
  <si>
    <t>arthur.martins.goncalves@mail.bomjesus.br</t>
  </si>
  <si>
    <t>voldekcherny@gmail.com</t>
  </si>
  <si>
    <t>kako@kakoguirado.com.br</t>
  </si>
  <si>
    <t>atmos64@gmail.com</t>
  </si>
  <si>
    <t>hugodbezerra@gmail.com</t>
  </si>
  <si>
    <t>sit3inf0satir4@gmail.com</t>
  </si>
  <si>
    <t>soaressantilucas@gmail.com</t>
  </si>
  <si>
    <t>jsaparecido@alu.ufc.br</t>
  </si>
  <si>
    <t>shspjornalista@gmail.com</t>
  </si>
  <si>
    <t>00y@protonmail.com</t>
  </si>
  <si>
    <t>yourcringybrother@gmail.com</t>
  </si>
  <si>
    <t>fund.biancabianchi@gmail.com</t>
  </si>
  <si>
    <t>eudesmith@gmail.com</t>
  </si>
  <si>
    <t>teobaldo3395@uorak.com</t>
  </si>
  <si>
    <t>dlopes404@gmail.com</t>
  </si>
  <si>
    <t>alphys@waifu.club</t>
  </si>
  <si>
    <t>lukasplay49@gmail.com</t>
  </si>
  <si>
    <t>moraesotavioaug@protonmail.com</t>
  </si>
  <si>
    <t>phkonzen@gmail.com</t>
  </si>
  <si>
    <t>saci@disroot.org</t>
  </si>
  <si>
    <t>soporte@horus-innova.com</t>
  </si>
  <si>
    <t>miguelwzamonelli@gmail.com</t>
  </si>
  <si>
    <t>joaorosario057@gmail.com</t>
  </si>
  <si>
    <t>cnsg518@gmail.com</t>
  </si>
  <si>
    <t>contadominecraftdoxinim@gmail.com</t>
  </si>
  <si>
    <t>diegorodriguesdasilva199@gmail.com</t>
  </si>
  <si>
    <t>julianafreitas.24@hotmail.com</t>
  </si>
  <si>
    <t>rodrigosf97@hotmail.com</t>
  </si>
  <si>
    <t>gabrielnda1@hotmail.com</t>
  </si>
  <si>
    <t>meg.ltfup@gmail.com</t>
  </si>
  <si>
    <t>nlb139@yahoo.com</t>
  </si>
  <si>
    <t>Zezinho29051990@gmail.com</t>
  </si>
  <si>
    <t>tifij81357@troikos.com</t>
  </si>
  <si>
    <t>madara_machoman@live.com</t>
  </si>
  <si>
    <t>tomyvolksfac@gmail.com</t>
  </si>
  <si>
    <t>miguelkk.santos@gmail.com</t>
  </si>
  <si>
    <t>danielcarvrosa345@gmail.com</t>
  </si>
  <si>
    <t>antoniorgs1753@gmail.com</t>
  </si>
  <si>
    <t>danixplayer2000@gmail.com</t>
  </si>
  <si>
    <t>guipureza383@gmail.com</t>
  </si>
  <si>
    <t>yukinazxd@gmail.com</t>
  </si>
  <si>
    <t>moiseshbfb@gmail.com</t>
  </si>
  <si>
    <t>eduardofortunato569@gmail.com</t>
  </si>
  <si>
    <t>diguliu@riseup.net</t>
  </si>
  <si>
    <t>pjoao4856@gmail.com</t>
  </si>
  <si>
    <t>antoniohelder75+wbm@gmail.com</t>
  </si>
  <si>
    <t>zediniz@yahoo.com.br</t>
  </si>
  <si>
    <t>esculpiravoz@gmail.com</t>
  </si>
  <si>
    <t>gadielojr@gmail.com</t>
  </si>
  <si>
    <t>elproductions3805@gmail.com</t>
  </si>
  <si>
    <t>realbanzoro@gmail.com</t>
  </si>
  <si>
    <t>suport.happie@gmail.com</t>
  </si>
  <si>
    <t>souldeeme@gmail.com</t>
  </si>
  <si>
    <t>midginator517@gmail.com</t>
  </si>
  <si>
    <t>joeabandonedmine@gmail.com</t>
  </si>
  <si>
    <t>stevegay36@gmail.com</t>
  </si>
  <si>
    <t>pedro.germani@gmail.com</t>
  </si>
  <si>
    <t>dolahannea@gmail.com</t>
  </si>
  <si>
    <t>jko9@protonmail.com</t>
  </si>
  <si>
    <t>wwpuppu@gmail.com</t>
  </si>
  <si>
    <t>kevesanchez04@gmail.com</t>
  </si>
  <si>
    <t>verdadehistorica1974@gmail.com</t>
  </si>
  <si>
    <t>mayconleonardo392@gmail.com</t>
  </si>
  <si>
    <t>rogerthehunter2020@gmail.com</t>
  </si>
  <si>
    <t>alessandro.nistico@euridea.com</t>
  </si>
  <si>
    <t>mail@cultzone.com.br</t>
  </si>
  <si>
    <t>iptvbm01@gmail.com</t>
  </si>
  <si>
    <t>j7projetos@gmail.com</t>
  </si>
  <si>
    <t>vampireplatypus1@sapo.pt</t>
  </si>
  <si>
    <t>embuensejoga@gmail.com</t>
  </si>
  <si>
    <t>pixies@gmail.com</t>
  </si>
  <si>
    <t>bitsaver777@protonmail.com</t>
  </si>
  <si>
    <t>pacomadureira@gmail.com</t>
  </si>
  <si>
    <t>renato.ayylmao@gmail.com</t>
  </si>
  <si>
    <t>warriorofbrazil@gmail.com</t>
  </si>
  <si>
    <t>thunderthui1311@gmail.com</t>
  </si>
  <si>
    <t>alanysmilani@gmail.com</t>
  </si>
  <si>
    <t>ulimace2aj@gmail.com</t>
  </si>
  <si>
    <t>lordmjdouglas@gmail.com</t>
  </si>
  <si>
    <t>alexandre20012014@gmail.com</t>
  </si>
  <si>
    <t>zaryalaika@gmail.com</t>
  </si>
  <si>
    <t>gustavosillva_galvao@hotmail.com</t>
  </si>
  <si>
    <t>2015042@smicsagrado.com.br</t>
  </si>
  <si>
    <t>alpha01mov@gmail.com</t>
  </si>
  <si>
    <t>ks853516@gmail.com</t>
  </si>
  <si>
    <t>noalvocerto22@gmail.com</t>
  </si>
  <si>
    <t>pcarvalho.silva.al@gmail.com</t>
  </si>
  <si>
    <t>lazyfox0101@gmail.com</t>
  </si>
  <si>
    <t>novagercaoblog@gmail.com</t>
  </si>
  <si>
    <t>gabrielsguedes@gmail.com</t>
  </si>
  <si>
    <t>jmiguelcmoreira@gmail.com</t>
  </si>
  <si>
    <t>pedrohenrique8x@gmail.com</t>
  </si>
  <si>
    <t>matogrossototal@gmail.com</t>
  </si>
  <si>
    <t>erickykreis@hotmail.com</t>
  </si>
  <si>
    <t>marioperalta2000@gmail.com</t>
  </si>
  <si>
    <t>danillogusman@gmail.com</t>
  </si>
  <si>
    <t>gui.diasz17@hotmail.com</t>
  </si>
  <si>
    <t>gilmarjunior24@gmail.com</t>
  </si>
  <si>
    <t>rodriguesflaviano73@gmail.com</t>
  </si>
  <si>
    <t>repiromo@gmail.com</t>
  </si>
  <si>
    <t>elmaxavierdossantos964@gmail.com</t>
  </si>
  <si>
    <t>mariolifer1d@gmail.com</t>
  </si>
  <si>
    <t>XRLab_teleperformance@outlook.com</t>
  </si>
  <si>
    <t>fudedordecu2019@gmail.com</t>
  </si>
  <si>
    <t>martimgoulart1.0@gmail.com</t>
  </si>
  <si>
    <t>tecosant64@gmail.com</t>
  </si>
  <si>
    <t>pedrogameplays180@gmail.com</t>
  </si>
  <si>
    <t>originalworldofcartoon@gmail.com</t>
  </si>
  <si>
    <t>andreitaniano123@gmail.com</t>
  </si>
  <si>
    <t>disrowhud@gmail.com</t>
  </si>
  <si>
    <t>melocawanml@gmail.com</t>
  </si>
  <si>
    <t>lolief122@gmail.com</t>
  </si>
  <si>
    <t>thenewmrthomasfan1@gmail.com</t>
  </si>
  <si>
    <t>andregui17@outlook.com</t>
  </si>
  <si>
    <t>jm2008manoel@gmail.com</t>
  </si>
  <si>
    <t>ivan20.03.2002@gmail.com</t>
  </si>
  <si>
    <t>athehuman@gmail.com</t>
  </si>
  <si>
    <t>xxxdarkskillerxxx@gmail.com</t>
  </si>
  <si>
    <t>tataisoka@gmail.com</t>
  </si>
  <si>
    <t>squezerdaplayer@gmail.com</t>
  </si>
  <si>
    <t>yee.1.meme@gmail.com</t>
  </si>
  <si>
    <t>carlosg.stunpff@gmail.com</t>
  </si>
  <si>
    <t>joseraphael2007@gmail.com</t>
  </si>
  <si>
    <t>guilhermelol1223@gmail.com</t>
  </si>
  <si>
    <t>archive@jefbecker.com</t>
  </si>
  <si>
    <t>neowarez@proton.me</t>
  </si>
  <si>
    <t>caioyri@gmail.com</t>
  </si>
  <si>
    <t>arthurgamerf26@gmail.com</t>
  </si>
  <si>
    <t>yugimutobrasileiro@gmail.com</t>
  </si>
  <si>
    <t>rafaeloliveira1998ok@gmail.com</t>
  </si>
  <si>
    <t>fatreijo0202@protonmail.com</t>
  </si>
  <si>
    <t>felipe.rapha@gmail.com</t>
  </si>
  <si>
    <t>cainapotter@gmail.com</t>
  </si>
  <si>
    <t>fabio.noronha@gmail.com</t>
  </si>
  <si>
    <t>fumadordemerda@gmail.com</t>
  </si>
  <si>
    <t>henriqueshogun10@gmail.com</t>
  </si>
  <si>
    <t>zanzibarproduz@gmail.com</t>
  </si>
  <si>
    <t>lostmedialmb@gmail.com</t>
  </si>
  <si>
    <t>por</t>
  </si>
  <si>
    <t>portuguese</t>
  </si>
  <si>
    <t>Português</t>
  </si>
  <si>
    <t>Portuguese</t>
  </si>
  <si>
    <t>Portugues</t>
  </si>
  <si>
    <t xml:space="preserve">Portugues </t>
  </si>
  <si>
    <t>Por</t>
  </si>
  <si>
    <t>português</t>
  </si>
  <si>
    <t>portugues</t>
  </si>
  <si>
    <t>short film</t>
  </si>
  <si>
    <t>Filmes e séries</t>
  </si>
  <si>
    <t>Amdré Young</t>
  </si>
  <si>
    <t>O tumulo dos vagalumes</t>
  </si>
  <si>
    <t>['FRICÇÃO.ULTIMO GUERREIRO', 'O ULTIMO GUERREIRO DAS ESTRELAS', 'ESPACIAL']</t>
  </si>
  <si>
    <t>#king #kingdiscord</t>
  </si>
  <si>
    <t>fotografia</t>
  </si>
  <si>
    <t>verbo</t>
  </si>
  <si>
    <t>JURY FACTOR DRAMA</t>
  </si>
  <si>
    <t>['Pokey', 'PokeyBR', 'Youtube', 'Youtube Brazil', 'Youtube Brasil', 'Archive', 'Internet', 'Youtube BR']</t>
  </si>
  <si>
    <t>Vira;Lata;The;Underdog;Show;1964</t>
  </si>
  <si>
    <t>['Legendado', 'legendado', 'PT-BR', 'pt-br', 'Fansub', 'fansub', 'Portuguese', 'portuguese', 'Anime Legendado', 'anime legendado', 'anime', 'Anime', 'Dublado', 'dublado', 'Anime Dublado', 'anime dublado']</t>
  </si>
  <si>
    <t>youtube</t>
  </si>
  <si>
    <t>O Anjo das Ruas 1928</t>
  </si>
  <si>
    <t>O Cantor de Jazz 1927</t>
  </si>
  <si>
    <t>movie anime pt-pt</t>
  </si>
  <si>
    <t>descobrimento do brasil</t>
  </si>
  <si>
    <t>['Olney São Paulo; Suzana Vieira. Léa Garcia', 'Paulo Vilaça; Monsueto']</t>
  </si>
  <si>
    <t>['Rua Augusta', 'Aldir Mendes', 'Alberto Baruque']</t>
  </si>
  <si>
    <t>videos</t>
  </si>
  <si>
    <t>['olavo de carvalho', 'filme', 'josias teófilo']</t>
  </si>
  <si>
    <t>brazilian cinema</t>
  </si>
  <si>
    <t>['Eduardo Machado', 'Louise Cardoso', 'Geraldo Santos Pereira']</t>
  </si>
  <si>
    <t>['youtube', 'video', 'commercial', 'comercial', 'riomar', 'cord']</t>
  </si>
  <si>
    <t>['Jesus', 'Cristo', 'Jesus Cristo', 'judeus', 'fariseus', 'messias', 'messianismo', 'judaísmo', 'Israel', 'judeus messiânicos']</t>
  </si>
  <si>
    <t>['DVD', 'DVD ISO', 'Filme', 'Minissérie', 'Comédia', 'Columbia Tristar Home Entertainment', 'Globo Filmes', 'TV Globo', 'O Auto da Compadecida']</t>
  </si>
  <si>
    <t>['poesia', 'canção', 'música', 'cantiga', 'poesia cantada']</t>
  </si>
  <si>
    <t>['cinema', 'cachoeira', 'cachoeira-ba', 'reconcavo', 'arquitetura', 'patrimonio', 'architecture', 'documentary', 'heritage', 'bahia', 'recôncavo']</t>
  </si>
  <si>
    <t>OBRAS DO NAZISMO</t>
  </si>
  <si>
    <t>#REACIONÁRIOS!</t>
  </si>
  <si>
    <t>['short film', 'mid-length film']</t>
  </si>
  <si>
    <t>Olavo (O)culto</t>
  </si>
  <si>
    <t>['oca', 'rudiger', 'seminovos', 'chapecó', 'propaganda', 'concessionária', 'tv', 'publicidade', 'comercial', 'campanha', 'agência', 'carro']</t>
  </si>
  <si>
    <t>CDZ</t>
  </si>
  <si>
    <t>CDZ01</t>
  </si>
  <si>
    <t>cdz03</t>
  </si>
  <si>
    <t>cdz4</t>
  </si>
  <si>
    <t>cdz05</t>
  </si>
  <si>
    <t>CDZ06</t>
  </si>
  <si>
    <t>CDZ07</t>
  </si>
  <si>
    <t>CDZ08</t>
  </si>
  <si>
    <t>cdz09</t>
  </si>
  <si>
    <t>['documentario', 'oceano', 'africa', 'ecossistema', 'ciencia']</t>
  </si>
  <si>
    <t>O Cravo e a Rosa Galinha Pintadinha</t>
  </si>
  <si>
    <t>CMI-Rio; Secundaristas em Luta; Educação em Greve; Niterói; ocupaCELF; Ocupação</t>
  </si>
  <si>
    <t>CMI-Rio; Secundaristas em Luta; ocupaCEPAR; Niterói; Educação em Greve; Ocupação</t>
  </si>
  <si>
    <t>CMI-Rio; ocupaCEPLIM; Educação em Greve; Secundaristas em Luta; Ocupação; Niterói</t>
  </si>
  <si>
    <t>CMI-Rio; Secundaristas em Luta; Ocupação; Educação em Greve; São João de Meriti; ocupaCIEP114;</t>
  </si>
  <si>
    <t>CMI-Rio; Secundaristas em Luta; Educação em Greve; ocupaIEPIC; Ocupação; Niterói</t>
  </si>
  <si>
    <t>CMI-Rio; ocupaMENDES; Ocupação; Secundaristas em Luta; Educação em Greve; Rio de Janeiro</t>
  </si>
  <si>
    <t>CMI-Rio; Ocupação; ocupaPANDIÁ; Secundaristas em Luta; Educação em Greve; São Gonçalo</t>
  </si>
  <si>
    <t>['documentario', 'historia', 'portugal', 'espanha', 'magalhaes', 'descobrimentos', 'viagem', 'epopeia']</t>
  </si>
  <si>
    <t>Ação Aventura DC</t>
  </si>
  <si>
    <t>['movie', 'film']</t>
  </si>
  <si>
    <t>['Globo', 'Globo Natureza', 'TV', 'Oferecimento']</t>
  </si>
  <si>
    <t>['RJTV', 'Deplá']</t>
  </si>
  <si>
    <t>['Off Road', 'SBT (backup minhas fitas)']</t>
  </si>
  <si>
    <t>['zotero', 'academia', 'bibliografia']</t>
  </si>
  <si>
    <t>['Zeebo Brasil', 'ZeeboBrasil', '@ZeeboBrasil', 'Zeebo Inc', 'Zeebo Inc.', 'Zeebo Extreme', 'Trailer', 'Video Game Trailer', 'Concept', 'Concepts', 'Zeebo Extreme Baja', 'Zeebo Extreme Corrida Aérea', 'Zeebo Extreme Rolimã']</t>
  </si>
  <si>
    <t>Filme o Gênio do videogame</t>
  </si>
  <si>
    <t>Oggy</t>
  </si>
  <si>
    <t>['youtube', 'video', 'brasil']</t>
  </si>
  <si>
    <t>['Spirits', 'Shintoism', 'Drama', 'Comedy', 'Friendship', 'Kimono', 'Inn', 'Japanese', 'Movie', 'Anime', '2010s', "Okko's Inn"]</t>
  </si>
  <si>
    <t>educação</t>
  </si>
  <si>
    <t>['olavo de carvalho', 'comunismo', 'bolivarianismo', 'partido dos trabalhadores', 'lula', 'socialismo']</t>
  </si>
  <si>
    <t>#FakeNews #Desinformação #IdiotaUtil</t>
  </si>
  <si>
    <t>['filosofia', 'história', 'esoterismo', 'metafísica', 'olavo de carvalho', 'cof', 'curso online de filosofia', 'aula gratuíta']</t>
  </si>
  <si>
    <t>['aterro', 'sanitário', 'ctr', 'lixo', 'chorume', 'vazamento', 'resíduo', 'meio', 'ambiente', 'lsvltn', 'poluição', 'tóxico', 'veneno', 'perigo']</t>
  </si>
  <si>
    <t>['DVD', 'Tom Jobim', 'Música', 'MPB']</t>
  </si>
  <si>
    <t>olhar do interior</t>
  </si>
  <si>
    <t>['filme', 'terror', 'movie']</t>
  </si>
  <si>
    <t>Barcelona Olimpic Games</t>
  </si>
  <si>
    <t>['Holocausto', 'judeus', 'sionistas', 'sionismo', 'Ocidente', 'Omar Ayasra', 'Yarmouk TV', 'TV jordaniana', 'MEMRI TV', 'MEMRI']</t>
  </si>
  <si>
    <t>['Chaves', 'Chapolin Colorado', 'Chespirito']</t>
  </si>
  <si>
    <t>['Chaves', 'Chespirito', 'Chapolin Colorado', 'El Chavo de 8', 'Chapulin Colorado']</t>
  </si>
  <si>
    <t>O Meu Galinho Galinha Pintadinha</t>
  </si>
  <si>
    <t>['Portugal', 'Nazaré', 'Our Lady', 'Nossa Senhôra', 'Miracle', 'Milagre']</t>
  </si>
  <si>
    <t>omn1stack</t>
  </si>
  <si>
    <t>['OMO', 'Comercial', 'TV']</t>
  </si>
  <si>
    <t>['puma', 'deforestación', 'cerqueira césar']</t>
  </si>
  <si>
    <t>televisão</t>
  </si>
  <si>
    <t>['Onde eu encontro ou obtenho a Ajuda', 'os Manuais', 'os Tutoriais e a Wikipédia do antiX?', 'Canal do antiX Linux em Português no Internet Archive']</t>
  </si>
  <si>
    <t>['Baka Gaijin', 'Backup', 'Japão']</t>
  </si>
  <si>
    <t>clarice lispector; cassiano quillici; artes do corpo; puc-sp; puc; teatro; peça; flavio soares; qazav szaszak</t>
  </si>
  <si>
    <t>TV</t>
  </si>
  <si>
    <t>['gato félix', 'gato félix em portugues', 'gato félix dublado em portugues']</t>
  </si>
  <si>
    <t>['água', 'jucu', 'rio', 'mar', 'nascente', 'ciclo', 'preservação', 'inundação', 'natureza', 'cartografia', 'afeto', 'afetividad', 'viagem', 'ativismo ambiental', 'educação ambiental', 'ecopedagogía', 'agua', 'rio jucu', 'naciente', 'preservación', 'inundación', 'naturaleza', 'cartografía', 'afecto', 'afectividad', 'activismo ambiental', 'educación ambiental', 'water source', 'spring', 'cycle', 'preservation', 'flood', 'nature', 'wildlife', 'nature', 'wildlife', 'cartography', 'map', 'animation', 'affectivity', 'affection', 'journey', 'environmental  activism', 'environmental  education', 'ecopedagogy', 'ecoteaching']</t>
  </si>
  <si>
    <t>One Watch Company</t>
  </si>
  <si>
    <t>['Ohne Dich', 'Busca espiritual']</t>
  </si>
  <si>
    <t>['One Piece', 'Film Red', 'Uta']</t>
  </si>
  <si>
    <t>['youtube', 'video', 'entertainment', 'unisul', 'comercial', 'neovox', 'tudocom']</t>
  </si>
  <si>
    <t>#youtubepoopbr #youtubepoop #turmadamonica</t>
  </si>
  <si>
    <t>['drama', 'cinema novo']</t>
  </si>
  <si>
    <t>Pátio Lá De Casa Galinha Pintadinha</t>
  </si>
  <si>
    <t>['DVD', 'DVD Opening']</t>
  </si>
  <si>
    <t>['documentario', 'historia', 'portugal', 'ditadura', 'viagem', 'estudante']</t>
  </si>
  <si>
    <t>['pai de familia', 'alexandre senna', 'operation senna']</t>
  </si>
  <si>
    <t>O Pescoço da Girafa Galinha Pintadinha</t>
  </si>
  <si>
    <t>desenho</t>
  </si>
  <si>
    <t>DESENHO</t>
  </si>
  <si>
    <t>desenhos</t>
  </si>
  <si>
    <t>['Arttur', 'Artturer', 'Orochinho', 'Ironia']</t>
  </si>
  <si>
    <t>youtube;felipe neto;brasil</t>
  </si>
  <si>
    <t>['Minidoc', 'oquevcquer']</t>
  </si>
  <si>
    <t>['ora bolas vá comer um cu', 'ora bolas', 'bolasd', 'balls', 'petter baiestorf', 'caos filmes', 'independent cinema', 'shot on video', 'sov', 'vhs', 'brazilian', 'demented', 'wild', 'summer', 'naked', 'people', 'worst movie', 'worst', 'pior do pior', 'dramédia', 'underground', 'nudez', 'sex']</t>
  </si>
  <si>
    <t>['oração', 'oração não respondida', 'sermão', 'estudo bíblico', 'ministração', 'evangelismo', 'gospel', 'evangelho']</t>
  </si>
  <si>
    <t>meditação</t>
  </si>
  <si>
    <t>['orquestra', 'guia', 'instrumento', 'britten', 'purcell', 'violino', 'flauta', 'viola', 'oboé', 'fagote', 'clarinete', 'lsvltn', 'concerto']</t>
  </si>
  <si>
    <t>['Brazilian Documentary', 'Discord Group Exposé', 'AI Voice Narration', 'Online Community Drama', 'Internet Culture', 'Recent Brazilian Incidents', 'Pseudonym "King"', '"Fantástico" TV Report', '"Globo" Network', '"PL 2630" Controversy', 'Fake News Legislation', 'Brazilian Politics', 'Legal Controversy', "Judiciary's Role", 'Social Media Dynamics', 'Anonymity on the Internet', 'National Media Coverage', '2023 Internet Trends', 'Online Narratives', 'Discord Community Insights', 'Social Media Drama', 'Internet Anonymity', 'Brazilian Society', 'Media Influence', 'Online Disputes', 'Political Controversy', 'Digital Culture', 'Contemporary Brazil', 'Internet History', 'Online Exposure', 'lulz', 'exposed', 'ordem']</t>
  </si>
  <si>
    <t>documentário BBC; order and disorder</t>
  </si>
  <si>
    <t>AÇÃO AVENTURA HEROI</t>
  </si>
  <si>
    <t>Siticon Comedia</t>
  </si>
  <si>
    <t>['oreo', 'anúncio', 'videjogos', 'portugal', 'anúncios portugal', 'anúncio retroarquivo']</t>
  </si>
  <si>
    <t>['Wilhelm Reich', 'Mae West Charlie Chaplin']</t>
  </si>
  <si>
    <t>['documentario', 'museu', 'arquitetura', 'historia', 'arte']</t>
  </si>
  <si>
    <t>['supremo tribunal federal', 'dias toffoli', 'episódio 1', 'os 11 supremos', 'stf', 'ministros']</t>
  </si>
  <si>
    <t>Hi-5</t>
  </si>
  <si>
    <t>Os Amigos Vegetais - Davi e o Picles Gigante</t>
  </si>
  <si>
    <t>aspones</t>
  </si>
  <si>
    <t>Mauricio De Sousa</t>
  </si>
  <si>
    <t>#VHS #Looneytunes #Cartoon</t>
  </si>
  <si>
    <t>Animação Aventura Comédia Família Fantasia</t>
  </si>
  <si>
    <t>oi</t>
  </si>
  <si>
    <t>['Dublado', 'Gloob', 'Tvrip']</t>
  </si>
  <si>
    <t>['documentario', 'historia', 'descobrimentos', 'portugal', 'mundo']</t>
  </si>
  <si>
    <t>Cinema</t>
  </si>
  <si>
    <t>['Documentário', 'História', 'Corporativismo', 'Exploração']</t>
  </si>
  <si>
    <t>['Astérix', 'Asterix', 'ptpt', 'pt-pt', 'portugues']</t>
  </si>
  <si>
    <t>['Os Fantasmas Se Divertem', 'vhsrip', 'fita vhs', 'globo', 'filme', 'comédia', '1988', '2000', 'gravação', 'televisão', 'tvrip']</t>
  </si>
  <si>
    <t>['The Flintstones', 'Cartoon Network', 'Flintstones', '2001', 'Hanna Barbera', 'Obscure', 'Dublado', 'Diamante']</t>
  </si>
  <si>
    <t>['Mitos gregos', 'History', 'arte']</t>
  </si>
  <si>
    <t>['patati patata', 'dvdrip', 'dvd', '60fps', 'hd']</t>
  </si>
  <si>
    <t>['documentario', 'historia', 'arqueologia', 'china', 'tumulo', 'exercito', 'terracota']</t>
  </si>
  <si>
    <t>['Playhouse Disney', '2000s', 'DVD', 'Higglytown Heroes', 'Brazilian Dub']</t>
  </si>
  <si>
    <t>Based Viriato</t>
  </si>
  <si>
    <t>['Os Irmãos Cara de Pau', 'VHS', 'VHSrip', 'televisão', 'filme', '2 horas', 'antigo', 'qualidade ruim']</t>
  </si>
  <si>
    <t>['Os Jetsons', 'The Jetsons', 'Jetsons']</t>
  </si>
  <si>
    <t>luciano eduardo</t>
  </si>
  <si>
    <t>['DVD', 'Sertanejo', 'Música']</t>
  </si>
  <si>
    <t>['Tio Orochi', 'Orochinho']</t>
  </si>
  <si>
    <t>Backups</t>
  </si>
  <si>
    <t>memes</t>
  </si>
  <si>
    <t>MOMENTO ESPORTE</t>
  </si>
  <si>
    <t>SIC</t>
  </si>
  <si>
    <t>Os Mulheres Negras</t>
  </si>
  <si>
    <t>Muppets</t>
  </si>
  <si>
    <t>['Os Mutantes', 'Rita Lee', 'Arnaldo Baptista', 'Sérgio Dias']</t>
  </si>
  <si>
    <t>['Os Mutantes', 'Sergio Dias', 'Arnaldo Baptista', 'Rita Lee', 'Brasil', 'MPB', 'Tropicalia', 'Gilberto Gil', 'Jorge Ben', 'Caetano Veloso']</t>
  </si>
  <si>
    <t>['Ucrânia', 'Neonazismo']</t>
  </si>
  <si>
    <t>['DVD', 'DVD ISO', 'Série', 'Humor', 'TV Globo', 'Som Livre', 'Os Normais']</t>
  </si>
  <si>
    <t>GHOSTBUSTERS; OS CAÇA FANTASMAS</t>
  </si>
  <si>
    <t>Os originais</t>
  </si>
  <si>
    <t>politica</t>
  </si>
  <si>
    <t>['Meme', 'Os Pinguins de Madagascar', 'Capitão', 'Donald Trump', 'Barack Obama', 'nass_is_secretly_a_pikmin', 'RinoNoYoutube']</t>
  </si>
  <si>
    <t>['Vito Gemaplys', 'De Volta ao Preto', 'Black Power Nego', 'VIPS']</t>
  </si>
  <si>
    <t>['os quatro fantásticos', 'marvel comics', 'hanna-barbera', 'stan lee', 'jack kirby', 'alex toth', 'tv cinesom', 'cartoon', 'Fantastic Four']</t>
  </si>
  <si>
    <t>TUFOS</t>
  </si>
  <si>
    <t>['Man', 'Homem', 'Teatro', 'Theater', 'Theatre', 'Performance art']</t>
  </si>
  <si>
    <t>['Land', 'Terra', 'Teatro', 'Theater', 'Theatre', 'Performance art']</t>
  </si>
  <si>
    <t>['Rebellion', 'Luta', 'Teatro', 'Theater', 'Theatre', 'Performance art']</t>
  </si>
  <si>
    <t>['Nelson Rodriguez', 'Comédia Dramática', 'Pornochanchada']</t>
  </si>
  <si>
    <t>['The Smurfs', 'Os Estrunfes', 'ptpt', 'pt-pt']</t>
  </si>
  <si>
    <t>['DVD', 'Os Trapalhões', 'Filme', 'Cinema Nacional', 'Comédia', 'Aventura', 'Infantil', 'Fantasia']</t>
  </si>
  <si>
    <t>['The Wiggles', 'Wiggle &amp; Learn', 'Os Wiggles', 'European Portuguese']</t>
  </si>
  <si>
    <t>['os canibais', '1988', 'portugal']</t>
  </si>
  <si>
    <t>['AI', 'computers', 'man made lifeform', 'emissaries', 'time travel', 'magical sword', 'politics', 'end of the world', 'Portugal']</t>
  </si>
  <si>
    <t>['Geraldo Vietri', 'Sandra Bréa', 'Paulo Castelli', 'Aldine Müller', 'Chico Martins', 'Elizabeth Hartmann']</t>
  </si>
  <si>
    <t>Indiozinhos Galinha Pintadinha</t>
  </si>
  <si>
    <t>O Sapo Galinha Pintadinha</t>
  </si>
  <si>
    <t>['Osbesouros', 'mockumentary']</t>
  </si>
  <si>
    <t>['osbesouros', 'mockumentary']</t>
  </si>
  <si>
    <t>['orquestra', 'barra mansa', '2015']</t>
  </si>
  <si>
    <t>Chocolix</t>
  </si>
  <si>
    <t>K</t>
  </si>
  <si>
    <t>['Jetix', 'TV Cultura', '2006', '2007', 'CBBC', 'o show secreto', 'show secreto']</t>
  </si>
  <si>
    <t>os mutantes</t>
  </si>
  <si>
    <t>SÓCIO</t>
  </si>
  <si>
    <t>O SOCIO</t>
  </si>
  <si>
    <t>o socio</t>
  </si>
  <si>
    <t>marcus</t>
  </si>
  <si>
    <t>['parasitas', 'imóvel', 'religião', 'crença', 'pobreza', 'dinheiro', 'negócio', 'comic', 'quadrinhos', 'desenhos', 'sequencial', 'sono', 'brincadeira', 'desigualdade', 'pecado', 'sujeito', 'verdade', 'homens', 'reluzente', 'esperar', 'pregação', 'trabalho']</t>
  </si>
  <si>
    <t>Os Pintinhos Dizem Galihnha Pintadinha</t>
  </si>
  <si>
    <t>OS SEGREDOS DA SEGUNDA GUERRA MUNDIAL</t>
  </si>
  <si>
    <t>1980's Movies</t>
  </si>
  <si>
    <t>o povo na luta faz história</t>
  </si>
  <si>
    <t>Oswaldo</t>
  </si>
  <si>
    <t>Trem de Ferro Galinha Pintadinha</t>
  </si>
  <si>
    <t>#ARQUIVOS!</t>
  </si>
  <si>
    <t>serie</t>
  </si>
  <si>
    <t>['história', 'revista', 'outra']</t>
  </si>
  <si>
    <t>['documentario', 'ciencia', 'espaço', 'lua', 'investigaçao', 'tecnologia']</t>
  </si>
  <si>
    <t>cat window</t>
  </si>
  <si>
    <t>['Haroldo Marinho Barbosa', 'Márcia Rodrigues', 'Hotel Quitandinha Joel Barcelos;']</t>
  </si>
  <si>
    <t>news</t>
  </si>
  <si>
    <t>['paciência spider 2 naipes', '2 naipes', 'dois naipes', 'paciência spider', 'paciência', 'cartas', 'jogos', 'jogar', 'gratis', 'online', 'médio', 'português']</t>
  </si>
  <si>
    <t>['luiz carlos menon', 'menonentretenimento']</t>
  </si>
  <si>
    <t>['documentario', 'historia', 'literatura', 'linguistica', 'portugal', 'galiza', 'sociedade', 'cultura']</t>
  </si>
  <si>
    <t>['documentario', 'portugal', 'fatima', 'papa', 'atentado', 'religiao']</t>
  </si>
  <si>
    <t>['pai de familia', 'jailson mendes']</t>
  </si>
  <si>
    <t>['pai', 'família', 'pai de família', 'meme', 'brasil', '2016', 'br', 'Jailson Mendes', 'gay', 'tv', 'sbt', 'globo', 'sexo', '+18', 'sex', 'Brasil', 'brasil', 'brazil', 'youtube', 'Youtube', 'Montagens Pai de Familia']</t>
  </si>
  <si>
    <t>['umbanda, afro, pai nosso, reza, oração, benzimento, md7estrelas', 'pai nosso', 'md7estrelas', 'oração', 'afro', 'axé', 'saravá']</t>
  </si>
  <si>
    <t>Pai Francisco Galinha Pintadinha</t>
  </si>
  <si>
    <t>['Guinea-Bissau', 'portugal', 'portuguese', 'attack', 'rebel', 'guerrilla', 'combat footage']</t>
  </si>
  <si>
    <t>documentário BBC; pain pus poison</t>
  </si>
  <si>
    <t>franciscolanca</t>
  </si>
  <si>
    <t>projeto de extensão; cinema na curva do rio</t>
  </si>
  <si>
    <t>['documentario', 'fotografia', 'arte', 'portugal', 'paisagem']</t>
  </si>
  <si>
    <t>['documentario', 'portugal', 'brasil', 'arquitetura', 'biografia', 'museu', 'exposiçao']</t>
  </si>
  <si>
    <t>['indígenas', 'povos indígenas', 'paiter suruí', 'documentário', 'funai']</t>
  </si>
  <si>
    <t>['documentario', 'sociedade', 'historia', 'cultura']</t>
  </si>
  <si>
    <t>Lilian Lemmertz; Fernando Amaral; Monique Lafond; Carlos Bucka; Aldine Müller; Liza Vieira; Walter H. Khoury</t>
  </si>
  <si>
    <t>Miraculous</t>
  </si>
  <si>
    <t>['Paladino', 'do', 'Oeste', 'Have', 'Gun', 'Will', 'Travel', 'Cybercop', 'os', 'Policiais', 'Bonanza', 'Lorne', 'Greene', 'Michael', 'Landon', 'Dan', 'Blocker', 'Pernell', 'Roberts', 'Ray', 'do', 'Teal', 'Futuro', 'Automan', 'El', 'Fugitivo', 'The', 'Fugitive', 'El', 'Cisco', 'Kid', 'Tales', 'of', 'Wells', 'Fargo', 'Meu', 'My', 'Favorite', 'Martian', 'Relatos', 'de', 'la', 'Robonic', 'Stooges', 'Os', 'Robôbos', 'Moe', 'Larry', 'Curly', 'Shemp', 'Três', 'Patetas', 'Time', 'Tunnel', 'O', 'Túnel', 'do', 'Tempo', 'Hugh', "O'Brian", 'Wyatt', 'Earp', 'Batman', 'INRI', 'Star', 'Trek', 'Gargoyles', 'Lost', 'in', 'Space', 'Perdidos', 'no', 'Espaço', 'UpByPetry', 'Daniel', 'Boone', 'Fess', 'Parker', 'Ed', 'Ames', 'Patricia', 'Blair', 'Land', 'of', 'Giants', 'Terra', 'de', 'Gigantes', 'Zorro', 'Guy', 'Williams', 'Don', 'Diego', 'de', 'La', 'Vega', 'Maverick', 'James', 'Garner', 'Bat', 'Masterson', 'Gene', 'Barry', 'Homem', 'Pássaro', 'Birdman', 'O', 'Incrível', 'Hulk', '1966']</t>
  </si>
  <si>
    <t>Palavra Cantanda</t>
  </si>
  <si>
    <t>['youtube', 'video', 'entertainment', 'palavracom', 'comercial', 'tudocom']</t>
  </si>
  <si>
    <t>['curitiba', 'samara', 'leticia lanz', 'camila lanes', 'paulo opuszka']</t>
  </si>
  <si>
    <t>Trivium 7 Artes Liberais</t>
  </si>
  <si>
    <t>['Filosofia', 'Palestras', 'Clóvis de Barros Filho']</t>
  </si>
  <si>
    <t>['petter baiestorf', 'gurcius gewdner', 'experimental', 'palhaço triste', 'sad clown', 'art', 'movie', 'cult', 'cinema', 'guerrilha', 'independente', 'cinema brasileiro', 'Shot On Video', 'SOV', 'VHS', 'lisergic', 'lsd', 'drug movie', 'underground', 'short film', 'brega', 'musical', 'brazilian', 'demented', 'metalinguagem', 'autobiography', 'flea', 'indie', 'museu', 'pop art', 'mud', 'rotten water']</t>
  </si>
  <si>
    <t>['programa de culinária', 'Palmirinha', 'YouTube']</t>
  </si>
  <si>
    <t>intervalo biggs</t>
  </si>
  <si>
    <t>Canal Panda Portugal TVRIP</t>
  </si>
  <si>
    <t>Canal Panda Portugal TVRIP2</t>
  </si>
  <si>
    <t>['Documentário', 'Documentários', 'History Channel', 'Acervo Perdido']</t>
  </si>
  <si>
    <t>['Tramontina', 'comercial de TV', 'retro', 'TBT', 'Tramontina', 'acervo da TV', 'anos 2000', '2006', 'comercial', 'retro', 'nostalgia', 'publicidade', 'Brasil', 'TV brasileira', 'propaganda']</t>
  </si>
  <si>
    <t>['pânico', 'panico', 'redetv', 'rede', 'Surita', 'Bola', 'Vesgo', 'Freddie Mercury', 'Band', 'Marcos Chiesa', 'Chiesa', '2009', 'VHS']</t>
  </si>
  <si>
    <t>['panico', 'panico na tv', 'panico na band', 'rede tv', 'band', 'amaury dumbo', 'arroz carreteiro', 'baile de mascaras', 'baile']</t>
  </si>
  <si>
    <t>['pânico', 'redetv', 'fora do ar', 'sair']</t>
  </si>
  <si>
    <t>short film; mid-length film</t>
  </si>
  <si>
    <t>Matemática</t>
  </si>
  <si>
    <t>Cellphone Film</t>
  </si>
  <si>
    <t>['Legendado', 'PT-BR', 'legendado', 'pt-br', 'Fansub', 'fansub', 'br', 'BR']</t>
  </si>
  <si>
    <t>red pill</t>
  </si>
  <si>
    <t>['youtube; emissora ficticia; comunidade televisiva; emissora fic; emissora satirica', 'emissora fic', 'emissora ficticia', 'comunidade televisiva', 'guilherme legal']</t>
  </si>
  <si>
    <t>Papagaio Louro Galinha Pintadinha</t>
  </si>
  <si>
    <t>['Brasil', 'TV brasileira', 'anos 2000', '2002', 'TBT', 'retro', 'nostalgia', 'video', 'television archive']</t>
  </si>
  <si>
    <t>['PC-SP', 'polícia civil', 'Itamonte', 'Papo de Polícia']</t>
  </si>
  <si>
    <t>Papo de Segunda</t>
  </si>
  <si>
    <t>08</t>
  </si>
  <si>
    <t>Animação</t>
  </si>
  <si>
    <t>Parabéns da Galinha Pintadinha Galinha Pintadinha</t>
  </si>
  <si>
    <t>['globo', 'parabolica', 'cauã', 'reymond', 'erika', 'januza', 'troque', 'sua', 'antena']</t>
  </si>
  <si>
    <t>['Parada do Dia das Crianças', 'SBT']</t>
  </si>
  <si>
    <t>Parada gay 2010 São Paulo</t>
  </si>
  <si>
    <t>['Paradão da Xuxa', 'Xuxa Meneghel', 'Rede Globo']</t>
  </si>
  <si>
    <t>['Videogames', 'videojogos', 'gamedev']</t>
  </si>
  <si>
    <t>['gamedev', 'paradise café', 'videojogos', 'videogames', 'gameplay']</t>
  </si>
  <si>
    <t>Paradise — O Rico E Lázaro Na Nova Jerusalém</t>
  </si>
  <si>
    <t>Paradise Quando Vamos Para O Céu  Ainda Estamos Aqui  1º Capítulo</t>
  </si>
  <si>
    <t>['Paradise Quem Vai Para o Céu ou o Céu é Poesia', 'Metáfora — 2º Capítulo']</t>
  </si>
  <si>
    <t>Os Paralamas do Sucesso - Acústico MTV</t>
  </si>
  <si>
    <t>Para Mamãe Galinha Pintadinha</t>
  </si>
  <si>
    <t>Para o Papai Galinha Pintadinha</t>
  </si>
  <si>
    <t>['produtos naturais', 'lojas de produtos naturais', 'orgânicos', 'saudáveis', 'sem glúten', 'sem lactose']</t>
  </si>
  <si>
    <t>['bocada forte', 'hip hop', 'parcerias']</t>
  </si>
  <si>
    <t>['documentario', 'paris', 'frança', 'tecnologia', 'ciencia', 'arte', 'belle epoque', 'cultura', 'historia', 'sociedade']</t>
  </si>
  <si>
    <t>parkour</t>
  </si>
  <si>
    <t>['Música', 'Paródia', 'Vídeo', 'Clipe', 'MPB']</t>
  </si>
  <si>
    <t>Xadrez</t>
  </si>
  <si>
    <t>['christmas', 'commercial']</t>
  </si>
  <si>
    <t>fc porto</t>
  </si>
  <si>
    <t>Movies</t>
  </si>
  <si>
    <t>['youtube', 'video', 'lojas salfer', 'ofertas', 'promoções', 'oferta', 'promoção', 'apaixonados', 'por', 'você', 'paixão', 'parcela', 'prestação', 'peb', 'roberto engel', 'leandro hassum', 'flavinha', 'atores', 'globo', 'globais', 'cupom', 'passadinha', 'premiada', 'prêmio', 'premiação', 'bbb', 'ex-bbb', 'big brother brasil', 'comercial', 'propaganda', 'carnê', 'celebridade']</t>
  </si>
  <si>
    <t>['nós por nós', 'psp', 'portalsemporteiras']</t>
  </si>
  <si>
    <t>['programa de TV', 'TV Gazeta', 'entretenimento', 'YouTube', 'entretenimento', 'programas da Gazeta', 'anos 2000', '2005', 'Brasil', 'TV brasileira', 'programa feminino', 'retro', 'nostalgia']</t>
  </si>
  <si>
    <t>#LinguiçaFM #FelizFM</t>
  </si>
  <si>
    <t>money laundry; lavagem de dinheiro</t>
  </si>
  <si>
    <t>UFF; LUPA; Coleção J. Nunes; cinema amador</t>
  </si>
  <si>
    <t>#Disney #Halloween</t>
  </si>
  <si>
    <t>#Looney Tunes #Halloween</t>
  </si>
  <si>
    <t>#looney tunes</t>
  </si>
  <si>
    <t>['Pra Valer (Band)', 'Claudete Troiano', 'YouTube', 'TV brasileira', 'anos 2000', '2006', 'programa de TV', 'retrô', 'retro TV', 'nostalgia', 'programa feminino', 'Patrícia Marx', 'entretenimento']</t>
  </si>
  <si>
    <t>['Lula', 'Corrupção', 'Lava Jato', 'Brasil', 'Politica', 'Policia Federal']</t>
  </si>
  <si>
    <t>['documentario', 'portugal', 'patrimonio', 'humanidade', 'natureza', 'arquitetura', 'historia']</t>
  </si>
  <si>
    <t>['Atlantis', 'Western Hibéria', 'Konii', 'Lusitanean', 'Galician', 'Atlanteans', 'Liguric', 'Pelasgians', 'Eastern Ibéria']</t>
  </si>
  <si>
    <t>['Patrine', 'Estrela Fascinante Patrine', 'Patrine PT-BR', 'sailor moon', '美少女仮面ポワトリン', 'Bishōjo Kamen Powatorin', 'Beleza Mascarada Patrine', 'Beautiful Masked Girl Poitrine', 'Bishoujo Kamen Poitrine', 'comédia', 'comedy', 'japan', 'japão', 'Mistério', 'Fantasia', 'Heroína', 'Tokusatsu', 'Fushigi Comedy', 'Mystery', 'Fantasy', 'Heroine', 'Bishoujo Kamen Powatrin']</t>
  </si>
  <si>
    <t>Brasília 08jan2023</t>
  </si>
  <si>
    <t>['vinheta de patrocínio', 'Rede Globo']</t>
  </si>
  <si>
    <t>['Amor À Vida', 'vinheta de patrocínio', 'television archive']</t>
  </si>
  <si>
    <t>['Globo Repórter', 'retro', 'nostalgia', 'Rede Globo', 'acervo da TV', '2009', 'TV brasileira', 'Brasil', 'programa de TV', 'anos 2000', 'TBT', 'vinheta de patrocínio', 'vinheta', 'jornalismo', 'programas da Globo', 'programa jornalístico']</t>
  </si>
  <si>
    <t>['Globo Repórter', 'Rede Globo', '2003', 'programa de TRV', 'vinheta de patrocínio', 'Brasil', 'TV brasileira', 'anos 2000', 'TBT', 'retro', 'nostalgia', 'television archive']</t>
  </si>
  <si>
    <t>['Senhora do Destino', 'Rede Globo', 'novela', 'acervo da TV', 'anos 2000', '2005', 'vinheta de patrocínio', 'Brasil', 'TV brasileira', 'TBT', 'retro', 'nostalgia', 'novela brasileira', 'novela das 8', 'novelas da Globo']</t>
  </si>
  <si>
    <t>['vinheta de patrocínio', 'television archive']</t>
  </si>
  <si>
    <t>['novela brasileira', 'television archive']</t>
  </si>
  <si>
    <t>['vinheta de patrocínio', 'programa de variedades', 'Vídeo Show', 'Rede Globo', 'anos 2000', '2004', 'Brasil', 'TV brasileira', 'television archive', 'retrô', 'retro TV', 'nostalgia']</t>
  </si>
  <si>
    <t>Humor</t>
  </si>
  <si>
    <t>['Nickelodeon', 'Nickelodeon Brasil', 'Nick', 'Patrulha Nick', '2000s']</t>
  </si>
  <si>
    <t>['UFF; LUPA; universidade; Brasil; Niterói; filme universitário', 'LUPA', 'universidade', 'Brasil', 'Niterói', 'filme universitário']</t>
  </si>
  <si>
    <t>['brasil', 'brazil', 'chancelaria', 'diplomacia', 'língua portuguesa', 'portuguese']</t>
  </si>
  <si>
    <t>['DVD', 'Música', 'Sertanejo', 'Universal Music', 'Paula Fernandes']</t>
  </si>
  <si>
    <t>['paula fernandes', 'ao vivo', 'universal music brasil', 'dvdrip', '60fps']</t>
  </si>
  <si>
    <t>['programa feminino', 'programa de TV', 'entretenimento']</t>
  </si>
  <si>
    <t>['Paulo Francis', 'Jornal da Globo', 'Rede Globo']</t>
  </si>
  <si>
    <t>['Culicidae', 'mosquitos vetores', 'saúde pública', 'epidemiologia', 'Faculdade de Saúde Pública', 'ciência brasileira', 'mosquito vectors', 'public health', 'epidemiology', 'Brazilian science']</t>
  </si>
  <si>
    <t>['PCem', 'Emulador', 'ROM', 'BIOS']</t>
  </si>
  <si>
    <t>['roblox', 'old roblox', '2009', 'gaming']</t>
  </si>
  <si>
    <t>['youtube', 'video', 'salfer', 'dia', 'dos', 'pais', 'PEB', 'joinville', 'santa', 'catarina', 'lojas', 'mímica', 'campanha', 'propaganda', 'artes', 'cênicas']</t>
  </si>
  <si>
    <t>brasil</t>
  </si>
  <si>
    <t>['Nelvana', 'Pecola', 'Teletoon', 'Qubo']</t>
  </si>
  <si>
    <t>pedagogia; correção infantil; educação</t>
  </si>
  <si>
    <t>Psicologia</t>
  </si>
  <si>
    <t>['tomhanks', 'pedogate', '2020']</t>
  </si>
  <si>
    <t>Ok</t>
  </si>
  <si>
    <t>pedro bial, bial, olavo de carvalho, olavo, conversa com bial, olavista, 2019</t>
  </si>
  <si>
    <t>['Sony', 'Sony Pictures Animation', 'Columbia Pictures']</t>
  </si>
  <si>
    <t>['pedro costa', 'filme', 'o nosso homem', '2010']</t>
  </si>
  <si>
    <t>['pedro costa', 'tarrafal', '2007', 'movie']</t>
  </si>
  <si>
    <t>['lendas ocultas, pedrocultas, creepypasta, youtube, pedro olinto alves junior', 'creepypasta games', 'creepypasta pedro']</t>
  </si>
  <si>
    <t>peg</t>
  </si>
  <si>
    <t>['Zeebo Brasil', 'ZeeboBrasil', '@ZeeboBrasil', 'Trailer', 'Video Game Trailer', 'Trailer Site Official', 'Peggle', 'Peggle (Zeebo)']</t>
  </si>
  <si>
    <t>futebol</t>
  </si>
  <si>
    <t>['jair bolsonaro', 'brasil', 'ancianos', 'pueblos indígenas', 'pueblos originarios', 'covid-19', 'coronavirus']</t>
  </si>
  <si>
    <t>['Soccer', 'South America']</t>
  </si>
  <si>
    <t>['movie', 'cinema', 'inglaterra', '70s', 'horror', 'play for today', 'legendado', 'ptbr', 'eng']</t>
  </si>
  <si>
    <t>['sistemas dinâmicos', 'Wilberforce']</t>
  </si>
  <si>
    <t>Build</t>
  </si>
  <si>
    <t>philosophy</t>
  </si>
  <si>
    <t>Philosophy</t>
  </si>
  <si>
    <t>['philosophy', 'brazil']</t>
  </si>
  <si>
    <t>Geopolítica</t>
  </si>
  <si>
    <t>['Rússia', 'Ucrânia', 'Vladimir Putin', 'Volodymyr Zelenskyy']</t>
  </si>
  <si>
    <t>['Pepe Legal', 'Babalu', 'Quick Draw McGraw', 'Baba Looey', 'Rafeiro', 'El Kabong', 'Hanna-Barbera']</t>
  </si>
  <si>
    <t>['Animal jam', 'Aj', 'animal jam classic', 'ajc', 'wildworks', 'national geographic animal jam', 'fantastico aj', 'ajtuber', 'ajtubers']</t>
  </si>
  <si>
    <t>['Video Infantil', 'Peppa Pig', 'Discovery KIDS']</t>
  </si>
  <si>
    <t>['meditação', 'calma', 'ansiedade']</t>
  </si>
  <si>
    <t>['pequenas historias', 'pequenas historias filme', 'pequenas historias 2007', 'pequenas historias filme 2007', 'pequenas historias filme nacional']</t>
  </si>
  <si>
    <t>Percy Jackson</t>
  </si>
  <si>
    <t>['Bife', 'Vito Gemaplys', 'CantinhoDoUmild', 'Bernardocdr', 'Contos Eróticos Cnn']</t>
  </si>
  <si>
    <t>['Turma da Mônica', 'DVDISO', 'Cedic Multimídia']</t>
  </si>
  <si>
    <t>['Satoshi Kon', 'Perfect Blue', 'Tokyo Godfathers', 'Paprika', 'Millenium Actress', 'Anime', '2000s', 'Surrealism']</t>
  </si>
  <si>
    <t>['shibari', 'rope', 'performance', 'electronic music']</t>
  </si>
  <si>
    <t>alexandre von harder</t>
  </si>
  <si>
    <t>#dublagemantiga</t>
  </si>
  <si>
    <t>['Looney', 'tunes', 'Cartoon', 'desenho', 'animado', 'antigo', 'old']</t>
  </si>
  <si>
    <t>['Warner bros', 'Patolino', 'Pernalonga', 'Desenho', 'Antigo', 'Nostalgia', 'Looney Tunes', 'Filme']</t>
  </si>
  <si>
    <t>['retrô', 'nostalgia', 'TBT', 'comercial', 'comercial de TV', 'Brasil', 'TV brasileira', 'anos 2000', '2005', 'retro TV', 'publicidade', 'Pernambucanas']</t>
  </si>
  <si>
    <t>['Golpe de 64', 'Ditadura Militar', 'Brasil', 'Pernambuco', 'Arraes', 'Miguel', 'Pelópidas', 'Recife', 'General Justino Bastos', 'IBAD', 'Palácio do Campo das Princesas', 'João Goulart', 'Jango', 'Regime Militar', 'IV Exército', 'Fernando Coelho', 'Direita', 'Anistia', 'redemocratização', 'resistência', 'Bráulio Brilhante', 'Cleonildo Cruz']</t>
  </si>
  <si>
    <t>['perrito', 'bailando']</t>
  </si>
  <si>
    <t>['YouTube', 'Show', 'Humor', 'Stand-up', 'Léo Lins']</t>
  </si>
  <si>
    <t>['documentario', 'historia', 'arqueologia', 'andes', 'civilizaçao']</t>
  </si>
  <si>
    <t>['documentario', 'historia', 'guerra', 'ditador', 'maçonaria', 'europa']</t>
  </si>
  <si>
    <t>['Pesca', 'Alternativa', 'Pesca Alternativa', 'Pescaventura', 'Ilhas Fiji', 'Fiji', 'DVD', '2010', 'Expedição', 'Expedition', 'Documentary', 'All Fishing Empresa de Comunicação', 'Português']</t>
  </si>
  <si>
    <t>['olhão', 'olhao', 'algarve', 'rtp', 'portugal', 'anos 80', '1989', '80s', 'pesca', 'pescadores', 'sardinha', 'sardine', 'fish']</t>
  </si>
  <si>
    <t>PESCARIA</t>
  </si>
  <si>
    <t>Dimovesc (R)  Vídeo de tela apresenta uma pesquisa sobre marcas de veículos registrados no Brasil.  Nenhuma montadora faz publicidade sobre marca registrada concorrente. Sabemos que apesar de características e design diferente todas as montadoras se enquadram no mesmo ramo de atividade. Dimovesc(R) .</t>
  </si>
  <si>
    <t>['Rússia', 'Ucrânia', 'guerra', 'judeus', 'Israel', '‘Imad Rizq', 'Al-Manar TV', 'Rizq']</t>
  </si>
  <si>
    <t>['Pesquisar Aplicativos com o App Select no antiX Linux', 'Canal do antiX Linux em Português no Internet Archive']</t>
  </si>
  <si>
    <t>['Q&amp;A', 'drawning', 'speedart', 'vlog']</t>
  </si>
  <si>
    <t>['Petrolina', 'brasil', 'agronegocio', 'bicicleta', 'favela']</t>
  </si>
  <si>
    <t>povonaluta</t>
  </si>
  <si>
    <t>#Manifestações #PF #STF #terrorismo #infiltrados #2023 #janeiro de 2023 #Lulag #Campo de Concentração #Nuremberg</t>
  </si>
  <si>
    <t>['Los Angeles', 'Police', 'LAPD', 'Airport Police', 'Brazil']</t>
  </si>
  <si>
    <t>Pinhalismo</t>
  </si>
  <si>
    <t>ciencia de verdade</t>
  </si>
  <si>
    <t>Phil Mendrix, Paulo Abreu, plastic , cine,plasticina</t>
  </si>
  <si>
    <t>['Economia do Brasil', 'IBGE', 'Produto Interno Bruto', 'PIB', 'Brasil', 'Eduardo Moreira']</t>
  </si>
  <si>
    <t>['Cartoon', 'desenho', 'animado', 'antigo']</t>
  </si>
  <si>
    <t>Exclamaniac Youtube Radio Aminu 2016 Picapau Pica-pau 10 curiosidades</t>
  </si>
  <si>
    <t>['SBT', 'VHS', 'Pica-Pau', 'Brasil', 'Fita', 'Arquivo']</t>
  </si>
  <si>
    <t>['Woody Woodpecker 1959-1972', 'Woody Woodpecker 1959-1966', 'GloboPlay Streaming', 'Rede Globo']</t>
  </si>
  <si>
    <t>['Woody', 'Woodpecker', 'Cartoon', 'desenho', 'animado', 'antigo', 'old']</t>
  </si>
  <si>
    <t>Pica-Pau</t>
  </si>
  <si>
    <t>Woody Woodpecker</t>
  </si>
  <si>
    <t>['esculhambation', 'ruta', 'batalha de rap', 'rap battle']</t>
  </si>
  <si>
    <t>pica pau</t>
  </si>
  <si>
    <t>['pica pau', 'woody wodypecker']</t>
  </si>
  <si>
    <t>One Piece</t>
  </si>
  <si>
    <t>Pierina Farina; Balada Da Despedida Do V Ano Jurídico</t>
  </si>
  <si>
    <t>['Pierina Farina', 'Ondina De Sotto Mayor', 'Elegia De Amor', 'Teixeira De Pascoaes', 'Repubblicanesimo Geopolitico', 'Fado', 'Joaquim Campos', 'Fado Alexandrino']</t>
  </si>
  <si>
    <t>['João', 'Broncas', '1980', 'A', 'Médica', 'do', 'Coronel', 'Alvaro', 'Vitali', 'Pierino']</t>
  </si>
  <si>
    <t>['João', 'Broncas', '1982', 'O', 'Regresso', 'da', 'Turma', 'dos', 'Malandros', 'Alvaro', 'Vitali', 'Pierino']</t>
  </si>
  <si>
    <t>Economia</t>
  </si>
  <si>
    <t>Pimpom Galinha Pintadinha</t>
  </si>
  <si>
    <t>['desenho', 'tv escola', '2007', 'educativo']</t>
  </si>
  <si>
    <t>YTPBR</t>
  </si>
  <si>
    <t>Pingu</t>
  </si>
  <si>
    <t>pinocchio, geppetto, brazil, video brinquedo</t>
  </si>
  <si>
    <t>Pintinho Amarelinho Galinha Pintadinha</t>
  </si>
  <si>
    <t>['documentario', 'arte', 'pintura', 'historia', 'biografia', 'america']</t>
  </si>
  <si>
    <t>['documentario', 'cinema', 'pintura', 'fotografia', 'arte', 'sociedade']</t>
  </si>
  <si>
    <t>['documentario', 'arquitetura', 'design', 'biografia', 'historia']</t>
  </si>
  <si>
    <t>Piovesan, imigração italiana, canto italiano, história da família, folclore italiano, tradição familiar, quarta colonia</t>
  </si>
  <si>
    <t>['IPTV', 'PIRATARIA DIGITAL', 'ADAUTO SUPER', 'CAMPINAS']</t>
  </si>
  <si>
    <t>#filme</t>
  </si>
  <si>
    <t>['Populações indígenas brasileiras', 'genocídio', 'povos nômades', 'indígenas isolados', 'Mato Grosso', 'Amazônia']</t>
  </si>
  <si>
    <t>Pirulito que Bate Bate Galinha Pintadinha</t>
  </si>
  <si>
    <t>['Pistas Da Blue', 'Lost Media']</t>
  </si>
  <si>
    <t>['Duarte Gomes', 'Blue', 'Canela']</t>
  </si>
  <si>
    <t>['Duarte Gomes', 'Blue']</t>
  </si>
  <si>
    <t>['armas', 'liberación', 'brasil']</t>
  </si>
  <si>
    <t>['ANTIGUIDADES', 'PERGAMINHO', 'VELLUM', 'RELÍQUIAS']</t>
  </si>
  <si>
    <t>#Merrie Melodies #Halloween</t>
  </si>
  <si>
    <t>['documentario', 'portugal', 'criminalidade', 'investigaçao']</t>
  </si>
  <si>
    <t>['PodRoast', 'Alexandre Santos', 'Cardoso']</t>
  </si>
  <si>
    <t>['placa luminosa', 'amor perfeito', '1988']</t>
  </si>
  <si>
    <t>['placa luminosa', 'romance', '1991']</t>
  </si>
  <si>
    <t>['Placar Eletrônico', 'Rede Globo', 'Léo Batista', 'Mylena Ciribelli', 'Fernando Vanucci', 'Copa do Mundo', 'Seleção Brasileira de Futebol']</t>
  </si>
  <si>
    <t>La Traviatta; Plácido Domingo; Copa do Mundo</t>
  </si>
  <si>
    <t>['vacinas', 'coronavirus', 'covid-19', 'marca da besta', 'microchips', 'bill gates', 'plandemic legendado', 'judy mikovits', 'plandemia']</t>
  </si>
  <si>
    <t>['planeta A', 'alterações climáticas']</t>
  </si>
  <si>
    <t>planeta A. documentário</t>
  </si>
  <si>
    <t>['documentario', 'natureza', 'permacultura', 'agroecologia', 'agricultura', 'agrofloresta', 'vida', 'floresta', 'vegetarianismo', 'veganismo', 'árvores']</t>
  </si>
  <si>
    <t>['Planet Sketch', 'Planeta Sketch', 'Dublado', 'Cartoon Network']</t>
  </si>
  <si>
    <t>PLANETA SELVAGEM</t>
  </si>
  <si>
    <t>['física', 'brasil', 'animação', '3d']</t>
  </si>
  <si>
    <t>['lula', 'presidente', 'campanha', 'eleições', 'globo', 'william bonner', 'bolsonaro', '2022', 'eleição']</t>
  </si>
  <si>
    <t>['youtube', 'gameplay']</t>
  </si>
  <si>
    <t>fala tudo plástica</t>
  </si>
  <si>
    <t>['playstation platinum', 'anúncio portugal', 'anúncio playstation', 'playstation portugal', 'anúncio portugal']</t>
  </si>
  <si>
    <t>#playerbarbie #aooni #rpgmaker #terror</t>
  </si>
  <si>
    <t>#playerbarbie #ib #rpgmaker #terror</t>
  </si>
  <si>
    <t>#playerbarbie #madfather #rpgmaker #terror</t>
  </si>
  <si>
    <t>#playerbarbie #misao #rpgmaker #terror</t>
  </si>
  <si>
    <t>#playerbarbie #paranoiac #rpgmaker #terror</t>
  </si>
  <si>
    <t>#playerbarbie #mermaidswamp #rpgmaker #terror</t>
  </si>
  <si>
    <t>#playerbarbie #witch'shouse #rpgmaker #terror</t>
  </si>
  <si>
    <t>Disney Channel</t>
  </si>
  <si>
    <t>Sairdamatrix 000</t>
  </si>
  <si>
    <t>Sair da matrix</t>
  </si>
  <si>
    <t>00999</t>
  </si>
  <si>
    <t>mods</t>
  </si>
  <si>
    <t>['Covid', 'Supreme Court', 'Brazil']</t>
  </si>
  <si>
    <t>['Pleno', 'drink', 'commercial']</t>
  </si>
  <si>
    <t>#plok #nikanimations</t>
  </si>
  <si>
    <t>['news', 'noticias', 'politica']</t>
  </si>
  <si>
    <t>Direitos digitais; LGPD; Liberdade de Expressão</t>
  </si>
  <si>
    <t>['animação', 'serie', 'podre vida']</t>
  </si>
  <si>
    <t>PMRJ</t>
  </si>
  <si>
    <t>['Poetry', 'Poesia', 'Poesia Viva', 'Tito Lívio', 'São Ludovino', 'Semana da Leitura']</t>
  </si>
  <si>
    <t>['pokemon', 'dvd', 'brasil', 'portugues', 'espanol', 'english', 'filme', 'movie', '3']</t>
  </si>
  <si>
    <t>Pokémon</t>
  </si>
  <si>
    <t>['pokemon', 'parisi video', 'dublado']</t>
  </si>
  <si>
    <t>['pokémon black 2', 'pokémon white 2', 'pokémon', 'anúncios', 'anúncios tv', 'anúncios videojogos', 'nintendo ds']</t>
  </si>
  <si>
    <t>#tirantgamer #abandon lonliness #eevee #pokemon #hackrom</t>
  </si>
  <si>
    <t>['Pokémon', 'Pocket Monsters', 'Música']</t>
  </si>
  <si>
    <t>['pokemon', 'dvd', 'brasil', 'portugues', 'espanol', 'english', 'filme', 'movie', '2000']</t>
  </si>
  <si>
    <t>['pokemon', 'dvd', 'brasil', 'portugues', 'espanol', 'english', 'filme', 'movie']</t>
  </si>
  <si>
    <t>['pokemon', 'brazil', 'vhs']</t>
  </si>
  <si>
    <t>['pokemon', 'dvd', 'brasil', 'venezuela', 'portugues', 'espanol', 'english', 'filme', 'movie', 'mewtwo', 'returns', 'retorno', 'volta']</t>
  </si>
  <si>
    <t>Pokémon , Cartoon Network , Cartoon Network Brasil , Brasil , Português , Anime , Liga Indigo , 1 Temporada</t>
  </si>
  <si>
    <t>['pokémon snap', 'anúncio portugal', 'anúncio pokemon portugal', 'anúncio videojogo portugal', 'concentra']</t>
  </si>
  <si>
    <t>['Pole Position', 'PT-BR', 'Dublado']</t>
  </si>
  <si>
    <t>['Poliana Moça', 'SBT na Globo', 'Globo no SBT', 'Mix Channel']</t>
  </si>
  <si>
    <t>['police academy', 'ruby-spears', 'cartoon', 'animation', '80s', 'carey mahoney', 'larvell jones', 'sweetchuck', 'hightower', 'zed', 'captain harris', 'proctor', 'lassard', 'tackleberry', 'callahan', 'hooks', 'house', 'herbert richers', 'brazil', 'loucademia de polícia']</t>
  </si>
  <si>
    <t>Band News</t>
  </si>
  <si>
    <t>Pombinha Branca Galinha Pintadinha</t>
  </si>
  <si>
    <t>['Pomeranians', 'pomeranos', 'music', 'música', 'Brazil', 'Brasil']</t>
  </si>
  <si>
    <t>['documentario', 'historia', 'antiguidade', 'catastrofe', 'vulcao']</t>
  </si>
  <si>
    <t>09</t>
  </si>
  <si>
    <t>['Ponto de Encontro; TV Cultura', 'Ana Maria Brandão', 'Marina Lima']</t>
  </si>
  <si>
    <t>['comercial', 'comercial de TV', '2006', 'anos 2000', 'Brasil', 'TV brasileira', 'publicidade', 'nostalgia']</t>
  </si>
  <si>
    <t>['ponto', 'por', 'rtp1', 'canal 1', 'rubrica', 'jogos', 'video jogos', 'paulo dimas', 'raul durão', 'manuel lemos', 'city connection', 'zx spectrum', 'jogos portugueses', 'retro', 'história']</t>
  </si>
  <si>
    <t>1987</t>
  </si>
  <si>
    <t>popeye ; olive oyl ; cartoon ; desenho ; dublado ; vhs ; brasil ; brazil</t>
  </si>
  <si>
    <t>DVD Diante do Trono</t>
  </si>
  <si>
    <t>['projeto de extensão', 'cinedebate história']</t>
  </si>
  <si>
    <t>['Google', 'translate']</t>
  </si>
  <si>
    <t>uberto molo por incrivel que pareca incrível pareça 1986</t>
  </si>
  <si>
    <t>['Chips', 'Átila', 'Iamarino']</t>
  </si>
  <si>
    <t>['internet', 'digitalização', 'fibraotica']</t>
  </si>
  <si>
    <t>['projeto de extensão', 'revista peabiru']</t>
  </si>
  <si>
    <t>['planeta', 'sementes', 'vandana shiva', 'documentario', 'natureza', 'aquecimento glubal', 'biopirataria', 'sustentabilidade']</t>
  </si>
  <si>
    <t>['Luiz Castellini', 'Hércules Breseghelo', 'Armando Bógus', 'Sílvia Salgado', 'Boca do Lixo', 'Roberto Miranda', 'Heloísa Raso', 'Zélia Diniz']</t>
  </si>
  <si>
    <t>Eneias Carneiro; Bautista Vidal; crise do Brasil</t>
  </si>
  <si>
    <t>['Shot On Video', 'SOV', 'VHS', 'independente', 'naked', 'wild', 'underground', 'punk', 'cinema', 'sleazy', 'cult', 'low budget', 'short', 'film', 'politik', 'cinema brasileiro']</t>
  </si>
  <si>
    <t>POR QUE ESTAMOS AQUI ?</t>
  </si>
  <si>
    <t>['ANCAP.SU', 'austrolibertarianismo', 'anarcocapitalismo']</t>
  </si>
  <si>
    <t>['documentario', 'serie', 'historia', 'portugal', 'biografia', 'personalidades', 'sociedade']</t>
  </si>
  <si>
    <t>Coletiva de imprensa</t>
  </si>
  <si>
    <t>Carnaval; Portela</t>
  </si>
  <si>
    <t>Marvao</t>
  </si>
  <si>
    <t>1974 1975 Abril</t>
  </si>
  <si>
    <t>['Documentário', 'RTP', 'Portugal', 'Abril', 'Revolução']</t>
  </si>
  <si>
    <t>['documentario', 'portugal', 'historia', 'sociedade']</t>
  </si>
  <si>
    <t>['documentario', 'natureza', 'fauna', 'flora', 'mar', 'terra', 'ciencia']</t>
  </si>
  <si>
    <t>Partido Completo; Estadio Metalist; EURO; EURO 2012; EURO Clásicos; Portugal; Portugal 2010-2018; Países Bajos; DT Paulo Bento; Rui Patrício; João Pereira; Pepe Lima; Bruno Alves; Fábio Coentrão; Miguel Veloso; Raúl Meireles; João Moutinho; Cristiano Ronaldo; Nani Almeida; Hélder Postiga; Nélson Oliveira; Rolando Pires; DT Bert van Marwijk; Maarten Stekelenburg; Gregory van der Wiel; Ron Vlaar; Joris Mathijsen; Jetro Willems; Nigel de Jong; Rafael van der Vaart; Wesley Sneijder; Arjen Robben; Klaas-Jan Huntelaar; Robin van Persie; Ibrahim Afellay; 2011-12; Árbitro Nicola Rizzoli</t>
  </si>
  <si>
    <t>cbt</t>
  </si>
  <si>
    <t>['portugal', 'netherlands', 'holanda', 'euro 2004', 'full match', 'jogo completo', 'hdtv', '1080i']</t>
  </si>
  <si>
    <t>['portugal', 'england', 'euro 2004', 'hdtv', '1080i', 'full match']</t>
  </si>
  <si>
    <t>euro 2016</t>
  </si>
  <si>
    <t>['portugal', 'holanda', 'netherlands', 'mundial 2006', '2006 world cup', 'world cup']</t>
  </si>
  <si>
    <t>['portugal', 'inglaterra', 'england', 'euro 2000']</t>
  </si>
  <si>
    <t>['DryNites', 'Huggies', 'bedwetting', 'commercial', 'GoodNites']</t>
  </si>
  <si>
    <t>Christianity</t>
  </si>
  <si>
    <t>['ambush', 'portuguese', 'convoy', 'firefight', 'angola', 'mpla', 'combat footage']</t>
  </si>
  <si>
    <t>insects as food; Portugal; portuguese food; insetos como alimento</t>
  </si>
  <si>
    <t>RTP1 INTERVALO</t>
  </si>
  <si>
    <t>community networks</t>
  </si>
  <si>
    <t>Nostalgic</t>
  </si>
  <si>
    <t>Intros</t>
  </si>
  <si>
    <t>['Jose martins', 'pregacao', 'religioso', 'biblia']</t>
  </si>
  <si>
    <t>['Zeebo Brasil', 'ZeeboBrasil', '@ZeeboBrasil', 'Trailer', 'Video Game Trailer', 'Trailer Site Official', 'Powerboat Challenge', 'Powerboat Challenge (Zeebo)']</t>
  </si>
  <si>
    <t>['Zeebo Brasil', 'ZeeboBrasil', '@ZeeboBrasil', 'Trailer', 'Video Game Trailer', 'Trailer Site Official', 'Alpine Racer', 'Alpine Racer (Zeebo)', 'Alpine Racer (Video Game)', 'Alpine Racer (1994)']</t>
  </si>
  <si>
    <t>Ação e Aventura Ficção</t>
  </si>
  <si>
    <t>['Fé para Vencer', 'Joaquim Gonçalves', 'Tabernáculo da Fé']</t>
  </si>
  <si>
    <t>['Pra Ganhar É Só Rodar', 'SBT', 'TV brasileira', 'Silvio Santos', 'anos 2000', '2004', 'programa de TV', 'Brasil', 'retrô', 'retro TV', 'nostalgia', 'game show', 'television archive', 'entretenimento']</t>
  </si>
  <si>
    <t>['SBT', 'programas do SBT', 'game show']</t>
  </si>
  <si>
    <t>['documentario', 'portugal', 'revoluçao', 'sexualidade', 'tradiçao', 'politica']</t>
  </si>
  <si>
    <t>['Felicidade', 'Reflexão']</t>
  </si>
  <si>
    <t>dvd diante do trono</t>
  </si>
  <si>
    <t>['premire', 'adobe', 'curso', 'brainstorm']</t>
  </si>
  <si>
    <t>Preparar o dispositivo USB inicializável; Preparar o dispositivo USB executável; Ventoy; ISO; antiX Linux; Windows 7; Canal do antiX Linux em Português no Internet Archive</t>
  </si>
  <si>
    <t>['Como preparar ou como criar o dispositivo USB inicializável ou executável a partir do antiX?', 'Canal do antiX Linux em Português no Internet Archive']</t>
  </si>
  <si>
    <t>['Open Education Week', 'REA', 'OER']</t>
  </si>
  <si>
    <t>censura</t>
  </si>
  <si>
    <t>['documentario', 'frança', 'republica', 'politica', 'humor']</t>
  </si>
  <si>
    <t>['documentario', 'portugal', 'republica', 'presidente', 'politica']</t>
  </si>
  <si>
    <t>['comercial', 'publicidade', 'television archive', 'comercial de TV', 'TV brasileira ', 'Brasil', 'TBT', 'anos 2000', '2005', 'retro', 'nostalgia']</t>
  </si>
  <si>
    <t>brazucas&gt;noites</t>
  </si>
  <si>
    <t>['SPTV', 'Rede Globo', 'television archive', 'Brazilian', 'Brazilian TV', 'telejornal', '2000s', '2002', 'TBT', 'TV show', 'retro', 'nostalgia']</t>
  </si>
  <si>
    <t>['brasileiro', 'curta-metragem']</t>
  </si>
  <si>
    <t>['SPTV', 'Rede Globo', 'weather forecast']</t>
  </si>
  <si>
    <t>['Xuxa', 'Chamada', 'VIVA']</t>
  </si>
  <si>
    <t>['Nostalgia História', 'documentário']</t>
  </si>
  <si>
    <t>TV Tupi</t>
  </si>
  <si>
    <t>['SBT', 'Intervalo', 'Intervalo Comercial', 'Primeiro Impacto', 'SBT Brasília', 'Brasília']</t>
  </si>
  <si>
    <t>TMJ Mauricio de Sousa RamonaTMJ Turma da Monica jovem Filme cancelado vídeos</t>
  </si>
  <si>
    <t>['O Principezinho', 'Volume', '1']</t>
  </si>
  <si>
    <t>['animation', 'short animation', 'shitpost animation', 'shitpost', 'furry art', 'unburnable ink', 'snowy seal']</t>
  </si>
  <si>
    <t>['Princesas Do Mar', 'O Brinquedo']</t>
  </si>
  <si>
    <t>['Disney', 'Disney', 'Princess']</t>
  </si>
  <si>
    <t>sesamo</t>
  </si>
  <si>
    <t>mechanics</t>
  </si>
  <si>
    <t>['dinâmica', 'corpo rígido']</t>
  </si>
  <si>
    <t>Processo de instalação do antiX Linux 21; Canal do antiX Linux em Português no Internet Archive</t>
  </si>
  <si>
    <t>Finding Nemo</t>
  </si>
  <si>
    <t>AI, Sabotage, Mun Ra</t>
  </si>
  <si>
    <t>['maçonaria', 'franco-maçonaria', 'sionismo', 'sionistas', 'judaísmo', 'judeus', 'MEMRI', 'MEMRI TV']</t>
  </si>
  <si>
    <t>Escola</t>
  </si>
  <si>
    <t>['bolsonarismo', 'venezuela', 'malhação', 'tv glob']</t>
  </si>
  <si>
    <t>['bolsonarismo', 'malhação', 'antipatriota', 'brasil']</t>
  </si>
  <si>
    <t>['brasil', 'adoctrinamiento', 'Malhação', 'Bolsonaro', 'Bolsonarismo']</t>
  </si>
  <si>
    <t>['Malhação', 'bolsonaro', 'bolsonarismo', 'adoctrinamiento', 'brasil']</t>
  </si>
  <si>
    <t>['Itaim Paulista', 'São Miguel Paulista', 'Itaquera', 'Diretoria de Ensino', 'Zona Leste', 'DER Leste 2', 'Escolas', 'Filmagem na Escola', 'Videos da Escola', 'Professores', 'Alunos', 'Jardim Noêmia', 'Jardim Maia']</t>
  </si>
  <si>
    <t>profissão reporter</t>
  </si>
  <si>
    <t>PROFISSÃO REPORTER</t>
  </si>
  <si>
    <t>Profissão</t>
  </si>
  <si>
    <t>profissao</t>
  </si>
  <si>
    <t>["Assassin's Creed Unity", 'Parkour', 'Jogo eletrônico', 'Video game']</t>
  </si>
  <si>
    <t>contacto sic</t>
  </si>
  <si>
    <t>['Brasil', 'entretenimento', 'antigo', 'entretenimento', '2001', 'anos 2000', 'Brasil', 'TV brasileira', 'programa de TV', 'programas da Band', 'programa feminino', 'retro', 'nostalgia']</t>
  </si>
  <si>
    <t>['Rede Globo', 'Terça Nobre', 'Programa Legal', 'Brega', 'Luís Fernando Guimarães', 'Regina Casé']</t>
  </si>
  <si>
    <t>Patati e Patata</t>
  </si>
  <si>
    <t>Cazum8Videos Cazum8</t>
  </si>
  <si>
    <t>['sbt', 'silvio santos', 'show de calouros']</t>
  </si>
  <si>
    <t>['Silvio Santos', 'TV Tupi', 'TVS-RJ']</t>
  </si>
  <si>
    <t>['ecomuseu', 'museu', 'abremc', 'comunidade']</t>
  </si>
  <si>
    <t>['tv vanguarda', 'vanguarda', 'recordtv litoral e vale', 'recordtv', 'record', 'são josé dos campos', '2011', 'televisão', 'gravação', 'intervalos', 'intervalos comerciais', 'novela', 'teledramaturgia', 'globo 2011', 'record 2011', 'vidas em jogo', 'globo intervalos']</t>
  </si>
  <si>
    <t>['Supercine; Sessão de Gala; Free Jazz Festival', 'Sessão de Gala', 'Free Jazz Festival', 'Corujão', 'Brisco Jr.', 'Desenhos']</t>
  </si>
  <si>
    <t>['ensino', 'educação', 'tv escola', 'professores', 'alfabetização', 'formação']</t>
  </si>
  <si>
    <t>#Progressismo #Gramscismo #NOM #MarxismoCultural</t>
  </si>
  <si>
    <t>10</t>
  </si>
  <si>
    <t>Algarve</t>
  </si>
  <si>
    <t>Televisão</t>
  </si>
  <si>
    <t>Anuncios</t>
  </si>
  <si>
    <t>Publicidade Fictício</t>
  </si>
  <si>
    <t>['Ecomuseum', 'Educational', 'Communty', 'Curation', 'Praxis']</t>
  </si>
  <si>
    <t>projeto educação inovação</t>
  </si>
  <si>
    <t>['brasil', 'recolectores de reciclables', 'san pablo', 'barbijos']</t>
  </si>
  <si>
    <t>Projeto Filadelfia Viagem no Tempo</t>
  </si>
  <si>
    <t>Festa Junina; São João; Maquete</t>
  </si>
  <si>
    <t>['LoadingTV', 'loading tv', 'loadingtv', 'found media', 'promo']</t>
  </si>
  <si>
    <t>['commercials', 'TBT', 'Brasil', 'television archive', 'anos 2000', 'retro', 'comercial', 'publicidade', '2004', 'TV brasileira', 'comercial de TV']</t>
  </si>
  <si>
    <t>ad</t>
  </si>
  <si>
    <t>Tecnologia politica rtp rtp3 propaganda ps psd il ch chega liberal socialista comunista</t>
  </si>
  <si>
    <t>['extrema-direita', 'desinformação', 'fascismo', 'bolsonarismo', 'bolsonaro', 'trump', 'trumpismo fake news', 'noticias falsas']</t>
  </si>
  <si>
    <t>['armas', 'liberación de armas', 'brasil', 'gobierno bolsonaro']</t>
  </si>
  <si>
    <t>['Prova de Fogo', 'Filmes']</t>
  </si>
  <si>
    <t>['velhos ditados nordicos', 'aforismos viking', 'sabio proverbo nordicos', 'proverbios nordicos', 'proverbio viking', 'nordicos proverbios', 'sabios proverbos nordicos', 'viking proverbio', 'proverbios vikings', 'proverbios europeus', 'proverbios nórdicos', 'ensinamento vikings', 'citações nordicas', 'aforismos nórdicos', 'sabedoria nordica', 'sabedoria nórdica', 'provérbios sábios nórdicos', 'nórdicos aforismos', 'sábios provérbios nórdicos', 'sabedoria dos povos nordicos', 'citações nórdicas antigas', 'provérbios de grande sabedoria nórdicas', 'provérbios nórdicos', 'frases nordicas', 'ditos populares dos vikings', 'sabedoria viking do povo', 'vikings provérbios', 'sabedoria nórdicas', 'vikings citações', 'citações vikings', 'provérbios vikings', 'vikings frases', 'sabedoria viking', 'os melhores provérbios nórdicos', 'sabedoria vikings', 'sabedoria nódicas']</t>
  </si>
  <si>
    <t>Ice Age</t>
  </si>
  <si>
    <t>['PS4', 'Destruction']</t>
  </si>
  <si>
    <t>['Zeebo Brasil', 'ZeeboBrasil', '@ZeeboBrasil', 'ExameTV', 'Zeebo', 'Exame TV', 'ExameTV Report', 'TV Report']</t>
  </si>
  <si>
    <t>['psychopathology', 'brazil']</t>
  </si>
  <si>
    <t>['Documentário', 'Psicose', 'Sociedade', 'Pandemia']</t>
  </si>
  <si>
    <t>['Popeye', 'Famous Studios', 'Popeye the Sailor', 'Fleischer Studios']</t>
  </si>
  <si>
    <t>['brasil', 'minas gerais', 'minría', 'brumadinho']</t>
  </si>
  <si>
    <t>pub falha de emissão sic 2014</t>
  </si>
  <si>
    <t>['brasil', 'pandemia', 'coronavirus', 'gobierno bolsonaro', 'amazonia', 'pueblos originarios']</t>
  </si>
  <si>
    <t>['punk rock', 'punk brasil']</t>
  </si>
  <si>
    <t>['Alfredo Sternheim', 'Monah Delacy', 'Rossana Ghessa', 'Zózimo Bulbul', 'Ruth de Souza', 'Carlo Mossy', 'Walter Portela', 'Sincretismo', 'Religiosidade']</t>
  </si>
  <si>
    <t>['diggo', 'cartoonizando', 'matt', 'diggo cartoonizando', 'diggo matt', 'matt cartoonizando', 'cartoonizando matt', 'matt do cartoonizando']</t>
  </si>
  <si>
    <t>['Raluca', 'RALUCA', 'raluca', 'Diggo', 'diggo', 'DIGGO', 'exposed', 'EXPOSED', 'Exposed', 'PUTZ RALUCA', 'putz raluca', 'Putz Raluca', 'Putz', 'putz', 'PUTZ']</t>
  </si>
  <si>
    <t>['youtube', 'exposed', 'putz', 'TheDavi', 'TheD4vi', 'windowszin']</t>
  </si>
  <si>
    <t>['qi', 'quartas de improviso', 'henrique iwao', 'matthias koole', 'free improvisation', 'experimental music']</t>
  </si>
  <si>
    <t>['seminal records', 'quartas de improviso', 'qi', 'marco scarassatti', 'henrique iwao', 'patrícia bizzotto', 'free improv', 'experimental music']</t>
  </si>
  <si>
    <t>['quartas de improviso', 'qi', 'gruta', 'experimental music', 'free improv', 'seminal records', 'seminal bl']</t>
  </si>
  <si>
    <t>['tazercraft', 'qsmp', 'vod', 'youtube']</t>
  </si>
  <si>
    <t>['tazercraft', 'qsmp', 'stream', 'youtube']</t>
  </si>
  <si>
    <t>['Zeebo Brasil', 'ZeeboBrasil', '@ZeeboBrasil', 'J. Vila', 'Gameplay', 'Gameplay Footage', 'Quake II', 'Quake 2', 'Quake II (Zeebo)', 'Quake 2 (Zeebo)']</t>
  </si>
  <si>
    <t>['Zeebo Brasil', 'ZeeboBrasil', '@ZeeboBrasil', 'Trailer', 'Video Game Trailer', 'Trailer Site Official', 'Quake II', 'Quake 2', 'Quake II (Zeebo)', 'Quake 2 (Zeebo)']</t>
  </si>
  <si>
    <t>catolicismo</t>
  </si>
  <si>
    <t>Qual imagem ISO do antiX eu tenho que baixar e instalar no meu Computador?; Canal do antiX Linux em Português no Internet Archive</t>
  </si>
  <si>
    <t>['documentario', 'politica', 'guerra', 'historia']</t>
  </si>
  <si>
    <t>['Brasil', 'policía militar', 'violencia policial', 'san pablo']</t>
  </si>
  <si>
    <t>['ajtuber', 'animal jam', 'aj', 'animal jam brasil']</t>
  </si>
  <si>
    <t>['mini', 'morris', 'rtp', 'julio isidro', 'passeio dos alegres', '1981', '80s', 'anos 80', 'passatempo', 'concurso', 'televisão pública', 'rádio televisão portuguesa']</t>
  </si>
  <si>
    <t>['Action-adventure game', 'Third-person shooter', 'Jogo eletrônico de ação e aventura', 'Tiro em terceira pessoa']</t>
  </si>
  <si>
    <t>documentário BBC; quantum physics</t>
  </si>
  <si>
    <t>robotcop quaresma robot</t>
  </si>
  <si>
    <t>['restauração de Deus', 'filme gospel', 'vida cristã', 'resposta a oração']</t>
  </si>
  <si>
    <t>filme</t>
  </si>
  <si>
    <t>Música de vanguarda</t>
  </si>
  <si>
    <t>['brasileiro', 'melodrama', 'drama', 'brazilian', 'critica social', 'portugues', 'portuguese']</t>
  </si>
  <si>
    <t>['escola', 'pandemia', 'meme', 'professor', 'punheta', 'xxx', 'sexo', 'aluno', 'gente']</t>
  </si>
  <si>
    <t>['TV Tupi', 'Machado de Assis', 'Iaiá Garcia', 'Paulo Figueiredo', 'Diná Lisboa', 'Geraldo Vietri', 'Márcia Maria', 'Solange Theodoro', 'Wilson Fragoso']</t>
  </si>
  <si>
    <t>['Lost media', 'Vintage']</t>
  </si>
  <si>
    <t>['original character', 'furry', 'animation', 'shitpost', 'furry animation', 'furry shitpost', 'shitpost animation', 'snowy seal', 'unburnable ink']</t>
  </si>
  <si>
    <t>['documentario', 'historia', 'politica', 'sociedade', 'alemanha', 'guerra']</t>
  </si>
  <si>
    <t>['DVD', 'DVD ISO', 'Música', 'Music', 'Rock', 'Coqueiro Verde Records', 'Queen']</t>
  </si>
  <si>
    <t>['Pantanal', 'mato grosso', 'incendios', 'quemadas', 'desastre ambiental']</t>
  </si>
  <si>
    <t>Bluezao; Bluezão; Morte; Suspeitos</t>
  </si>
  <si>
    <t>['El Chavo', 'Chaves', 'Dublado', 'Chaves do 8']</t>
  </si>
  <si>
    <t>Religion</t>
  </si>
  <si>
    <t>['animal jam', 'aj', 'animal jam classic', 'ajc', 'wildworks', 'national geographic animal jam', 'catitab123', 'ajtuber']</t>
  </si>
  <si>
    <t>politics</t>
  </si>
  <si>
    <t>['Quem Quer Ser Milionario', 'qqsm', 'who wants to be a millionaire', 'rtp1', '2000', 'wwtbam', 'game show', 'quiz show', 'concurso', 'portugal']</t>
  </si>
  <si>
    <t>['quem quer ser milionário', 'milionário', '2000', 'rtp1']</t>
  </si>
  <si>
    <t>['milionário', 'quem quer ser milionário', 'rtp1']</t>
  </si>
  <si>
    <t>['Iris Delmar', 'cinema brasileiro']</t>
  </si>
  <si>
    <t>['Brasil', 'Antifas', 'Socialismo', 'Violência', 'Anarquia']</t>
  </si>
  <si>
    <t>Quem Está Feliz Galinha Pintadinha</t>
  </si>
  <si>
    <t>['igor3k', '3K', 'Igorcoelho', 'flowpodcast', 'Canal3K']</t>
  </si>
  <si>
    <t>['radiotvmundonovo', 'condocultural', 'vilaanglobrasileira', 'quintaquestao', 'mauricioschneider', 'gisellerocha', 'gabrielasacchetto', 'entrevista', 'batepapo', 'artesvisuais', 'educacao', 'processoscriativos']</t>
  </si>
  <si>
    <t>['radiotvmundonovo', 'condocultural', 'vilaanglobrasileira', 'quintaquestao', 'mauricioschneider', 'gisellerocha', 'leandrotupan', 'entrevista', 'batepapo', 'processoscriativos', 'artesvisuais', 'fotografia', 'atelieuve']</t>
  </si>
  <si>
    <t>['radiotvmundonovo', 'condocultural', 'vilaanglobrasileira', 'quintaquestao', 'mauricioschneider', 'gisellerocha', 'alexandreroit', 'entrevista', 'batepapo', 'teatro', 'circo', 'hipnose']</t>
  </si>
  <si>
    <t>['radiotvmundonovo', 'condocultural', 'vilaanglobrasileira', 'quintaquestao', 'mauricioschneider', 'gisellerocha', 'pixel', 'aberturadeprocesso', 'vj', 'tecnologia', 'multimidia']</t>
  </si>
  <si>
    <t>['radiotvmundonovo', 'condocultural', 'vilaanglobrasileira', 'quintaquestao', 'gisellerocha', 'mauricioschneider', 'eneidasanches', 'entrevista', 'conversa', 'arte', 'gravura']</t>
  </si>
  <si>
    <t>['radiotvmundonovo', 'condocultural', 'vilaanglobrasileira', 'quintaquestao', 'gisellerocha', 'mauricioschneider', 'robertacarvalho', 'videomapping']</t>
  </si>
  <si>
    <t>['radiotvmundonovo', 'condocultural', 'vilaanglobrasileira', 'quintaquestao', 'gisellerocha', 'mauricioschneider', 'izabelmartinelli', 'danca']</t>
  </si>
  <si>
    <t>['radiotvmundonovo', 'condocultural', 'vilaanglobrasileira', 'quintaquestao', 'gisellerocha', 'mauricioschneider', 'wallysonmota']</t>
  </si>
  <si>
    <t>['radiotvmundonovo', 'condocultural', 'vilaanglobrasileira', 'quintaquestao', 'gisellerocha', 'mauricioschneider', 'beatriznogueira']</t>
  </si>
  <si>
    <t>['radiotvmundonovo', 'condocultural', 'vilaanglobrasileira', 'quintaquestao', 'gisellerocha', 'mauricioschneider', 'ruthwunsch', 'entrevista', 'aberturadeprocesso', 'modasustentavel', 'upcycling']</t>
  </si>
  <si>
    <t>NOVELA</t>
  </si>
  <si>
    <t>['cartoon network', 'sailor moon', 'sailor moon s', 'star wars', 'cavaleiros do zodíaco']</t>
  </si>
  <si>
    <t>R&amp;IS</t>
  </si>
  <si>
    <t>['anime', 'ptbr', 'Anime dublado']</t>
  </si>
  <si>
    <t>['programa de TV', 'television archive', 'retro', 'Rá-Tim-Bum', 'TV Cultura', 'television archive', 'TBT', 'nostalgia', 'acervo da TV', 'programa de TV', 'programa infantil']</t>
  </si>
  <si>
    <t>['Moshe Aryeh Friedman', 'sionismo', 'judeus', 'Holocausto', 'Hollywood', 'Terceiro Reich', 'mentiras', 'sionistas', 'globalismo', 'Nova Ordem Mundial', 'Ordem Mundial Judaica']</t>
  </si>
  <si>
    <t>['judaísmo', 'judaísmo ortodoxo', 'judaísmo talmúdico', 'judeus', 'judeus talmúdicos', 'não-judeus', 'gentios', 'sionistas', 'sionismo', 'Talmude', 'Torá oral', 'Alemanha', 'Hitler', 'raça', 'racismo', 'teoria racial', 'Israel']</t>
  </si>
  <si>
    <t>['ratchet and clank portugal', 'anúncio portugal', 'anúncio 2016', 'ratchet and clank 2016']</t>
  </si>
  <si>
    <t>NEGRODRAMA</t>
  </si>
  <si>
    <t>['mano brown', 'documentário', 'racionais']</t>
  </si>
  <si>
    <t>['Bolsonaro', 'bolsonaristas', 'radicais', 'Brazil', 'Dia da Bandeira', '19 de Novembro de 2022']</t>
  </si>
  <si>
    <t>['programa infanti', 'Eliana', 'YouTube', 'Eliana &amp; Alegria', 'anos 2000', 'Rede Record', 'programa de TV', 'programas da Record', 'retro', 'nostalgia']</t>
  </si>
  <si>
    <t>#radiodosfluxos</t>
  </si>
  <si>
    <t>['Pop', 'Rock', 'Blues', 'Jazz', 'Electronic', 'Folk', 'Country', 'FM', 'Radio Station', 'FM Radio', 'FM Station', 'WebRadio', 'Music', 'Recording', 'Audio Tape']</t>
  </si>
  <si>
    <t>['Pop', 'Rock', 'Blues', 'Jazz', 'Electronic', 'Folk', 'Country', 'GERAES FM BH', 'FM', 'Radio Station', 'FM Radio', 'FM Station', 'WebRadio', 'Music', 'Recording', 'Audio Tape']</t>
  </si>
  <si>
    <t>['Humor', 'chess', 'xadrez']</t>
  </si>
  <si>
    <t>#liberteofuturo #condocultural #Vilaanglobrasileira #radiotvmundonovo</t>
  </si>
  <si>
    <t>['free improvisation', 'anatta', 'anicca', 'rafael cab', 'improvisação livre', 'drums', 'orsu filmes', 'casa da palavra mário quintana', 'santo andré', 'oliveira lima']</t>
  </si>
  <si>
    <t>rafael handam</t>
  </si>
  <si>
    <t>YouTube</t>
  </si>
  <si>
    <t>sdfasdf</t>
  </si>
  <si>
    <t>['Zeebo Brasil', 'ZeeboBrasil', '@ZeeboBrasil', 'Trailer', 'Video Game Trailer', 'Trailer Site Official', 'Raging Thunder II', 'Raging Thunder 2', 'Raging Thunder II (Zeebo)', 'Raging Thunder 2 (Zeebo)']</t>
  </si>
  <si>
    <t>['documentario', 'monarquia', 'historia', 'inglaterra', 'biografia']</t>
  </si>
  <si>
    <t>Boku no pico rap stranger raps amor profundo</t>
  </si>
  <si>
    <t>['documentario', 'fotografia', 'arte', 'biografia', 'italia']</t>
  </si>
  <si>
    <t>completo habbo</t>
  </si>
  <si>
    <t>#carlinhosengolindopintodecavalo</t>
  </si>
  <si>
    <t>['Vídeo', 'infantil', 'cinema brasileiro']</t>
  </si>
  <si>
    <t>Toonix</t>
  </si>
  <si>
    <t>['VHS', 'recordings', 'video', 'rips', 'rare', 'rares', 'Portugal', 'portuguese', 'dubbed']</t>
  </si>
  <si>
    <t>['Mais Você', 'Rede Globo', 'Ana Maria Braga', 'anos 2000', 'abertura', 'vinheta de abertura', 'Brasil', 'TV brasileira', 'acervo da TV', 'programa feminino', 'Ana Maria Braga', 'programa de TV', 'programa da Globo', 'nostalgia', 'TBT', 'retro']</t>
  </si>
  <si>
    <t>['TV Brasília', 'Paulo Octávio', 'Vinheta', 'TV', 'Brasília', 'DF', '2005']</t>
  </si>
  <si>
    <t>['YouTube', 'telejornal', 'vinheta de abertura', 'Brasil', 'Rede Globo', 'anos 2000', 'Jornal Hoje', '2004', 'telejornalismo', 'retro', 'nostalgia', 'television archive']</t>
  </si>
  <si>
    <t>['television archive', 'programa de auditório', 'anos 90', 'YouTube', 'Leão Livre', 'Rede Record', 'TV brasileira', 'entertainment', 'Brasil', 'retro', 'nostalgia', 'programa de TV', 'programas da Record', 'programa de auditório']</t>
  </si>
  <si>
    <t>['TV Cultura', '1997', 'television archivem TBT']</t>
  </si>
  <si>
    <t>['documentario', 'planeta', 'clima', 'mar', 'navio', 'cruzeiro', 'poluiçao', 'ecologia', 'industria']</t>
  </si>
  <si>
    <t>['Vídeo Brinquedo', 'Ratatoing']</t>
  </si>
  <si>
    <t>['Video Game', 'PS5 Game', 'Gameplay', 'Hard Difficulty', 'Full Playthrough']</t>
  </si>
  <si>
    <t>['Ratinho Livre - 13/08/1998 (DVD)', 'Record']</t>
  </si>
  <si>
    <t>['record', 'fábio porchat', 'ratinho', 'carlos massa']</t>
  </si>
  <si>
    <t>['sbt', 'silvio santos', 'ratinho', 'roda a roda', 'chevrolet', 'hermano henning']</t>
  </si>
  <si>
    <t>Programa do Ratinho</t>
  </si>
  <si>
    <t>Rato dançando</t>
  </si>
  <si>
    <t>['ratz', 'ratz dublado', 'xilam', 'les ratz']</t>
  </si>
  <si>
    <t>['Rede Record', 'Raul Gil']</t>
  </si>
  <si>
    <t>['youtube', 'YouTube', 'YouTube Poop BR', 'YTPBR', 'Video', 'memes', 'grupo', 'rbs', 'eleições', '2008', 'campanha', 'propaganda', 'voto', 'consciente', 'tc', 'santa', 'catarina', 'rio', 'grande', 'do', 'sul']</t>
  </si>
  <si>
    <t>musicas</t>
  </si>
  <si>
    <t>['cartoon', 'desenho', 'camundongo', 'aventura', 'rato', 'dublado', 'retro']</t>
  </si>
  <si>
    <t>bataguas react relatorio db negacionista covid19 vacinação</t>
  </si>
  <si>
    <t>maicon kuster flavio kotaka lucas hype pack do pé react</t>
  </si>
  <si>
    <t>vitor metaforando, tiago santineli, metaforando, pseudociencia, farsa, processo</t>
  </si>
  <si>
    <t>['VRChat', 'exposed', 'chicletinha', 'dominika', 'processo', 'crime', 'difamação']</t>
  </si>
  <si>
    <t>['react', 'naruto shippuden', '6ep']</t>
  </si>
  <si>
    <t>['porto', 'real madrid']</t>
  </si>
  <si>
    <t>poesia</t>
  </si>
  <si>
    <t>['dojo', 'reasonml', 'rebeirao']</t>
  </si>
  <si>
    <t>Rebellion</t>
  </si>
  <si>
    <t>['DVD', 'DVD ISO', 'Filme', 'Comédia']</t>
  </si>
  <si>
    <t>['chamada', 'chamadas da TV', 'Brasil']</t>
  </si>
  <si>
    <t>['RZeebo Brasil', 'ZeeboBrasil', '@ZeeboBrasil', 'Trailer', 'Video Game Trailer', 'Trailer Site Official', 'Reckless Racing', 'Reckless Racing (Zeebo)']</t>
  </si>
  <si>
    <t>['RECOPA', 'FLAMENGO', 'FINAL']</t>
  </si>
  <si>
    <t>['Copa do Mundo', 'Rede Record', 'Luiz Alfredo', 'José Luiz Datena']</t>
  </si>
  <si>
    <t>rede clone</t>
  </si>
  <si>
    <t>['intervalo comercial', 'YouTube', 'Brasil', 'TV brasileira', 'Rede Globo', 'anos 2000', '2001', 'Supercine', 'sessão de filme', 'television archive', 'intervalo comercial', 'retro', 'nostalgia', 'TBT']</t>
  </si>
  <si>
    <t>Rede Globo Retrospectiva 1983</t>
  </si>
  <si>
    <t>['YouTube', 'Vídeo Show', 'Rede Globo', 'entretenimento', 'anos 2000', '2004', 'programa de TV', 'Brasil', 'retrô', 'retro TV', 'nostalgia', 'television archive']</t>
  </si>
  <si>
    <t>#RedeParanaense #RPCTV</t>
  </si>
  <si>
    <t>['CongressoUFBA75anos', 'MesaDiscussão', 'UFBA']</t>
  </si>
  <si>
    <t>tropixel</t>
  </si>
  <si>
    <t>['TV Tupi', 'Brazil', 'TV Station', 'History']</t>
  </si>
  <si>
    <t>Documentários</t>
  </si>
  <si>
    <t>Documentário</t>
  </si>
  <si>
    <t>['commercial', 'publicity', '2004']</t>
  </si>
  <si>
    <t>REFLEXÃO DE 12 DE AGOSTO DE 2019!</t>
  </si>
  <si>
    <t>REFLEXÃO DE 29 DE AGOSTO DE 2019!</t>
  </si>
  <si>
    <t>#LULADRÃO #PTCorrupto #ForaPT</t>
  </si>
  <si>
    <t>['documentario', 'historia', 'religiao', 'filosofia', 'sociedade', 'humanidade', 'guerra']</t>
  </si>
  <si>
    <t>['reiDavi', 'filme', 'gospel']</t>
  </si>
  <si>
    <t>['documentario', 'portugal', 'historia']</t>
  </si>
  <si>
    <t>REIS</t>
  </si>
  <si>
    <t>REI</t>
  </si>
  <si>
    <t>reis</t>
  </si>
  <si>
    <t>REIS EPISODIO 21</t>
  </si>
  <si>
    <t>reis 32</t>
  </si>
  <si>
    <t>Reis de Portugal</t>
  </si>
  <si>
    <t>REIS E27</t>
  </si>
  <si>
    <t>REIS E29</t>
  </si>
  <si>
    <t>REIS 30</t>
  </si>
  <si>
    <t>Física</t>
  </si>
  <si>
    <t>['quilombo', 'cultura', 'memória']</t>
  </si>
  <si>
    <t>['Video', 'Clipe', 'Releitura', 'Música', 'Indie', 'Rock']</t>
  </si>
  <si>
    <t>['Música', 'Clipe', 'Vídeo', 'Rock']</t>
  </si>
  <si>
    <t>['Note e Anote', 'Rede Record', 'TV brasileira', 'Brasil', 'television archive', 'anos 2000', '2000', 'Claudete Troiano', 'programa feminino', 'programa de TV', 'programas da Record', 'retro', 'nostalgia', 'entretenimento']</t>
  </si>
  <si>
    <t>['Bom Dia &amp; Cia', 'SBT', '1993', 'television archive', 'Brasil', 'TV brasileira', 'TBT', 'retrô', 'nostalgia', 'programa de TV', 'Eliana', 'Brasil', 'anos 90', 'infantil', 'programa infantil', 'entertainment', 'retro TV']</t>
  </si>
  <si>
    <t>['entretenimento', 'Claudete Troiano', 'video editing']</t>
  </si>
  <si>
    <t>['documentario', 'religiao', 'cultura', 'sociedade', 'mundo']</t>
  </si>
  <si>
    <t>dir. de fotografia</t>
  </si>
  <si>
    <t>['reggae', 'recôncavo', 'bahia', 'são félix', 'remanescentes']</t>
  </si>
  <si>
    <t>['globo', 'restoration']</t>
  </si>
  <si>
    <t>globo</t>
  </si>
  <si>
    <t>remédios prejudiciais; rins; excesso medicamentoso</t>
  </si>
  <si>
    <t>['Rede Globo', 'TV Ano 25', 'TVO-TV1', 'Paulo Silvino', 'Agildo Ribeiro']</t>
  </si>
  <si>
    <t>['SIC', 'Ren and Stimpy']</t>
  </si>
  <si>
    <t>Reaction</t>
  </si>
  <si>
    <t>['DVD', 'Renascer Praise', 'Música', 'Gospel']</t>
  </si>
  <si>
    <t>racismo; curitiba; #juntoscomrenatofreitas; renato freitas</t>
  </si>
  <si>
    <t>renato freitas; RenatoFreitas13123</t>
  </si>
  <si>
    <t>Renato Freitas; Curitiba</t>
  </si>
  <si>
    <t>RenatoFica; Um de nós; Renato Freitas; Carlos Pronzato; Curitiba</t>
  </si>
  <si>
    <t>words</t>
  </si>
  <si>
    <t>['república', 'democracia', 'solon', 'grecia', 'roma', 'lsvltn', 'brasil', 'voto', 'votar', 'eleição', 'urna', 'referendo', 'governo', 'império', 'senado']</t>
  </si>
  <si>
    <t>['reparação telemóveis', 'reparação smartphones', 'reparação samsung']</t>
  </si>
  <si>
    <t>['repertório popular', 'tv cultura', 'baby consuelo', 'baby do brasil', 'pepeu gomes', 'jorginho gomes', 'novos baianos', '1978', '2007']</t>
  </si>
  <si>
    <t>['reportagem', 'ovnis', 'ufos', '1995', 'vhs']</t>
  </si>
  <si>
    <t>['Copa do Mundo', 'Seleção Brasileira de Futebol', 'TV Tupi', 'Rede Record']</t>
  </si>
  <si>
    <t>['A', 'B', 'C']</t>
  </si>
  <si>
    <t>lair ribeiro</t>
  </si>
  <si>
    <t>['república cdn', 'coisa de nerd', 'nilce moretto', 'leon martins', 'cadê a chave', 'youtube']</t>
  </si>
  <si>
    <t>['nilce moretto', 'leon martins', 'república cdn', 'coisa de nerd', 'cadê a chave', 'youtube']</t>
  </si>
  <si>
    <t>['react', 'erased', '2ep', 'ep2']</t>
  </si>
  <si>
    <t>['Resident Evil 4', "Let's Play Resident Evil 4", 'Resident Evil 4 2005']</t>
  </si>
  <si>
    <t>['Zeebo Brasil', 'ZeeboBrasil', '@ZeeboBrasil', 'Trailer', 'Video Game Trailer', 'Trailer Site Official', 'Resident Evil 4 Zeebo', 'Resident Evil 4 (Zeebo)', 'Resident Evil 4: Zeebo Edition', 'Resident Evil 4 Zeebo Edition', 'Resident Evil 4']</t>
  </si>
  <si>
    <t>RAP</t>
  </si>
  <si>
    <t>['lheo zoto', 'rap', 'bocada forte', 'hip hop', 'resistência sonora', 'podcast']</t>
  </si>
  <si>
    <t>['bocada forte', 'hip hop', 'Rap', 'Lheo Zotto', 'Uberaba', 'Minas Gerais', 'podcast', 'entrevista']</t>
  </si>
  <si>
    <t>ressaca; hangover; feature film; bruno vianna; live cinema</t>
  </si>
  <si>
    <t>['youtube', 'streamer', 'isqueiro', 'restauração', 'pinheiro', 'youtuber']</t>
  </si>
  <si>
    <t>['Como restaurar as traduções dos menus do antiX 23?', 'Canal do antiX Linux em Português no Internet Archive']</t>
  </si>
  <si>
    <t>['transplante de cabelo', 'implante de cabelo', 'queda de cabelo', 'transplante de cabelo para homens', 'transplante de cabelo para mulheres', 'clínica de cabelo', 'fotos de transplante de cabelo', 'resultados detransplante de cabelo']</t>
  </si>
  <si>
    <t>['Rap', 'Brasil', 'Hip Hop', 'Bocada Forte', 'Arnaldo Tifu', 'Tempvs']</t>
  </si>
  <si>
    <t>Mundial Atletismo Pista Coberta 1993</t>
  </si>
  <si>
    <t>eurosport 00's</t>
  </si>
  <si>
    <t>['Matemática', 'Geometria analítica']</t>
  </si>
  <si>
    <t>['documentario', 'portugal', 'africa', 'guerra', 'colonias', 'sociedade', 'retornados']</t>
  </si>
  <si>
    <t>['power', 'rangers', 'retro', 'wild', 'force', 'força', 'animal']</t>
  </si>
  <si>
    <t>['retrospectiva', 'the walking dead']</t>
  </si>
  <si>
    <t>Retrospectiva</t>
  </si>
  <si>
    <t>['lord hannya', 'batman', 'dc comics', 'youtube']</t>
  </si>
  <si>
    <t>['retrospectiva', 'youtube', 'lord hannya']</t>
  </si>
  <si>
    <t>['batman', 'lord hannya']</t>
  </si>
  <si>
    <t>['Retrospectiva', 'Rede Record', 'Olhar Eletrônico']</t>
  </si>
  <si>
    <t>['injustice', 'gods among us', 'dc comics', 'retrospectiva']</t>
  </si>
  <si>
    <t>['retrospectiva', 'brasil', 'video games', 'entretenimento', 'análises']</t>
  </si>
  <si>
    <t>['mortal kombat', 'retrospectiva']</t>
  </si>
  <si>
    <t>['retrospectiva', 'youtube', 'ensaio']</t>
  </si>
  <si>
    <t>Retrospectiva 1984 Rede Globo Fim de Ano</t>
  </si>
  <si>
    <t>Retrospectiva 1985 Rede Globo Fim de Ano</t>
  </si>
  <si>
    <t>Retrospectiva 1992 Rede Globo 1993 Final de Ano Reveillon</t>
  </si>
  <si>
    <t>bolsonaro</t>
  </si>
  <si>
    <t>CMC</t>
  </si>
  <si>
    <t>['Política', 'Governo']</t>
  </si>
  <si>
    <t>['reunião', 'comunidade', 'software livre', 'brasil']</t>
  </si>
  <si>
    <t>['CMC', 'Camara Municipal de Curitiba', 'Fraude', 'Julieta Reis', 'Pier', 'Pierpaolo', 'Petruzzielo', 'Colpani', 'Pastor', 'Osias Moraes', 'Pastor Osias', 'Alex Rato']</t>
  </si>
  <si>
    <t>['CMC', 'CCJ', 'Julieta Reis', 'Dalton Borba', 'Noemia Rocha', 'Pier', 'Pierpaolo Petruzziello', 'Edmar Colpani']</t>
  </si>
  <si>
    <t>['covid19', 'cmc', 'coronavirus', 'SARSCoV2']</t>
  </si>
  <si>
    <t>['brazil', 'bolsonaro', 'reuniaoministerial', 'coronavirus', 'politics', 'brazil']</t>
  </si>
  <si>
    <t>['YTPBR', 'reup', 'YTP']</t>
  </si>
  <si>
    <t>Youtube</t>
  </si>
  <si>
    <t>['MegaHits', '92.4', 'FM', 'Radio']</t>
  </si>
  <si>
    <t>['Mais Você', 'Ana Maria Braga', 'anos 90', '1999', 'Brasil', 'TV brasileira', 'TBT', 'retro', 'vintage', 'flashback', 'programa feminino', 'nostalgia', 'programa de TV', 'acervo da TV']</t>
  </si>
  <si>
    <t>['PAINEL IPTV, ADAUTO SUPER, ADAUTOSUPER, RENDA EXTRA, RENDAEXTRA', '24 REAIS', 'ADAUTO SUPER']</t>
  </si>
  <si>
    <t>['revista eletrônica', 'internet', 'entretenimento']</t>
  </si>
  <si>
    <t>['revolta de atlas', 'filme', 'trilogia', 'pt-br']</t>
  </si>
  <si>
    <t>video, fightcade</t>
  </si>
  <si>
    <t>['filosofia, legenda', 'curso', 'modernidade']</t>
  </si>
  <si>
    <t>['Rap', 'Hip Hop', 'Rico Dalasam', 'Bocada Forte', 'MC']</t>
  </si>
  <si>
    <t>['Zeebo Brasil', 'ZeeboBrasil', '@ZeeboBrasil', 'Trailer', 'Video Game Trailer', 'Trailer Site Official', 'Ridge Racer', 'Ridge Racer Zeebo', 'Ridge Racer (Zeebo)']</t>
  </si>
  <si>
    <t>#DraNataliaPrego #risco-benefício medidas Covid</t>
  </si>
  <si>
    <t>Rio</t>
  </si>
  <si>
    <t>Rio 2096 Uma História de Amor e Fúria (Rio 2096 A Story of Love and Fury)</t>
  </si>
  <si>
    <t>['news', 'politica', 'noticias']</t>
  </si>
  <si>
    <t>['quilombo', 'luta', 'resistência', 'rio dos macacos', 'cultura']</t>
  </si>
  <si>
    <t>amazon river  amazon rainforest</t>
  </si>
  <si>
    <t>Ripio; eduardo; costanzo; lafuriaquehayenmi; amplificador; parlantes; camino fama; direccion; route; note; produccion; cine; video clip; Promotor; youtubers; trailer; corto; sencillo; rock; metal; platense; episodio compilado; sadaic; estudio; sexto album; recording; entertainment;music industry; aadi; songwriting; autor; compositor; Producing; Music Publishing; production; Licensing; radio; tune; dial; show; shedule; inamu; programming; programacion; fm; am; presenter; conductor; locutor; capif; soloartist; onemanband; solista; provided; perdidos do rock; brasil; argentina; buenso aires; la plata; platense; argento; argentino</t>
  </si>
  <si>
    <t>Ripio,eduardo,costanzo,lafuriaquehayenmi,guitars,Film Scoring,amplificador,parlantes,camino fama,direccion,produccion,cine,video clip, Promotor, trailer,corto,sencillo,rock,metal,platense,episodio compilado,sadaic,estudio,sexto album,recording, entertainment,music industry,aadi,songwriting,autor,compositor,Producing,Music Publishing, production,Licensing, radio, tune, dial, show, shedule, programming, programacion, fm, am, presenter, conductor, locutor, soloartist, onemanband, solista,gramado, brasil, brazil, rockinpauta, regresando, lafuriaquehayenmi, lucas, rodrigo, martins, digo, fabiano, tumba, hoffmann, fm, 87.5, 52</t>
  </si>
  <si>
    <t>['ritacos', 'disco de ritacos', 'ritacos disco', 'musica', 'música', 'music', 'teoria musical', 'tonalidade', 'acorde', 'transposição', 'modulação', 'ciclo das quintas', 'educação', 'ensino', 'escola']</t>
  </si>
  <si>
    <t>['cinema mudo, Portugal, comédia', 'comédia', 'Portugal', 'travestismo']</t>
  </si>
  <si>
    <t>Video Oficial</t>
  </si>
  <si>
    <t>['RJTV', 'rjtv', '1985']</t>
  </si>
  <si>
    <t>RJTV</t>
  </si>
  <si>
    <t>['Vídeo', '70s', '80s', '90s', 'Flashback']</t>
  </si>
  <si>
    <t>rcpt1</t>
  </si>
  <si>
    <t>Roberto Carlos - Acústico MTV</t>
  </si>
  <si>
    <t>['Roberto Carlos', 'Em ritmo de aventura', 'Roberto Carlos filme', 'Cinema Brasileiro', 'Filme brasileiro', 'Clássico brasileiro']</t>
  </si>
  <si>
    <t>['Rk Play', 'rk play', 'rk play pronunciamento', 'Roberto Carlos', 'Rkplay', 'exposed', 'rk play exposed', 'Apologies', 'rk plays', 'core ', 'apology vídeos', 'apology', 'YouTube', 'YouTube Brasil', 'Reupload', 'Reuploaded']</t>
  </si>
  <si>
    <t>['casa pizza', 'pizzaria']</t>
  </si>
  <si>
    <t>['As', 'Aventuras', 'de', 'Robin', 'Dos', 'Bosques']</t>
  </si>
  <si>
    <t>['Dublado', 'ptbr', 'anime', 'dub', 'br', 'Anime dublado']</t>
  </si>
  <si>
    <t>['master alucard', 'twitch', 'live', 'roboquest']</t>
  </si>
  <si>
    <t>Clang Invasion ; Robôs Invasores ; Gloob ; dublado ; Brasil ; Brazil ; desenho dublado</t>
  </si>
  <si>
    <t>Rocheda A80 A70</t>
  </si>
  <si>
    <t>['DVD', 'DVD ISO', 'Música', 'Music', 'Rock', 'Eagle Vision', 'ST2 Video', 'Queen']</t>
  </si>
  <si>
    <t>['Rockgol', 'RockgolMTV', 'MTV']</t>
  </si>
  <si>
    <t>['rockstar', 'ghost', 'IRA', 'Nasi']</t>
  </si>
  <si>
    <t>Dragon Ball Super</t>
  </si>
  <si>
    <t>['sbt', 'silvio santos', 'roda a roda', 'johnshon e johnson']</t>
  </si>
  <si>
    <t>['Red Bull Paranauê', 'competição', 'Capoeira']</t>
  </si>
  <si>
    <t>['Artes marciais', 'Capoeira']</t>
  </si>
  <si>
    <t>['Roda Viva', 'Enéas Carneiro']</t>
  </si>
  <si>
    <t>['Roda', 'Roda', 'Roda Galinha Pintadinha']</t>
  </si>
  <si>
    <t>['região glútea', 'endoscópios', 'gluteal region', 'região posterior da coxa', 'posterior region of the thigh', 'endoscopes', 'região anterior do joelho', 'anterior region of the knee', 'livros', 'região posterior do joelho', 'posterior region of the knee', 'região posterior do perna', 'books', 'e-books', 'alça cervical', 'posterior region of the leg', 'cervical loop', 'ligamento vocal', 'região crural posterior', 'posterior crural region', 'região crural anterior', 'vocal ligament', 'anterior crural region', 'dorso do pé', 'instep', 'sole', 'organização geral do pescoço', 'secções do membro inferior']</t>
  </si>
  <si>
    <t>['Rojava', 'curdos', 'Siria', 'PKK', 'JPG', 'YPG', 'confederaslismo democratico', 'Abdullah Ocalan']</t>
  </si>
  <si>
    <t>Inutilismo</t>
  </si>
  <si>
    <t>['chacota', 'chacotatelevision', 'desabafo da classe média', 'desabafo', 'classe média', 'pipocando']</t>
  </si>
  <si>
    <t>['documentario', 'portugal', 'roma', 'historia']</t>
  </si>
  <si>
    <t>Jsj</t>
  </si>
  <si>
    <t>['Rede Globo', 'Roque Santeiro', 'Novelas']</t>
  </si>
  <si>
    <t>Vale a Pena Ver de Novo; Clube do Chaves</t>
  </si>
  <si>
    <t>Rosa de Saron</t>
  </si>
  <si>
    <t>['documentario', 'historia', 'arqueologia', 'ciencia', 'tecnologia', 'humanidade']</t>
  </si>
  <si>
    <t>['rouge', 'não dá pra resistir', '2002']</t>
  </si>
  <si>
    <t>['rouge', 'sem você', '2004']</t>
  </si>
  <si>
    <t>['rouge', 'um anjo veio me falar', '2003']</t>
  </si>
  <si>
    <t>['music', 'christmas']</t>
  </si>
  <si>
    <t>['DVD', 'Roupa Nova', 'Música', 'MPB', 'Pop Rock']</t>
  </si>
  <si>
    <t>Rede Onda Zero</t>
  </si>
  <si>
    <t>['Livestream', 'Nyvi Estephan', 'PC games', 'Games', 'Gaming']</t>
  </si>
  <si>
    <t>Gui e Estopa (Antigo)</t>
  </si>
  <si>
    <t>['Dublado', 'dublado', 'Anime Dublado', 'anime dublado', 'PT-BR', 'pt-br', 'Portuguese', 'portuguese', 'Anime Dublado', 'anime dublado', 'Português', 'português']</t>
  </si>
  <si>
    <t>eurovisão 2007</t>
  </si>
  <si>
    <t>Intervalo RTP1</t>
  </si>
  <si>
    <t>portugal no coração RTP</t>
  </si>
  <si>
    <t>portugal no coração RTP1</t>
  </si>
  <si>
    <t>['RTP2', 'TV Idents', 'Television']</t>
  </si>
  <si>
    <t>RTP Açores</t>
  </si>
  <si>
    <t>themes</t>
  </si>
  <si>
    <t>['RTP Memória', 'TV Ident']</t>
  </si>
  <si>
    <t>['TV Ident', 'Television', 'Broadcasting']</t>
  </si>
  <si>
    <t>RTP1</t>
  </si>
  <si>
    <t>['RTP1', 'Promo']</t>
  </si>
  <si>
    <t>WWTBAM; Who wants to be a millionaire; Quem Quer Milionário; Especial; 2000; RTP1; Carlos Cruz; João Tomé de Carvalho; 24 Horas</t>
  </si>
  <si>
    <t>['RTP1', 'Television', 'Broadcasting', 'TV Ident']</t>
  </si>
  <si>
    <t>['RTP2', 'TV ident']</t>
  </si>
  <si>
    <t>ANIMAÇÃO</t>
  </si>
  <si>
    <t>['Rua Sésamo', 'Rua Sesamo', 'Sesame Street']</t>
  </si>
  <si>
    <t>Sesame Street</t>
  </si>
  <si>
    <t>['rua sésamo', 'sesamo', 'sesame street']</t>
  </si>
  <si>
    <t>['Rua Sésamo', 'Sesame Street']</t>
  </si>
  <si>
    <t>['documentario', 'portugal', 'historia', 'toponimia', 'arquitetura', 'arqueologia']</t>
  </si>
  <si>
    <t>Rubem Alves</t>
  </si>
  <si>
    <t>['Animação', 'Ricardo', 'Biriba', 'Run', 'Dragon', 'Run!']</t>
  </si>
  <si>
    <t>['portugal', 'rússia', 'russia', 'euro 2004']</t>
  </si>
  <si>
    <t>['avi', 'movie', 'Ruy Guerra', 'Nelson Xavier', 'The Fall', '1978']</t>
  </si>
  <si>
    <t>['Zeebo Brasil', 'ZeeboBrasil', '@ZeeboBrasil', 'Trailer', 'Video Game Trailer', 'Trailer Site Official', 'Crash Bandicoot Nitro Kart 3D', 'Crash Bandicoot Nitro Kart 3D (Zeebo)']</t>
  </si>
  <si>
    <t>Scooby</t>
  </si>
  <si>
    <t>aqui não há quem viva</t>
  </si>
  <si>
    <t>Mestres do Universo 01-01</t>
  </si>
  <si>
    <t>Mestres do Universo 01-02</t>
  </si>
  <si>
    <t>Resident Evil no Escuro Absoluto S01 E02</t>
  </si>
  <si>
    <t>Mestres do Universo  01-03</t>
  </si>
  <si>
    <t>Resident Evil no Escuro Absoluto S01 E03</t>
  </si>
  <si>
    <t>Mestres do Universo 01 - 04</t>
  </si>
  <si>
    <t>Resident Evil no Escuro Absoluto</t>
  </si>
  <si>
    <t>Mestres do Universo 01-05</t>
  </si>
  <si>
    <t>TGTP2-12</t>
  </si>
  <si>
    <t>dublado invasor zim halloween</t>
  </si>
  <si>
    <t>Plotagon</t>
  </si>
  <si>
    <t>UFF; LUPA; Coleção J. Nunes</t>
  </si>
  <si>
    <t>oak island</t>
  </si>
  <si>
    <t>['live', 'theater', 'teatro', 'music', 'música', 'culture', 'cultura']</t>
  </si>
  <si>
    <t>['Zeebo Brasil', 'ZeeboBrasil', '@ZeeboBrasil', 'Zeebo Inc', 'Zeebo Inc.', 'Ad', 'Advert', 'Advertisement', 'Stair', 'Stairs', 'Staircase', 'Zeebo', 'Zeebo Ad']</t>
  </si>
  <si>
    <t>Muscle</t>
  </si>
  <si>
    <t>['comercial de TV', 'TV brasileira', '2004', 'comercial', 'anos 2000', 'Brasil', 'publicidade', 'TBT', 'retrô', 'nostalgia', 'television archive', 'propaganda', 'retro TV']</t>
  </si>
  <si>
    <t>['Sabrina', 'Sabrina a Bruxinha', 'DVDISO', 'R4BR', 'Animação', '2003', 'FlashStar', 'Videolar']</t>
  </si>
  <si>
    <t>Paulo Thiago; Joel Barcelos; Ítala Nadi; Milton Moraes: Paulo César Peréio; Zózimo Bulbul; Átila Iório; Ana Maria  Magalhães</t>
  </si>
  <si>
    <t>['documentario', 'arquitetura', 'barcelona', 'igreja', 'construçao', 'tecnologia']</t>
  </si>
  <si>
    <t>['Sai de Baixo', '1996', 'VHS', 'televisão', 'antigo', 'TV', 'caco antibes', 'gravação', 'humor']</t>
  </si>
  <si>
    <t>['Sai de Baixo', 'VHS', 'televisão', '1996', 'Globo', 'antigo', 'gravação', 'humor', 'programa', 'caco antibes']</t>
  </si>
  <si>
    <t>['Globo', 'Sai de Baixo', 'televisão', 'humor', 'série', 'caco antibes', 'old', 'vhs', '1996', 'vcr', 'miguel falabella']</t>
  </si>
  <si>
    <t>['DVD', 'DVD ISO', 'Série', 'Humor', 'TV Globo', 'Som Livre', 'Globo Vídeo', 'Sai de Baixo']</t>
  </si>
  <si>
    <t>['sai de baixo', 'vhs', 'humor', 'antigo', 'televisão', 'TV', 'Globo', 'gravação', 'fita', 'caco antibes', 'miguel falabella', 'série']</t>
  </si>
  <si>
    <t>['Sai de Baixo', 'Globo', '1996', 'VHS', 'televisão', 'humor', 'gravação', 'TV', 'seriado']</t>
  </si>
  <si>
    <t>['sai de baixo', 'humor', 'tv', 'vhs', '1996', 'antigo', 'gravação', 'globo', 'caco antibes', 'miguel falabella', 'fita vhs']</t>
  </si>
  <si>
    <t>['mtv', 'mtv brasil', 'saideira mtv', '2013']</t>
  </si>
  <si>
    <t>saiko ycaro ycro kksaiko criança</t>
  </si>
  <si>
    <t>Cristianism; Catholic Church; Cristianismo; Igreja Católica</t>
  </si>
  <si>
    <t>['sakura cardcaptors', 'cardcaptor sakura', 'Sakura Card Captors']</t>
  </si>
  <si>
    <t>#SakuraCardCaptors</t>
  </si>
  <si>
    <t>['Globo', 'TV Globo', 'Salomé', 'novela Salomé']</t>
  </si>
  <si>
    <t>Salto Para o Futuro ; TV Escola ; TVE Brasil ; TV Brasil ; Brasil ; Brazil ; Educação ; Software</t>
  </si>
  <si>
    <t>['postal', 'postal dublado', 'salve-se quem puder', 'Running With Scissors', 'Uwe Bol']</t>
  </si>
  <si>
    <t>['Portugal', 'Templar Order', 'Our Lady', 'Portugal']</t>
  </si>
  <si>
    <t>MPB</t>
  </si>
  <si>
    <t>['agronegocio', 'zorra']</t>
  </si>
  <si>
    <t>['Educación', 'carnaval', 'brasil']</t>
  </si>
  <si>
    <t>['evangélicos', 'zorra', 'carnaval']</t>
  </si>
  <si>
    <t>['samba', 'carnaval', 'policia de rio de janeiro', 'río de janeiro']</t>
  </si>
  <si>
    <t>['samba', 'carnaval', 'Brésil', 'Belo-Horizonte']</t>
  </si>
  <si>
    <t>Sambalelê Galinha Pintadinha</t>
  </si>
  <si>
    <t>['Sambo', 'Artes marciais', 'Esporte de combate']</t>
  </si>
  <si>
    <t>['bsgi', 'sgi', 'soka gakkai']</t>
  </si>
  <si>
    <t>Anime</t>
  </si>
  <si>
    <t>['sancta verba', 'iTalogc iOS', 'sancta', 'verba']</t>
  </si>
  <si>
    <t>['Sandy', 'Junior', 'music', 'interview']</t>
  </si>
  <si>
    <t>laboratório criativo</t>
  </si>
  <si>
    <t>['porto', 'santa clara', 'primeira liga']</t>
  </si>
  <si>
    <t>['Libertadores da América', 'Conmebol Libertadores', 'Santos', 'Rádio Guarujá']</t>
  </si>
  <si>
    <t>Partido Completo; Estadio Urbano Caldeira; Brasileirão 2014; Brasileirão; Santos; Internacional; Edu Dracena; Eugenio Mena; Arouca; Lucas Lima; Robinho; Gabigol; Renato Dirnei; Leandro Damião; DT Abel Braga; Alisson Becker; Charles Aránguiz; Alan Patrick; Andrés D'Alessandro; Nilmar; 2014-15</t>
  </si>
  <si>
    <t>Legendado, legendado, PT-BR, pt-br, Fansub, fansub, Portuguese, portuguese, Anime Legendado, anime legendado, anime, Anime, Dublado, dublado, Anime Dublado, anime dublado</t>
  </si>
  <si>
    <t>são paulo</t>
  </si>
  <si>
    <t>Partido Completo; Estadio Morumbí; Final; Copa Libertadores; Copa Libertadores 1992; São Paulo; Newell's Old Boys; DT Telê Santana; Zetti; Ronaldão; Iván Rocha; Antônio Carlos Zago; Elivélton; Cafú; Pintado; Palhinha; Raí; Müller; DT Marcelo Bielsa; Norberto Scoponi; Eduardo Berizzo; Mauricio Pochettino; Fernando Gamboa; Ricardo Lunari; Alfredo Berti; Alfredo Mendoza; São Paulo de Telê Santana;1991-92; Arbitro José Torres</t>
  </si>
  <si>
    <t>['antena 3', 'antena', '3', 'rtp', 'sapo', 'videos', 'sapo vídeos']</t>
  </si>
  <si>
    <t>['sapo', 'vídeos', 'sapo videos', 'codebits']</t>
  </si>
  <si>
    <t>['sapo', 'videos', 'ptdigi', 'digimon', 'kochikame']</t>
  </si>
  <si>
    <t>['sapo-videos', 'sapo', 'vídeos']</t>
  </si>
  <si>
    <t>Sapo Cururu Galinha Pintadinha</t>
  </si>
  <si>
    <t>['documentario', 'biografia', 'portugal', 'literatura', 'nobel', 'saramago']</t>
  </si>
  <si>
    <t>['Espaço', 'Educação', 'Brasil', 'TV Escola']</t>
  </si>
  <si>
    <t>['Donkey Kong', 'Mario', 'Jumpman', 'Pauline', 'Arcade', 'clássico', 'classic', 'Donkey Kong Jr', 'desenho animado', 'série animada', 'cartoon', 'TV show', 'programa', 'Ruby-Spears', 'Super Mario', 'Nintendo', 'NES', 'portuguese', 'brazilian dub', 'dublado', 'brasileiro', 'português', 'brasil', 'br', 'Globo', 'Herbert Richers', 'dublagem', 'raro', 'lost media', 'mídia perdida', 'Festival de Desenhos', 'El Donkey Kong', 'Xou da Xuxa', 'TV Colosso', 'animação']</t>
  </si>
  <si>
    <t>['PSOL', 'Unidade Popular', 'Renato Roseno']</t>
  </si>
  <si>
    <t>Súde</t>
  </si>
  <si>
    <t>#orientech #justiçacore #hbomax</t>
  </si>
  <si>
    <t>SaveTube.App-✅ Garantido! Como FORMATAR O PC sem PEN DRIVE (Atualizado 2022)(720p)</t>
  </si>
  <si>
    <t>['youtube', 'brazil', 'brasil', 'video', 'videos', 'canal', 'channel', 'yt', 'br', 'ytbr']</t>
  </si>
  <si>
    <t>['entretenimento', 'programa feminino', 'Note e Anote', 'Rede Record', 'anos 2000', 'Brasil', 'TV brasileira', 'TBT', 'retro', 'programa de TV', 'programas da Record', 'nostalgia']</t>
  </si>
  <si>
    <t>['internet', 'R7', 'Claudete Troiano']</t>
  </si>
  <si>
    <t>aliens</t>
  </si>
  <si>
    <t>['Save-Ums', 'Discovery Kids', 'Discovery Kids Brasil', 'dublado', 'ISO', 'DVD']</t>
  </si>
  <si>
    <t>['Zeebo Brasil', 'ZeeboBrasil', '@ZeeboBrasil', 'J Vila', 'Apresentação TecToy Digital no SB Games 2009', 'Presentation', 'TecToy Digital', 'SB Games 2009', 'SB Games 2009 - Desenvolvendo para o Zeebo', 'Part 1', '1']</t>
  </si>
  <si>
    <t>['Zeebo Brasil', 'ZeeboBrasil', '@ZeeboBrasil', 'J Vila', 'Apresentação TecToy Digital no SB Games 2009', 'Presentation', 'TecToy Digital', 'SB Games 2009', 'SB Games 2009 - Desenvolvendo para o Zeebo', 'Part 2', '2']</t>
  </si>
  <si>
    <t>['Zeebo Brasil', 'ZeeboBrasil', '@ZeeboBrasil', 'J Vila', 'Apresentação TecToy Digital no SB Games 2009', 'Presentation', 'TecToy Digital', 'SB Games 2009', 'SB Games 2009 - Desenvolvendo para o Zeebo', 'Part 3', '3']</t>
  </si>
  <si>
    <t>['Zeebo Brasil', 'ZeeboBrasil', '@ZeeboBrasil', 'J Vila', 'Apresentação TecToy Digital no SB Games 2009', 'Presentation', 'TecToy Digital', 'SB Games 2009', 'SB Games 2009 - Desenvolvendo para o Zeebo', 'Part 4', '4']</t>
  </si>
  <si>
    <t>['sbt', 'silvio santos', 'tvs', 'canal 4', 'são paulo']</t>
  </si>
  <si>
    <t>['vinheta', 'television', 'sbt', '1997']</t>
  </si>
  <si>
    <t>['SBT Brasil', 'SBT', 'telejornalismo', 'Brasil', 'TV brasileira', 'telejornal', 'anos 2000', '2005', 'acervo da TV', 'telejornais do SBT', 'TBT', 'retro', 'nostalgia']</t>
  </si>
  <si>
    <t>['Roda a Roda', 'SBT', 'YouTube', 'television archive', 'anos 2000', '2005', 'Brasil', 'TV brasileira', 'programa de TV', 'retrô', 'nostalgia', 'YouTube', 'game show', 'retro TV', 'Silvio Santos']</t>
  </si>
  <si>
    <t>['SBT', 'Marília Gabriela', 'Edie Polo', 'Oswald de Souza', 'Bellini', 'Mega Sena', 'SBT Repórter']</t>
  </si>
  <si>
    <t>['SBT', 'SBT Repórter', 'Naturismo', 'Nudismo', 'Colina do Sol', 'Maria Cândida', 'Edie Polo']</t>
  </si>
  <si>
    <t>['sabado play', 'laercio andrade', 'tv cidade verde', 'sbt', 'piaui', 'teresina']</t>
  </si>
  <si>
    <t>['tv', 'cidade verde', 'sbt', 'teresina', 'piaui', 'world cup', 'sports program']</t>
  </si>
  <si>
    <t>sbt brasil</t>
  </si>
  <si>
    <t>sbt</t>
  </si>
  <si>
    <t>SBT Repórter</t>
  </si>
  <si>
    <t>['Scarface', 'Cover Art']</t>
  </si>
  <si>
    <t>Futebol</t>
  </si>
  <si>
    <t>['gemaplys', 'schiavones']</t>
  </si>
  <si>
    <t>Science</t>
  </si>
  <si>
    <t>pmmgug</t>
  </si>
  <si>
    <t>Scooby-Doo!</t>
  </si>
  <si>
    <t>scoobydood</t>
  </si>
  <si>
    <t>['Dublado', 'dublado', 'Anime', 'anime', 'PT-BR', 'pt-br', 'Portuguese', 'portuguese', 'Anime Dublado', 'anime dublado', 'Português', 'português']</t>
  </si>
  <si>
    <t>['esculhambation', 'rap battle', 'batalha de rap']</t>
  </si>
  <si>
    <t>Robert Falcon Scott; Roald Amundsen</t>
  </si>
  <si>
    <t>['CLARO', 'plano controle', 'contratação online']</t>
  </si>
  <si>
    <t>Scrum</t>
  </si>
  <si>
    <t>['TV', 'Série', 'Humor', 'Rede Globo', 'Canal VIVA', 'Sai de Baixo']</t>
  </si>
  <si>
    <t>['Se Joga', 'Rede Globo', 'TV show', 'Brazilian', 'television archive', '2010s', '2019', 'TBT', 'Brazilian', 'Brazilian TV']</t>
  </si>
  <si>
    <t>['programa de TV', 'entretenimento', 'TBT', 'Se Joga', 'Rede Globo', 'TBT', 'retro', 'nostalgia', 'programa de auditório', 'programas da Globo', 'anos 2010', '2019', 'Brasil', 'TV brasileira']</t>
  </si>
  <si>
    <t>['Se Joga', 'Rede Globo', 'programa de TV', 'TV brasileira', 'Brasil', 'television archive', 'entretenimento', 'anos 2010', '2019']</t>
  </si>
  <si>
    <t>Sebo Capricho</t>
  </si>
  <si>
    <t>['documentario', 'planeta', 'europa', 'ciencia', 'clima', 'natureza', 'ecologia', 'sociedade']</t>
  </si>
  <si>
    <t>sedevacantism; sedevacantismo; Pope</t>
  </si>
  <si>
    <t>OXTV</t>
  </si>
  <si>
    <t>Se Essa Rua Fosse Minha Galinha Pintadinha</t>
  </si>
  <si>
    <t>['documentario', 'portugal', 'historia', 'religiao', 'inquisiçao', 'europa', 'mulher', 'judeu']</t>
  </si>
  <si>
    <t>['documentario', 'arqueologia', 'historia', 'antiguidade', 'ciencia', 'antropologia', 'tecnologia', 'romano']</t>
  </si>
  <si>
    <t>['documentario', 'ciencia', 'experiencia', 'sociedade', 'darwin', 'inglaterra', 'america', 'civilizaçao']</t>
  </si>
  <si>
    <t>['documentario', 'tecnologia', 'sociedade', 'internet', 'informatica', 'computador']</t>
  </si>
  <si>
    <t>['documentario', 'historia', 'frança', 'gotico', 'religiao', 'igreja', 'arquitetura']</t>
  </si>
  <si>
    <t>['documentario', 'historia', 'china', 'arqueologia', 'muralha', 'monumento', 'patrimonio']</t>
  </si>
  <si>
    <t>['documentario', 'arqueologia', 'historia', 'america', 'cultura', 'azteca', 'imperio']</t>
  </si>
  <si>
    <t>Cartoon</t>
  </si>
  <si>
    <t>['documentario', 'arqueologia', 'engenharia', 'historia', 'cidade', 'andes', 'incas']</t>
  </si>
  <si>
    <t>['documentario', 'historia', 'fotografia', 'mulher', 'guerra', 'espanha', 'sociedade', 'arte']</t>
  </si>
  <si>
    <t>['nostalgia história', 'documentário']</t>
  </si>
  <si>
    <t>feminism</t>
  </si>
  <si>
    <t>['sei.eco', 'inovação socioecológica', 'ubatuba', 'ubalab']</t>
  </si>
  <si>
    <t>['sei la', 'filme portugues', 'joaquim leitao']</t>
  </si>
  <si>
    <t>['prosperidade', 'sucesso']</t>
  </si>
  <si>
    <t>['jogo de damas', 'estratégias', 'estrategistas', 'vencedores', 'jogadores', 'jogo de tabuleiro']</t>
  </si>
  <si>
    <t>['Seleção De Personagens (mais 4 Chars', 'Versão Melhorada Do Human Smoke) - 8BPP']</t>
  </si>
  <si>
    <t>TV Escola</t>
  </si>
  <si>
    <t>2001 WRC</t>
  </si>
  <si>
    <t>Need for Speed Most Wanted 2015</t>
  </si>
  <si>
    <t>NFS Most Wanted Android</t>
  </si>
  <si>
    <t>Kia Sephia</t>
  </si>
  <si>
    <t>Dreamcast</t>
  </si>
  <si>
    <t>Rally Vinho de Madeira</t>
  </si>
  <si>
    <t>Halls Maxair</t>
  </si>
  <si>
    <t>Sega Dreamcast</t>
  </si>
  <si>
    <t>Gran Turismo</t>
  </si>
  <si>
    <t>Renault</t>
  </si>
  <si>
    <t>direção</t>
  </si>
  <si>
    <t>Semana Santa</t>
  </si>
  <si>
    <t>['documentario', 'natureza', 'permacultura', 'agroecologia', 'agricultura', 'agrofloresta', 'vida', 'floresta', 'vegetarianismo', 'veganismo']</t>
  </si>
  <si>
    <t>['Conjectura de Collatz', 'Teoria dos números', 'Problemas não resolvidos da matemática']</t>
  </si>
  <si>
    <t>variedades suaves</t>
  </si>
  <si>
    <t>Based Viriato Completamente</t>
  </si>
  <si>
    <t>['Perfil Docente', 'capacitação docente', 'educação profissional.']</t>
  </si>
  <si>
    <t>11</t>
  </si>
  <si>
    <t>['Rede Globo', 'novela', 'novelas da Globo', 'acervo da TV', 'TBT', 'anos 2000', '2005', 'novela brasileira', 'TV brasileira', 'Brasil', 'retro', 'nostalgia', 'vinheta de patrocínio']</t>
  </si>
  <si>
    <t>['twikipedia', 'senta']</t>
  </si>
  <si>
    <t>['TVI', 'Television']</t>
  </si>
  <si>
    <t>separatismo; secessão; Brasil</t>
  </si>
  <si>
    <t>['velberan', 'polemica', 'sera', 'que', 'ele', 'é', 'sexualidade']</t>
  </si>
  <si>
    <t>['Sereia', 'Manaus', 'Brasil']</t>
  </si>
  <si>
    <t>['sergio moro', 'bolsonaro']</t>
  </si>
  <si>
    <t>['Anime', 'Lain', 'Iwakura Lain']</t>
  </si>
  <si>
    <t>de volta a raiz</t>
  </si>
  <si>
    <t>['Série juvenil', 'Uma Aventura no Inverno', 'SIC', 'Canal de televisão']</t>
  </si>
  <si>
    <t>serra da estrela;portugal</t>
  </si>
  <si>
    <t>sertenejo</t>
  </si>
  <si>
    <t>['Saint Pius V', '"Quo primum"', 'Saint Paul VI', '"Missale romanum"', 'Cardinal Alfredo Ottaviani', 'Cardinal Antonio Bacci', 'Benedict XVI', '"Summorum pontificum"', 'Francis', '"Traditionis custodes"', 'Congregation for Divine Worship and the Discipline of the Sacraments', 'Henri de Lubac SJ', 'Francisco Suárez SJ']</t>
  </si>
  <si>
    <t>Câmara Ribeirão Preto</t>
  </si>
  <si>
    <t>#DJ9P</t>
  </si>
  <si>
    <t>['documentario', 'açores', 'tradiçao', 'investigaçao', 'ciencia', 'biologia', 'geologia', 'sociedade']</t>
  </si>
  <si>
    <t>Sete Monstrinhos</t>
  </si>
  <si>
    <t>YTPMV</t>
  </si>
  <si>
    <t>Mony E Rick Top show dos show</t>
  </si>
  <si>
    <t>12</t>
  </si>
  <si>
    <t>['sex', 'education', 's4']</t>
  </si>
  <si>
    <t>['amateur', 'gay', 'erotica']</t>
  </si>
  <si>
    <t>seychelles; flavio soares; qazav szasak; qazav; mis; gustavo garde; renato mcortez; paulo chapolin; fernando coelho; ricardo sêco; funcionário padrão</t>
  </si>
  <si>
    <t>['master alucard', 'twitch', 'live', 'street fighter 6']</t>
  </si>
  <si>
    <t>Boken Shonen Shadar ; shadow boy</t>
  </si>
  <si>
    <t>['terror', 'trash', 'filmes', 'completos', 'online', 'legendado', 'dublado']</t>
  </si>
  <si>
    <t>Tokusatsu</t>
  </si>
  <si>
    <t>['sherlock de araque', 'comédia']</t>
  </si>
  <si>
    <t>['Dublado', 'dublado', 'Anime Dublado PT-BR', 'anime dublado pt-br', 'PT-BR', 'pt-br', 'Portuguese', 'portuguese', 'Anime Dublado', 'anime dublado', 'Português', 'português', 'Dublado PT-BR', 'dublado pt-br']</t>
  </si>
  <si>
    <t>['Youtube', 'Brazil', 'Youtube Brazil', 'Youtube Brasil', 'Brasil', 'portuguesse', 'português', 'viniciusinthernet2', 'HD', '1080p']</t>
  </si>
  <si>
    <t>['television archive', 'infomercial', 'anos 90']</t>
  </si>
  <si>
    <t>#stinkterios #shovelknight</t>
  </si>
  <si>
    <t>['Rede Manchete', 'Copa do Mundo', 'Show de Gols']</t>
  </si>
  <si>
    <t>Turma da Mônica</t>
  </si>
  <si>
    <t>['music', 'creativity']</t>
  </si>
  <si>
    <t>['Brasil', 'Palhaço', 'Mimica', 'Show']</t>
  </si>
  <si>
    <t>['reggae', 'recôncavo', 'são félix', 'bahia', 'remanescentes', 'edson gomes']</t>
  </si>
  <si>
    <t>['show show', 'magalzão', 'anões em chamas']</t>
  </si>
  <si>
    <t>['ytp', 'ytpbr', 'pingpong', 'ping-pong', 'pong', 'tripong']</t>
  </si>
  <si>
    <t>Shrek 2</t>
  </si>
  <si>
    <t>['Shulamit Aloni', 'Israel', 'Democracy Now', 'antissemitismo', 'judeus', 'sionistas', 'sionismo', 'holocausto', 'manipulacao', 'Amy Goodman']</t>
  </si>
  <si>
    <t>['Jean Sibelius', 'Andante Festivo', '1. violino', 'spalla', 'Olga Galeano', 'Grupo de Cordas OSBM', 'Barra Mansa-RJ', '02Dez2021']</t>
  </si>
  <si>
    <t>Levanta-te e Ri (SIC)</t>
  </si>
  <si>
    <t>['SIC', 'TV Ident', 'Broadcasting', '2000s', 'Television']</t>
  </si>
  <si>
    <t>['Locomotion', 'jornal']</t>
  </si>
  <si>
    <t>['SiC', 'jornal']</t>
  </si>
  <si>
    <t>['SIC', 'portugal']</t>
  </si>
  <si>
    <t>decadência - revolução brasileira</t>
  </si>
  <si>
    <t>['SIC', 'TV Ident', 'Television', 'Broadcasting', '2010s']</t>
  </si>
  <si>
    <t>Sic</t>
  </si>
  <si>
    <t>['SIC', 'startup', '1990s']</t>
  </si>
  <si>
    <t>Informação</t>
  </si>
  <si>
    <t>['Hatsune Miku', 'Vocaloid', 'Covers', 'talkloid', 'sxgmiiqu', 'siiigxv', 'SIGMA', '初音ミクV4X']</t>
  </si>
  <si>
    <t>['Mistério, Suspense, Astrologia', 'Suspense', 'Crime', 'Astrologia']</t>
  </si>
  <si>
    <t>['documentario', 'biologia', 'ciencia', 'mar', 'mediterraneo', 'natureza', 'fauna', 'flora']</t>
  </si>
  <si>
    <t>['Programa do Ratinho', 'SBT 2022']</t>
  </si>
  <si>
    <t>['Silvio Ferraz', 'William Teixeira', 'Tríptico Partita', 'Partita', 'Art Research Journal', 'ARJ']</t>
  </si>
  <si>
    <t>['rap', 'battle']</t>
  </si>
  <si>
    <t>CD-ROM PT-BR</t>
  </si>
  <si>
    <t>Simulador 2004 - Decolagem KLM em Fortaleza</t>
  </si>
  <si>
    <t>animações</t>
  </si>
  <si>
    <t>Brazilian animation</t>
  </si>
  <si>
    <t>['Filme', 'film', 'movie', 'brazil', 'brazilian', 'brasileiro', 'musical', 'romance', 'juliana rojas']</t>
  </si>
  <si>
    <t>['singstar portugal hits', 'singstar', 'anúncio singstar', 'anúncio singstar ps3']</t>
  </si>
  <si>
    <t>['anúncio', 'anúncio singstar anos 80', 'singstar ps3']</t>
  </si>
  <si>
    <t>['sinhá moça', 'companhia cinematográfica vera cruz', 'anselmo duarte', 'eliane lage', 'maria dezone pacheco fernandes', 'tom payne', 'oswaldo sampaio', 'João Maria dos Santos', 'francisco mignone', 'sophia jobim magno de carvalho', 'jane nogueira', 'nieta junqueira', 'ida fogli', 'oswald hafenrichter', 'oswaldo sampaio', 'josé luiz francunha', 'edgard baptista pereira', 'fábio carpi', 'ray sturgess', 'jack lowin', 'geraldo gabriel', 'eric rassmussen', 'hans olson', 'lider cine laboratório s.a.']</t>
  </si>
  <si>
    <t>MUSICA5</t>
  </si>
  <si>
    <t>alergias</t>
  </si>
  <si>
    <t>['SIC', 'SIC Notícias', 'Síntese', '2007']</t>
  </si>
  <si>
    <t>['Serie', 'sintonia', 'temporada 2']</t>
  </si>
  <si>
    <t>livros; gratis</t>
  </si>
  <si>
    <t>['DWExplica', 'Alemanha', 'sistemaeducacional']</t>
  </si>
  <si>
    <t>['optical', 'optical', 'maintenance', 'maintenence', 'lenses', 'concave', 'convex', 'optical collimation', 'curvatures', 'reflections', 'deflection', 'prisms', 'lenses', 'eyepieces', 'platinum', 'chariot', 'macrometrics', 'micrometrics', 'visualization', 'slide with cultures', 'óptica', 'óptica', 'manutenção', 'manutenção', 'lentes', 'côncavas', 'convexo', 'colagem óptica', 'curvaturas', 'reflexões', 'deflexão', 'prismas', 'lentes', 'oculares', 'platina', 'carruagem', 'macrometria', 'micrometria', 'visualização', 'slide com culturas']</t>
  </si>
  <si>
    <t>#Usura  #Capitalismo  #ESCRAVIDÃO</t>
  </si>
  <si>
    <t>['Sítio do Picapau Amarelo', 'Monteiro Lobato', 'Rede Globo']</t>
  </si>
  <si>
    <t>Sítio do Seu Lobato Galinha Pintadinha</t>
  </si>
  <si>
    <t>['sao joao', 'sis', 'radio aconchego']</t>
  </si>
  <si>
    <t>['Skins', 'Juventude à Flor da Pele', 'MTV Brasil', 'Multishow']</t>
  </si>
  <si>
    <t>['skol beats', 'the beats show', '2015', 'edm']</t>
  </si>
  <si>
    <t>['DVD', 'Música', 'Rock', 'Sentimental Filmes', 'Rogério Skylab']</t>
  </si>
  <si>
    <t>INTER</t>
  </si>
  <si>
    <t>['Slayers', 'RPG-Anime', 'Anime', '890s', 'Comedy', 'Fantasy', 'Swords and Magic', 'Dublado', 'PT-BR']</t>
  </si>
  <si>
    <t>['Benfica', 'SLB', 'SL Benfica', 'Porto', 'FCP', 'FC Porto', 'futebol', 'portugal', 'football', 'Liga Portugal', 'Primeira Liga', 'Di María', 'Estádio da Luz', 'soccer']</t>
  </si>
  <si>
    <t>['Benfica', 'SLB', 'SL Benfica', 'Sporting', 'SCP', 'Sporting CP', 'futebol', 'portugal', 'football', 'Liga Portugal', 'Primeira Liga', 'Viktor Gyökeres', 'João Neves', 'Casper Tengstedt', 'Estádio da Luz', 'soccer']</t>
  </si>
  <si>
    <t>['benfica', 'braga', 'uel']</t>
  </si>
  <si>
    <t>Disney</t>
  </si>
  <si>
    <t>Política</t>
  </si>
  <si>
    <t>Walter Lantz Productions</t>
  </si>
  <si>
    <t>['stand up', 'comedy', 'leo lins', 'censorship']</t>
  </si>
  <si>
    <t>#rafasempaciencia #instagram #gay #urso</t>
  </si>
  <si>
    <t>#bear #gay #lgbt</t>
  </si>
  <si>
    <t>['Modelagem molecular', 'Bioinformática', 'Biologia molecular', 'Química computacional']</t>
  </si>
  <si>
    <t>['SNK Vs Capcom Wou', 'ikemen']</t>
  </si>
  <si>
    <t>Video</t>
  </si>
  <si>
    <t>['animation', 'vlog']</t>
  </si>
  <si>
    <t>Animation,vlog</t>
  </si>
  <si>
    <t>['serie', 'sobrenatural', 'supernatural', 'dublado', 'pt-br']</t>
  </si>
  <si>
    <t>['Conversion de Vida', 'Milagre', 'Milagro', 'Testemunho', 'Testimonio', 'near death experience']</t>
  </si>
  <si>
    <t>['narcisismo', 'psicopatia', 'relacionamentos']</t>
  </si>
  <si>
    <t>['bohemian grove', 'sociedades secretas', 'decifrando códigos', 'projeto manhattan', 'brad meltzer', 'scott role', 'christine mckinley', 'buddy levy', 'alex jones', 'history channel']</t>
  </si>
  <si>
    <t>['tv', 'domingo legal', 'gugu', 'carandiru', '2002', 'sbt', 'brasil']</t>
  </si>
  <si>
    <t>['Artes marciais', 'Defesa pessoal']</t>
  </si>
  <si>
    <t>['glifosato', 'bartolomeu braz', 'aprosoja', 'transgénicos', 'prohibición del glifosato', 'brasil']</t>
  </si>
  <si>
    <t>['DVD', 'Música', 'Gospel', 'Som Livre', 'Diante do Trono']</t>
  </si>
  <si>
    <t>['Canal', 'Sol', 'Musica']</t>
  </si>
  <si>
    <t>U2 sol musica portugal</t>
  </si>
  <si>
    <t>Dublado Tokyuu Shirei Solbrain Toku Dublagem Metal Heroes Series Tokyu Super Rescue</t>
  </si>
  <si>
    <t>['wesley mota', 'tokusatsu', 'toku', 'solbrain', 'amv']</t>
  </si>
  <si>
    <t>['unburnable ink', 'soldier poet king', 'snowy seal', 'animation', 'furry', 'furry animation', 'original character', 'shitpost', 'shitpost animation', 'furry shitpost']</t>
  </si>
  <si>
    <t>FICÇÃO AÇÃO AVENTURA SUSPENSE</t>
  </si>
  <si>
    <t>Paulo Thiago; Rejane Medeiros; Coronelismo; Jofre Soares; Maurício do Valle; Ney Sant'anna; Modernismo; Regionalismo</t>
  </si>
  <si>
    <t>['monitoramento', 'imagens de satélite', 'agro', 'software', 'solução', 'inovação']</t>
  </si>
  <si>
    <t>['Globo', 'Som Brasll', 'Brazil', '2007', 'Gonzaguinha']</t>
  </si>
  <si>
    <t>Drama</t>
  </si>
  <si>
    <t>['DVD', 'Música', 'Gospel', 'MK Publicitá', 'MK Music', 'Aline Barros']</t>
  </si>
  <si>
    <t>['life', 'we', 'one', 'weareone']</t>
  </si>
  <si>
    <t>sonambulo</t>
  </si>
  <si>
    <t>['gurgel', 'carro', 'industria', 'brasileira', 'clube', 'ECA', 'USP', 'documentario']</t>
  </si>
  <si>
    <t>Tereza Trautaman. Tônia Carrero</t>
  </si>
  <si>
    <t>vídeo ; tve brasil ; tve rede brasil ; tv educativa ; television ; brazil ; brasil</t>
  </si>
  <si>
    <t>['Sonic 1', 'Sonic Commercial']</t>
  </si>
  <si>
    <t>['retrogaming', 'sega', 'história']</t>
  </si>
  <si>
    <t>['burger king', 'burger king sonic', 'burger king portugal', 'burger king videojogos', 'anuncios portugal', 'anúncios videojogo portugal', 'anúncio sonic portugal']</t>
  </si>
  <si>
    <t>#sonicthehedgehog #chaotixbr #mobianangel</t>
  </si>
  <si>
    <t>['Sonic', 'Sonic the Hedgehog', 'StH', 'Sonic Natal', 'Sonic Portugal', 'ptpt', 'pt-pt']</t>
  </si>
  <si>
    <t>['PC Siqueira', 'Diego Quinteiro', 'retrogame', 'Sonic the Hedgehog']</t>
  </si>
  <si>
    <t>['Sonic X', 'Sonic', 'Sonic the Hedgehog', 'TMS']</t>
  </si>
  <si>
    <t>['sonic x', 'sonic', 'sonic o ouriço', 'sonic the hedgehog', 'sonic desenho', 'sonic serie', 'sonic project']</t>
  </si>
  <si>
    <t>Sonic</t>
  </si>
  <si>
    <t>['Sonic', 'Sonic X', 'X', 'Sega', 'Dublagem', 'Fanmade', 'Sem censura', 'Sonic Team']</t>
  </si>
  <si>
    <t>['streets of rage 4', 'sega', 'blaze', 'axel', 'adam', 'shiva', 'ps4', 'switch', 'xbox', 'pc']</t>
  </si>
  <si>
    <t>['ps move', 'anúncio ps move', 'anúncio sorcery', 'anúncio ps3']</t>
  </si>
  <si>
    <t>['Soren', 'Sorencast', 'Sorencast Z', 'Soren Cast Z']</t>
  </si>
  <si>
    <t>['paulistão', 'futebol', 'campeonato paulista']</t>
  </si>
  <si>
    <t>['bbcnewsbrasil', 'política', 'policia']</t>
  </si>
  <si>
    <t>['marcelo queiroga', 'máscaras', 'pandemia', 'covid-19', 'negacionismo']</t>
  </si>
  <si>
    <t>Sousa S.A</t>
  </si>
  <si>
    <t>['SBT', 'Televisa', 'A Dona', 'Soy Tu Dueña', 'SBT 2019']</t>
  </si>
  <si>
    <t>['brazil', 'gore', 'splatter', 'horror', 'sov', 'shot on video', '3 cortes', 'low budget', 'diy']</t>
  </si>
  <si>
    <t>sp</t>
  </si>
  <si>
    <t>['sp sul tv', 'canal 44', 'itapetininga', 'josé abrão', 'roberval rodrigues']</t>
  </si>
  <si>
    <t>SP 1</t>
  </si>
  <si>
    <t>sp1</t>
  </si>
  <si>
    <t>jornal</t>
  </si>
  <si>
    <t>SP1</t>
  </si>
  <si>
    <t>sp2</t>
  </si>
  <si>
    <t>['space goofs', 'space goofs dublado', 'xilam', 'space goofs br', "les zinzins de l'espace"]</t>
  </si>
  <si>
    <t>['spirituality', 'espiritualidade', 'life', 'vida', 'Hans Wilhelm']</t>
  </si>
  <si>
    <t>Ação e Aventura</t>
  </si>
  <si>
    <t>WARRIORS OF THE UNIVERSE</t>
  </si>
  <si>
    <t>comedia</t>
  </si>
  <si>
    <t>['Gemaplys', 'Venisterio', 'SPG', 'TonyKillRecords', 'N11ne', 'Samuel Notícias']</t>
  </si>
  <si>
    <t>['Spider-Man', 'Reloaded']</t>
  </si>
  <si>
    <t>['spider-man', 'reloaded', 'geomatrix', 'bomba patch']</t>
  </si>
  <si>
    <t>SpiderMan</t>
  </si>
  <si>
    <t>['PBS Kids', 'Jim Henson']</t>
  </si>
  <si>
    <t>Ação Aventura</t>
  </si>
  <si>
    <t>['spooky youth, experimental, rock regressivo, alternativo', 'experimental', 'alternativo', 'rock regressivo']</t>
  </si>
  <si>
    <t>['spooky youth', 'experimental', 'rock', 'alternativo']</t>
  </si>
  <si>
    <t>['spooky youth', 'experimental', 'alternativo', 'rock regressivo']</t>
  </si>
  <si>
    <t>sport tv 4k portugal</t>
  </si>
  <si>
    <t>['Sport TV', 'TV Ident', 'Broadcasting', '2010s']</t>
  </si>
  <si>
    <t>['porto', 'sporting', 'primeira liga']</t>
  </si>
  <si>
    <t>SPORT TV</t>
  </si>
  <si>
    <t>['YouTube', 'Spotniks', 'CHOQUEI', 'MYND8']</t>
  </si>
  <si>
    <t>Ação Aventura Herois da DC</t>
  </si>
  <si>
    <t>['SPTV', 'Globo SP', 'telejornalismo', 'Brasil', 'TV brasileira', 'Rede Globo', 'television archive', 'anos 2000', '2002', 'retrô', 'retro TV', 'nostalgia', 'telejornal']</t>
  </si>
  <si>
    <t>['Rede Globo', 'SPTV', 'television archive', 'anos 90', '1999', 'retrô', 'telejornal', 'Brasil', 'TV brasileira', 'TBT', 'nostalgia', 'retro TV', 'telejornal local', 'Globo SP']</t>
  </si>
  <si>
    <t>['YouTube', 'SPTV', 'Globo SP']</t>
  </si>
  <si>
    <t>['SPTV', 'Rede Globo', 'telejornal', '2002']</t>
  </si>
  <si>
    <t>['SPTV', 'Rede Globo', 'telejornal', 'Brasil', 'Brazilian', 'Brazilian TV', 'TV brasileira', 'anos 2000', 'retro', 'TBT', '2002', 'nostalgia', 'acervo da TV']</t>
  </si>
  <si>
    <t>['SPTV', 'anos 90', '1999', 'Rede Globo', 'telejornal', 'Brasil', 'TV brasileira', 'retro', 'nostalgia', 'television archive']</t>
  </si>
  <si>
    <t>AMERICAN INDIAN HISTORY</t>
  </si>
  <si>
    <t>['Zeebo Brasil', 'ZeeboBrasil', '@ZeeboBrasil', 'Zeebo Inc', 'Zeebo Inc.', 'Uol Jogos', 'André Penha', 'Interview']</t>
  </si>
  <si>
    <t>['animação', 'desenho animado', 'curta-metragem']</t>
  </si>
  <si>
    <t>['coloniacontraataca', 'coloniacontraataca primeiro video', 'srwilsoncca', 'senhor wilson']</t>
  </si>
  <si>
    <t>no</t>
  </si>
  <si>
    <t>['Cangaço Novo', 'Dinorah Vaqueiro', 'Alice Carvalho']</t>
  </si>
  <si>
    <t>Roncos do Diabo</t>
  </si>
  <si>
    <t>['stargame', 'stargame multishow', 'multishow', 'globosat']</t>
  </si>
  <si>
    <t>['Донбасс', 'Пасечник', 'Рио-де-Жанейро', 'Бразилиа', 'Бразилия']</t>
  </si>
  <si>
    <t>StartShow</t>
  </si>
  <si>
    <t>['star trek', 'new generation', 'jornada nas estrelas', 'lsvltn', 'who watch the watchers', 'espaço', 'planeta', 'viagem', 'estrelas', 'enterprise', 'picard', 'vulcano']</t>
  </si>
  <si>
    <t>steven universe pt</t>
  </si>
  <si>
    <t>#stinkterios #megadrive #kegafusion #sonicvr #sonic #letsplay</t>
  </si>
  <si>
    <t>['STIS', '2020', 'educação vigiada']</t>
  </si>
  <si>
    <t>anime</t>
  </si>
  <si>
    <t>['Comercial', '2016-2017']</t>
  </si>
  <si>
    <t>documentário BBC; story of electricity</t>
  </si>
  <si>
    <t>documentário BBC; story of science</t>
  </si>
  <si>
    <t>['Antropologia', 'Documentário', 'Filme', 'Tribos']</t>
  </si>
  <si>
    <t>['Horror', 'Jose Mojica Marins', 'Brazil']</t>
  </si>
  <si>
    <t>['Mamoru Oshii', 'Oshii', 'StrayDog', 'StrayDog: Kerberos Panzer Cops', 'Kerberos Panzer Cops', 'Portugues', 'Legendado', 'Filme legendado', 'Live action']</t>
  </si>
  <si>
    <t>Street Fighter 2 O Filme Dublado</t>
  </si>
  <si>
    <t>['videojogos', 'história', 'Streets Of Rage 2', 'franchise']</t>
  </si>
  <si>
    <t>['Vídeo', 'Stylistics', '70s', '80s', '90s']</t>
  </si>
  <si>
    <t>Running Man</t>
  </si>
  <si>
    <t>The Beatles</t>
  </si>
  <si>
    <t>['subway', 'money']</t>
  </si>
  <si>
    <t>['J2ME', 'Cellphone', 'Telemóvel', 'Nokia', 'Java', 'J2ME', 'game', 'gaming', 'history', 'videojogos', 'jogos', 'gamedev', 'gamedevpt']</t>
  </si>
  <si>
    <t>['documentario', 'musica', 'arte', 'portugal', 'biografia']</t>
  </si>
  <si>
    <t>['Déborah Hudz', 'lost media']</t>
  </si>
  <si>
    <t>['cartoon network', 'ben 10', 'foster home for imaginary friends', 'The Grim Adventures of Billy &amp; Mandy', 'Camp_Lazlo']</t>
  </si>
  <si>
    <t>#filme#portuguese</t>
  </si>
  <si>
    <t>['sup', 'gdmo']</t>
  </si>
  <si>
    <t>['2017', 'Brasil', 'TV brasileira', 'programa de TV', 'game show', 'acervo da TV', 'CallTV', 'anos 2010', 'TBT', 'retro', 'nostalgia', 'TV Band', 'Rede Bandeirantes', 'TV Bandeirantes']</t>
  </si>
  <si>
    <t>['Rede Bandeirantes', 'CallTV', 'Brasil', 'programa de TV', 'acervo da TV', 'anos 2010', 'Brasil', 'TV brasileira', 'game show', 'TV Band', 'TBT', 'retro', 'nostalgia', 'TV Bandeirantes']</t>
  </si>
  <si>
    <t>['Zeebo Brasil', 'ZeeboBrasil', '@ZeeboBrasil', 'Trailer', 'Video Game Trailer', 'Trailer Site Official', 'Super Burger Time', 'Super Burger Time (Zeebo)']</t>
  </si>
  <si>
    <t>['Super Chacrinha', 'Petter Baiestorf', 'Glauber Rocha', 'Marcos Palmeiras', 'Ivan Cardoso', 'Cinema Marginal', 'Shot On Video', 'SOV', 'VHS', 'cult cinema', 'cult director', 'wild', 'guerrilha', 'marginal', 'independente', 'cinema brasileiro', 'brazilian', 'low budget', 'baixo orçamento', 'comédia', 'drama', 'musical', 'feature', 'home video', 'eb toniolli', 'amsanctus', 'punk cinema']</t>
  </si>
  <si>
    <t>Super Drags</t>
  </si>
  <si>
    <t>['dvd', 'super heroi o filme', 'dvd-r', 'libélula']</t>
  </si>
  <si>
    <t>['Desenho', 'ISO']</t>
  </si>
  <si>
    <t>['mario', 'super mario bros', 'super mario', 'brazil', 'brasil', 'dub', 'fandub', 'portuguese', 'media', 'movie', 'dublagem']</t>
  </si>
  <si>
    <t>['super nintendo concentra', 'concentra portugal', 'super nintendo portugal', 'anúncio videojogo portugal']</t>
  </si>
  <si>
    <t>['rare film', 'obscure film', 'cult film', 'Brazilian film', 'comedy', 'music', 'fantasy', 'family', 'psychedelic']</t>
  </si>
  <si>
    <t>#wonderpets #superfofos</t>
  </si>
  <si>
    <t>super idéias</t>
  </si>
  <si>
    <t>SUPER IDÉIAS</t>
  </si>
  <si>
    <t>SUPER  IDÉIAS</t>
  </si>
  <si>
    <t>['superman', 'cartoon', 'animação', 'max fleischer', 'clark kent', 'lois lane', 'planeta diário', 'the mechanical monsters']</t>
  </si>
  <si>
    <t>['Superman', 'Max Fleischer', 'Dave Fleischer', 'Clark Kent', 'Lois Lane', 'Paramount', 'cartoon', 'O Gigante do Ártico', 'The Giant Artic']</t>
  </si>
  <si>
    <t>['Superman', 'max fleischer', 'dave fleischer', 'planeta diário', 'clark kent', 'lois lane', 'perry white', 'paramount', 'os lança balas', 'carro-bala', 'the bulleteers', 'cartoon']</t>
  </si>
  <si>
    <t>['Superman', 'joe schuster', 'max fleischer', 'dave fleischer', 'clark kent', 'lois lane', 'planeta diário', 'paramount', 'terror no circo', 'terror on the midway', '1942']</t>
  </si>
  <si>
    <t>['Superman', 'max fleischer', 'paramount', 'famous studios', 'clark kent', 'lois lane', 'planeta diário', 'bombardeio', 'sequestradores japoneses', 'japouters', 'cartoon', '1943']</t>
  </si>
  <si>
    <t>['Superman', 'max fleischer', 'paramount', 'joe schuster', 'jerome siegel', 'famous studios', 'clark kent', 'lois lane', 'companhia da destruição', 'destruction inc', 'cartoon', '1942']</t>
  </si>
  <si>
    <t>['cartoon', 'animação', 'desenho', 'superman', 'max fleischer', 'clark kent', 'lois lane', 'planeta diário', 'perry white', 'the mad scientist']</t>
  </si>
  <si>
    <t>['superman', 'cartoon', 'animation', 'clark kent', 'lois lane', 'perry white', 'daily planet', 'metrópolis', 'billion dollar limited']</t>
  </si>
  <si>
    <t>['superman', 'cartoon', 'max fleischer', 'animação', 'clark kent', 'lois lane', 'daily planet', 'metrópolis', 'eletric earthquake']</t>
  </si>
  <si>
    <t>['superman', 'cartoon', 'max fleischer', 'animação', 'clark kent', 'lois lane', 'daily planet', 'metrópolis', 'mount monokoa', 'volcano']</t>
  </si>
  <si>
    <t>['superman', 'cartoon', 'animação', 'clark kent', 'lois lane', 'perry white', 'daily planet', 'metrópolis', 'showdown']</t>
  </si>
  <si>
    <t>['superman', 'cartoon', 'animação', 'clark kent', 'lois lane', 'perry white', 'daily planet', 'metrópolis', 'eleven hour', 'yokohama, japan']</t>
  </si>
  <si>
    <t>['superman', 'cartoon', 'animação', 'clark kent', 'lois lane', 'perry white', 'daily planet', 'metrópolis', 'dr. jordan', 'king tush', 'the mummy strikes']</t>
  </si>
  <si>
    <t>['superman', 'cartoon', 'animação', 'clark kent', 'lois lane', 'daily planet', 'metrópolis', 'nazismo', 'jungle drums']</t>
  </si>
  <si>
    <t>['superman', 'cartoon', 'animation', 'clark kent', 'lois lane', 'perry white', 'daily planet', 'pr. henderson', 'the underground world']</t>
  </si>
  <si>
    <t>['superman', 'cartoon', 'animation', 'clark kent', 'lois lane', 'perry white', 'daily planet', 'metrópolis', 'washington', 'gangsters', 'secret agent']</t>
  </si>
  <si>
    <t>['cartoon, superman,', 'desenho', 'animação', 'superman', 'max fleischer', 'clark kent', 'lois lane', 'perry white', 'planeta diário', 'the magnetic telescope']</t>
  </si>
  <si>
    <t>['super mario bros.', 'super mario bros. 3', 'the adventures of super mario bros. 3', 'as aventuras de super mario bros. 3', 'mario', 'luigi', 'toad', 'peach', 'toadstool', 'koopa', 'bowser', 'Nintendo', 'NES', 'DiC', 'DVD', 'pirata', 'bootleg', 'dublado', 'português', 'brasil', 'brasileiro', 'Diamond Disc', 'Eve Editora', 'Globo', 'Herbert Richers', 'ISO', 'scan', 'DVD rip']</t>
  </si>
  <si>
    <t>['super mario bros.', 'super mario bros. 3', 'the adventures of super mario bros. 3', 'as aventuras dos irmãos super mario', 'mario', 'luigi', 'toad', 'peach', 'toadstool', 'koopa', 'bowser', 'Nintendo', 'NES', 'DiC', 'DVD', 'Vídeo Brinquedo', 'dublado', 'português', 'brasil', 'brasileiro', 'revista digital', 'Spot Films', 'DVD Legal', 'Uniarthe', 'volume 2', 'Acesso', 'ISO', 'scan', 'DVD rip']</t>
  </si>
  <si>
    <t>['The Super Mario Bros. Movie', 'Super Mario Bros o Filme', 'brasil', 'português', 'brasileiro', 'brazilian', 'brazil', 'dub', 'dubbing', 'dublado', 'dublagem', 'portuguese', 'delart', 'créditos', 'credits', 'cast', 'elenco', 'comercial', 'cenas', 'mario', 'luigi', 'nintendo', 'illumination', 'universal pictures']</t>
  </si>
  <si>
    <t>['super mario bros.', 'super mario bros. 3', 'the adventures of super mario bros. 3', 'as aventuras de super mario bros. 3', 'super mario world', 'cartoon', 'série animada', 'desenho animado', 'mario', 'luigi', 'toad', 'peach', 'toadstool', 'koopa', 'bowser', 'yoshi', 'Nintendo', 'NES', 'SNES', 'DiC', 'DVD', 'pirata', 'bootleg', 'dublado', 'português', 'brasil', 'brasileiro', 'MD Movie', 'Globo', 'Herbert Richers', 'ISO', 'scan', 'DVD rip', 'Volume 1', 'Volume 2', 'Volume 3']</t>
  </si>
  <si>
    <t>['super mario bros.', 'super mario bros. 3', 'the adventures of super mario bros. 3', 'as aventuras dos irmãos super mario', 'mario', 'luigi', 'toad', 'peach', 'toadstool', 'koopa', 'bowser', 'Nintendo', 'NES', 'DiC', 'DVD', 'Vídeo Brinquedo', 'dublado', 'português', 'brasil', 'brasileiro', 'revista digital', 'Spot Films', 'DVD Legal', 'Uniarthe', 'volume 1', 'ISO', 'scan', 'DVD rip']</t>
  </si>
  <si>
    <t>['super mario bros.', 'super mario bros. 3', 'the adventures of super mario bros. 3', 'as aventuras dos irmãos super mario', 'mario', 'luigi', 'toad', 'peach', 'toadstool', 'koopa', 'bowser', 'Nintendo', 'NES', 'DiC', 'DVD', 'Vídeo Brinquedo', 'dublado', 'português', 'brasil', 'brasileiro', 'revista digital', 'Spot Films', 'DVD Legal', 'Uniarthe', 'volume 2', 'ISO', 'scan', 'DVD rip']</t>
  </si>
  <si>
    <t>Super Tela; Sessão Bang Bang; Record</t>
  </si>
  <si>
    <t>['documentario', 'tecnologia', 'engenharia', 'historia', 'tunel']</t>
  </si>
  <si>
    <t>['Sushi e Além', 'Sushi and Beyond', 'TV Cultura', 'Dublagem', '英国一家、日本を食べる', 'Eikoku Ikke', 'Nihon o Taberu']</t>
  </si>
  <si>
    <t>['zen budismo', 'legenda']</t>
  </si>
  <si>
    <t>['zen budismo', 'legenda', 'D. T. Suzuki']</t>
  </si>
  <si>
    <t>['Sonic Lost World', 'Wii U', '3DS', 'PC', 'SEGA']</t>
  </si>
  <si>
    <t>['Desenho', 'cartoon', 'old cartoon', '30s', 'cartoon 30s', 'desenho dos anos 30', 'Walter Lantz', 'a bela adormecida', 'The Sleeping Princess', 'the sleeping princess']</t>
  </si>
  <si>
    <t>['nintendo switch oled', 'anúncio switch', 'anúncio nintendo portugal', 'anúncio nintendo switch oled']</t>
  </si>
  <si>
    <t>['Natal', 'Christmas', 'Nintendo', 'Switch', 'Switch Sports', 'Videogames', 'Gaming', 'Games', 'Jogos', 'Videojogos', 'TV', 'AD', 'Advertising', 'publicidade']</t>
  </si>
  <si>
    <t>['youtube', 'video', 'entertainment', 'commercial', 'achocolatado', 'chocolate milk', 'muky', 'mukki', 'mercado']</t>
  </si>
  <si>
    <t>['Silvestre', 'e', 'Tweety', 'DVD 2']</t>
  </si>
  <si>
    <t>['Systema', 'Artes marciais']</t>
  </si>
  <si>
    <t>Turma Da Mônica</t>
  </si>
  <si>
    <t>['Tom', 'e', 'Jerry', 'Coleção 6', 'Coleção 8', 'DVD']</t>
  </si>
  <si>
    <t>['tabaluga', 'tabalgua 2018', 'tabaluga e a princesa do gelo', 'tabaluga dub', 'tabaluga 2018 dub', 'PT-PT', 'portuguese dub', 'portuguese (portugal) dub', 'dobrado portugal', 'dobrado', 'tabaluga movie', 'tabaluga movie 2018', 'tabaluga movie (2018)']</t>
  </si>
  <si>
    <t>['merluza', 'peixe', 'fish', 'bbq', 'churrasco']</t>
  </si>
  <si>
    <t>education</t>
  </si>
  <si>
    <t>['youtube', 'video', 'entertainment', 'comercial', 'apae', 'tag']</t>
  </si>
  <si>
    <t>['Cultura em Expansão', 'TAG', 'Tília', 'Pasteleira', 'Teatro do Frio']</t>
  </si>
  <si>
    <t>['Legendado', 'legendado', 'PT-BR', 'pt-br', 'Fansub', 'fansub', 'Portuguese', 'portuguese']</t>
  </si>
  <si>
    <t>['terra', 'alimento', 'agroecologia']</t>
  </si>
  <si>
    <t>['agroecologia', 'terra', 'reforma agrária', 'agrotóxicos']</t>
  </si>
  <si>
    <t>['alimentação', 'culinária', 'saúde', 'autonomia', 'agroecologia']</t>
  </si>
  <si>
    <t>['agroecologia', 'saúde', 'alimentação', 'agrotóxicos', 'monocultura']</t>
  </si>
  <si>
    <t>['agrotóxicos', 'agroecologia', 'questão agrária']</t>
  </si>
  <si>
    <t>['Agroecologia', 'Monocultura', 'Agrotóxicos', 'questão agrária']</t>
  </si>
  <si>
    <t>['agroecologia', 'PANCs', 'agrofloresta', 'agricultura sintrópica', 'sistemas agroflorestais', 'SAFs', 'alimentação']</t>
  </si>
  <si>
    <t>['agroecologia', 'certificação participativa', 'comercialização', 'orgânico', 'alimentação']</t>
  </si>
  <si>
    <t>['Agroecologia', 'Agrofloresta', 'Cooperativas', 'Economia Solidária', 'Sustentabilidade', 'Agricultura sintrópica']</t>
  </si>
  <si>
    <t>['Agroecologia', 'Reforma Agrária', 'Indígena', 'Agricultura']</t>
  </si>
  <si>
    <t>['sementes crioulas', 'ciclovida', 'semiárido', 'transgênicos', 'soberania alimentar']</t>
  </si>
  <si>
    <t>['soberania alimentar', 'agroecologia', 'transgênicos', 'sementes crioulas', 'alimentação', 'monsanto', 'bayer']</t>
  </si>
  <si>
    <t>['agroecologia', 'soberania alimentar', 'questão agrária', 'transgênicos', 'sementes crioulas', 'alimentação']</t>
  </si>
  <si>
    <t>['Reforma agrária', 'mst', 'indígena', 'quilombola', 'comunidades tradicionais', 'alimentação', 'agroecologia']</t>
  </si>
  <si>
    <t>['reforma agrária', 'campesinato', 'agroecologia', 'ciclovida', 'autonomia']</t>
  </si>
  <si>
    <t>['questão agrária', 'agroecologia', 'quilombola', 'quilombo', 'comunidades tradicionais', 'reforma agrária', 'território']</t>
  </si>
  <si>
    <t>['agroecologia', 'soberania alimentar', 'reforma agrária', 'alimentação']</t>
  </si>
  <si>
    <t>['magalzão', 'magalzão show', 'talk show show']</t>
  </si>
  <si>
    <t>talkingginger2</t>
  </si>
  <si>
    <t>['Status', 'motivacional']</t>
  </si>
  <si>
    <t>['TV brasileira', '2005', 'nostalgia', 'Brasil', 'anos 2000', 'retrô', 'comercial', 'comercial de TV', 'retro TV', 'television archive', 'publicidade']</t>
  </si>
  <si>
    <t>['água', 'Jucu', 'rio', 'animação', 'enviromental activism', 'contaminação', 'natureza', 'cartografía', 'afeto', 'afetividad', 'viagem', 'ativismo ambiental', 'educação ambiental', 'ecopedagogía', 'agua', 'río Jucu', 'animación', 'contaminación', 'naturaleza', 'afecto', 'afectividad', 'viaje', 'activismo ambiental', 'environmental education', 'agua', 'río Jucu', 'ciclo', 'contaminación', 'naturaleza', 'fauna', 'cycle', 'mapa', 'animación', 'afectividad', 'afecto', 'affectivity', 'contamination', 'river Jucu', 'ecopedagogía', 'ecoteaching']</t>
  </si>
  <si>
    <t>13</t>
  </si>
  <si>
    <t>['Livestream', 'Nyvi Estephan', 'PC games', 'Games', 'Gaming', 'Valheim']</t>
  </si>
  <si>
    <t>cartoonito</t>
  </si>
  <si>
    <t>['comerciales', 'retro', 'Sharp', '90s', 'Brasil', 'Betamax']</t>
  </si>
  <si>
    <t>['Brasil', 'Brazil', 'music', 'Música', 'Sorongo', 'Pedro Santos', 'Altamiro Carrilho']</t>
  </si>
  <si>
    <t>TarjaBrancatorrent</t>
  </si>
  <si>
    <t>Mylou Plus</t>
  </si>
  <si>
    <t>['taskmaster, portugal, pt, franchise, europe', 'portugal', 'franchise', 'portuguese', 'version', '2022', 'european', 'fremantle', 'rtp', 'nuno markl', 'vasco palmeirim', 'english subtitles', 'jessica', 'gilmario', 'toy', 'aires pereira', 'worldwide', 'athayde', 'fernando mendes', 'antónio zambujo', 'pedro tochas', 'inês castel-branco', 'rita salema', 'manuel marques', 'jorge mourato', 'cândido costa', 'gabriela barros', 'diogo valsassina', 'marisa liz', 'rui melo', 'salvador martinha', 'tânia ribas de oliveira', 'teresa guilherme', 'madalena abecasis', 'wandson lisboa']</t>
  </si>
  <si>
    <t>['A-Divert', 'Mongoyoh', 'Léo Gama', 'autoral', 'Vitória da Conquista', 'Bahia', 'rock', 'violão']</t>
  </si>
  <si>
    <t>['Taty Produções Cinematográficas Ltda.', 'Comerciais Antigos', 'Paraná']</t>
  </si>
  <si>
    <t>['revolução', 'minecraft', 'tazercraft']</t>
  </si>
  <si>
    <t>pjxjb</t>
  </si>
  <si>
    <t>['petter baiestorf', 'criaturas hediondas', 'hideous creatures', "90's", 'trailer', 'teaser', 'eb toniolli', 'raivosos', 'fire', 'punkrock', '2', 'II', 'cult cinema', 'scream queens', 'rotten', 'black metal', 'experimental', 'stock footage', 'mad', 'spektro', 'punkcock', 'josé mojica marins', 'zé do caixão', 'coffin joe', 'sleazy', 'bad taste', 'rotting flesh', 'endoparasites', 'planta carnívora', 'alien', 'flying saucer', 'sitges', 'video', 'videomaker', 'videopoesia', 'precursor', 'first', 'distributor', 'poster', 'comédia', 'marte', 'mars', 'fantaspoa', 'rojo sangre', 'oscar', 'tropical', 'caribe', 'cana de açúcar zombies', 'argentina', 'brazil', 'latino', 'latin horror', 'latin gore', 'latin sci-fi', 'viper', 'cronenberg', 'troma', 'rodrigo aragão', 'psychobilly', 'VOD', 'video on demand', 'brazilian cinema', 'SOV', 'VHS', 'shot on video', 'baiestorf', 'cult cinema', 'cinema', 'underground', 'independent', 'brazilian art', 'gore', 'splatter', 'splatstick', 'comedy', 'horror', 'sci-fi', 'transgression', 'teaser', 'trailer', 'cult cinema', 'alternative', 'brazilian', 'zombies', 'explosion', 'death metal', 'flesh grinder', 'lymphatic phlegm', 'soundtrack', 'canniballism', 'petter baiestorf produções', 'canibal filmes', 'canibal produções', 'pé de cana', 'fanzines', 'zines', 'magazines', 'wild cinema', 'punk cinema', 'exploitation', 'sleaze', 'retro', 'exploitationman', 'cult director', 'psychotronic', 'dirty', 'ultraviolence', 'brasileiro', 'nacional', 'japanese', 'low budget', 'baixo orçamento', 'first zombie movie', 'forbidden', 'rare', 'raro', 'desconhecido', 'unknow', 'film', 'putaria', 'sangrento', 'sangrento', 'bloody', 'guts', 'gut', 'art movie', 'avant garde', 'strange', 'zombio']</t>
  </si>
  <si>
    <t>paulo emilio sales gomes 100</t>
  </si>
  <si>
    <t>['carlos gomes', 'maestro carlos gomes']</t>
  </si>
  <si>
    <t>Secundaristas em Luta; CMI-Rio; ocupações; Educação; Ocupar é Resistir</t>
  </si>
  <si>
    <t>['hip hop', 'instrumental', 'dj cortecertu', 'bocada forte', 'rap nacional', 'rap brasil']</t>
  </si>
  <si>
    <t>['cultura', 'culture', 'viladerei', 'centrodomundo', 'portugal', 'artesanato', 'art', 'arte', 'tecer', 'tecedeira', 'linho', 'tear', 'fundada', 'trditional']</t>
  </si>
  <si>
    <t>['forensics', 'cellebrite', 'forensic toolkit', 'policia militar', 'policia federal']</t>
  </si>
  <si>
    <t>['sony', 'video8', '1992', 'vintage', 'oldtimes']</t>
  </si>
  <si>
    <t>TÉCNICAS DE SELEÇÃO. GESTÃO DE PESSOAS</t>
  </si>
  <si>
    <t>TÉCNICAS DE SELEÇÃO. RECRUTAMENTO E SELEÇÃO</t>
  </si>
  <si>
    <t>['YouTube', 'merchan', 'Hoje em Dia', 'Rede Record', 'television archive', 'programa de TV', 'merchandising', 'anos 2000', 'retro', 'programas da Record', 'revista eletrônica', 'Brasil', 'TV brasileira', 'entretenimento']</t>
  </si>
  <si>
    <t>Teen Titans</t>
  </si>
  <si>
    <t>['Zeebo Brasil', 'ZeeboBrasil', '@ZeeboBrasil', 'J. Vila', 'Gameplay', 'Gameplay Footage', 'Tekken 2', 'Tekken 2 (Zeebo)']</t>
  </si>
  <si>
    <t>medicina indígena</t>
  </si>
  <si>
    <t>['anime', 'pierrot', 'mahou shoujo']</t>
  </si>
  <si>
    <t>Video brasil</t>
  </si>
  <si>
    <t>telecurso ensino médio</t>
  </si>
  <si>
    <t>telecurso ensino fundamental</t>
  </si>
  <si>
    <t>telecurso profissionalizante</t>
  </si>
  <si>
    <t>['Lula', 'Moro', 'Globo', 'presidente', 'corrupção', 'Polícia Federal', 'Lava-Jato', 'golpe', 'impeachment']</t>
  </si>
  <si>
    <t>['Jornal Nacional', 'Jornal da Globo', 'Jornal Hoje', 'RJTV', 'N de Notícia']</t>
  </si>
  <si>
    <t>['Telejornal', 'RTP']</t>
  </si>
  <si>
    <t>sbt teleton brasil silvio santos</t>
  </si>
  <si>
    <t>['Teletubbies', 'TV series', 'Brazilian']</t>
  </si>
  <si>
    <t>Teletubbies</t>
  </si>
  <si>
    <t>['Teletubbies', 'TV show']</t>
  </si>
  <si>
    <t>['Teletubbies', 'DVD 1']</t>
  </si>
  <si>
    <t>['Telmo Cottinelli', 'A Canção de Lisboa', 'Repubblicanesimo Geopolitico', 'Massimo Morigi']</t>
  </si>
  <si>
    <t>TV TEM ; TV Globo ; Rede Globo ; brasil ; brazil ; Bauru ; telejornal ; tv news ; television news</t>
  </si>
  <si>
    <t>lost media</t>
  </si>
  <si>
    <t>['monarchism', 'monarquia', 'vargas', 'Empire of Brazil', 'Império do Brasil']</t>
  </si>
  <si>
    <t>Terca Livre corona</t>
  </si>
  <si>
    <t>['BabyTV', 'Nursery Rhymes', 'Recording']</t>
  </si>
  <si>
    <t>food</t>
  </si>
  <si>
    <t>portugal</t>
  </si>
  <si>
    <t>['Livestream', 'Nyvi Estephan']</t>
  </si>
  <si>
    <t>birds</t>
  </si>
  <si>
    <t>['dons espirituais', 'dons carismáticos', 'pentecostalismo']</t>
  </si>
  <si>
    <t>['teologia', 'teologia sistemática', 'estudos bíblicos', 'evangélico', 'teologia &amp; bíblia', 'teologiaebiblia']</t>
  </si>
  <si>
    <t>['teologia reformada', 'teologia sistemática', 'estudos bíblicos']</t>
  </si>
  <si>
    <t>['Física', 'Teoria das Supercordas']</t>
  </si>
  <si>
    <t>['Teoria do Direito', 'Universidade Federal da Bahia', 'UFBA']</t>
  </si>
  <si>
    <t>Matemática; Rovedo; Teoria; Números; Divisibilidade; Soma; Subtração; Multiplicação; Divisão; Primos; Fatoração; Frações; MMC; MDC; Decimais; Raíses; Expressões; Conjuntos; Potência</t>
  </si>
  <si>
    <t>['Brazilian', 'Short Film', 'Documentary']</t>
  </si>
  <si>
    <t>Teixeira de Pascoaes; saudade; saudosimo; eterotopia; Heterotopia; Heterotopy; Pierina Farina; Massimo Morigi; Repubblicanesimo Geopolitico; Teresa Tarouca; Elegia do Amor; Fado</t>
  </si>
  <si>
    <t>['Teresa Tarouca. Teixeira De Pascoaes', 'Pierina Farina', 'Fado', 'Repubblicanesimo Geopolitico', 'Saudosismo', 'Elegia Do Amor']</t>
  </si>
  <si>
    <t>Teixeira de Pascoaes; saudade; saudosismo; eterotopia; Heterotopia; Heterotopy; Pierina Farina; Massimo Morigi; Repubblicanesimo Geopolitico; Teresa Tarouca; Elegia do Amor; Fado; Joaquim Pereira Teixeira de Vasconcelos</t>
  </si>
  <si>
    <t>MUSICAS</t>
  </si>
  <si>
    <t>TGT2EP05</t>
  </si>
  <si>
    <t>TGT2EP06</t>
  </si>
  <si>
    <t>terra de gigantes</t>
  </si>
  <si>
    <t>TGT2EP10</t>
  </si>
  <si>
    <t>TGT2-17</t>
  </si>
  <si>
    <t>TGT2EP18</t>
  </si>
  <si>
    <t>TGT2EP03</t>
  </si>
  <si>
    <t>TGT2EP1</t>
  </si>
  <si>
    <t>TGT2EP02</t>
  </si>
  <si>
    <t>['terra é sempre terra', 'cinema brasileiro', 'filme brasileiro', 'peça paiol velho', 'abílio pereira de almeida', 'guilherme de almeida', 'marisa prado', 'mário sérgio', 'eliane lage', 'tom payne', 'cid leite da silva', 'cavalcanti produções', 'companhia cinematográfica vera cruz']</t>
  </si>
  <si>
    <t>Sergio Moro; Lula; fraude judicial; Renildo Calheiros; Camara dos Deputados</t>
  </si>
  <si>
    <t>guerra do contestado</t>
  </si>
  <si>
    <t>['Economia Solidária', 'Biosfera', 'Cooperativa Terra Chã', 'Cabras Sapadoras', 'Rebanho Comunitário']</t>
  </si>
  <si>
    <t>['Rebanho Comunitário', 'Cabras Sapadoras']</t>
  </si>
  <si>
    <t>['Atlantis', 'Portugal', 'Penêda-Gerês', 'National Park', 'Minho Province', 'Northern Portugal']</t>
  </si>
  <si>
    <t>['Portugal', 'Atlantis', 'Atlântida', 'Northern Portugal']</t>
  </si>
  <si>
    <t>['mst', 'terra vista', 'assentamento', 'bahia', 'arataca', 'agroecologia', 'movimentos', 'sociais', 'educação', 'jornada']</t>
  </si>
  <si>
    <t>['criptojudaísmo', 'criptojudeus', 'Mossad', 'terrorismo', 'Líbia', 'Egito', 'judeus', 'sionistas', 'sionismo', 'NEMRI', 'NEMRI TV', 'Benjamin Epharim', 'Abu Hafs', 'serviço secreto', 'EIIL']</t>
  </si>
  <si>
    <t>['documentario', 'historia', 'antiguidade', 'tecnologia', 'monumento', 'patrimonio', 'humanidade']</t>
  </si>
  <si>
    <t>['master alucard', 'live', 'twitch', 'hades 2']</t>
  </si>
  <si>
    <t>Bar Color</t>
  </si>
  <si>
    <t>['youtube', 'cinema', 'teatro']</t>
  </si>
  <si>
    <t>['Portuguese', 'dragon', 'fart', 'joke', 'videos', 'humor', 'toys']</t>
  </si>
  <si>
    <t>O Esquilo Maluco</t>
  </si>
  <si>
    <t>#tex avery</t>
  </si>
  <si>
    <t>#Tex Avery</t>
  </si>
  <si>
    <t>['Valderci Silva', 'Parana', 'Band TV Maringá']</t>
  </si>
  <si>
    <t>Barbie</t>
  </si>
  <si>
    <t>THE BEATLES</t>
  </si>
  <si>
    <t>BEATLES</t>
  </si>
  <si>
    <t>['Documentário', 'Pandemia', 'Covid-19', 'The Great Reset', 'Nova Ordem Mundial', 'Club Bilderberg', 'Saúde', 'Vacina', 'Grafeno', 'Bill Gates', 'OMS', 'Confinamento', 'Lockdown', 'Transumanismo', '4ª Revolução Industrial', 'WEF', 'Fórum Econômico Mundial', 'Klaus Schwab', 'Crédito Social', 'Agenda 2030']</t>
  </si>
  <si>
    <t>['Blues', 'Quadrinhos', 'Comics', 'Fummetti', 'Italia', 'Italy', 'Itália']</t>
  </si>
  <si>
    <t>theboys</t>
  </si>
  <si>
    <t>documentário BBC; the brain a secret story</t>
  </si>
  <si>
    <t>['MickeyMouse', 'Disney']</t>
  </si>
  <si>
    <t>documentário BBC; the cell</t>
  </si>
  <si>
    <t>['Os escolhidos', 'the chosen', 'dublado', 'portugues', 'brasil']</t>
  </si>
  <si>
    <t>T-H-E-_C-H-@-S-E-N_S03</t>
  </si>
  <si>
    <t>['film', 'short', 'short film', 'movie', 'cloverfield']</t>
  </si>
  <si>
    <t>['convento', 'oliveira', 'malkovich', 'português', 'shakespeare']</t>
  </si>
  <si>
    <t>['documentário BBC; the day the universe changed', 'james burke']</t>
  </si>
  <si>
    <t>n.brio</t>
  </si>
  <si>
    <t>..</t>
  </si>
  <si>
    <t>The Good Doctor; O Bom Doutor S01 E15</t>
  </si>
  <si>
    <t>The Good Doctor; O Bom Doutor S01 E16</t>
  </si>
  <si>
    <t>The Good Doctor: O Bom Doutor S01 E17</t>
  </si>
  <si>
    <t>The Good Doctor- O Bom Doutor S01 E18</t>
  </si>
  <si>
    <t>;</t>
  </si>
  <si>
    <t>Os Verdes Anos;The Green Years;1963;Films;Movies;Portuguese Cinema</t>
  </si>
  <si>
    <t>documentário BBC; cell; viruses</t>
  </si>
  <si>
    <t>['The Jorges', 'MTV Brasil', 'Matanza']</t>
  </si>
  <si>
    <t>['hermes e renato', 'humor', 'edit', 'sigma male', 'chad', 'brazilian']</t>
  </si>
  <si>
    <t>['2020', 'O futuro viral']</t>
  </si>
  <si>
    <t>The Little Mermaid</t>
  </si>
  <si>
    <t>['The Loud House', 'Lincoln Loud', 'Ronnie Anne Santiago']</t>
  </si>
  <si>
    <t>['the mother', 'portugal', 'João César Monteiro', 'film']</t>
  </si>
  <si>
    <t>['the o.c', 'serie', 'um estranho no paraíso']</t>
  </si>
  <si>
    <t>Os Originais</t>
  </si>
  <si>
    <t>['the rabbit hunters', 'memories', '2007', 'movie', 'pedro costa']</t>
  </si>
  <si>
    <t>['Coffin Joe', 'Zé do Caixão', 'José Mojica Marins', '1968', 'The Strange World Of Coffin Joe', 'O Estranho Mundo de Zé do Caixão', 'Horror', 'Supernatural', 'Anthology', 'Brazil', 'Portuguese', 'Subtitled', 'O Fabricante de Bonecas', 'The Dollmaker', 'Tara', 'Obsession', 'Ideologia', 'Theory']</t>
  </si>
  <si>
    <t>Super Mario Bros.</t>
  </si>
  <si>
    <t>['master alucard', 'twitch', 'live', 'upturned']</t>
  </si>
  <si>
    <t>['Cartoons', 'Desenhos antigos', 'anos 90', 'AngelMix', 'Rede Globo']</t>
  </si>
  <si>
    <t>['Cartoons', 'Desenhos Antigos', 'AngelMix', '1990']</t>
  </si>
  <si>
    <t>['pink floyd', 'the wall']</t>
  </si>
  <si>
    <t>spooky buk</t>
  </si>
  <si>
    <t>Tian long ba bu - The Battle Wizard - 1977 = Pt-Br</t>
  </si>
  <si>
    <t>CineNina</t>
  </si>
  <si>
    <t>subtitle portuguese</t>
  </si>
  <si>
    <t>['The Secret of the Mummy', 'O Segredo da Múmia', '1982', 'filme', 'download', 'nacional']</t>
  </si>
  <si>
    <t>Legendas</t>
  </si>
  <si>
    <t>Trauma; Psicologia</t>
  </si>
  <si>
    <t>['Dailymotion', 'vinheta de patrocínio', 'Brasil']</t>
  </si>
  <si>
    <t>['Aaron Swartz', 'documentary', 'hacktivism', 'suicide', 'jstor', 'MIT', 'CFAA', 'Cory Doctorow', 'Tim Berners-Lee', 'Larry Lessig', 'internet', 'activism']</t>
  </si>
  <si>
    <t>['Copérnico', 'Newton', 'Einstein', 'Geocentrismo', 'Heliocentrismo', 'Ptolomeu', 'Teoria da Relatividade', 'Cosmologia']</t>
  </si>
  <si>
    <t>Libertarianismo</t>
  </si>
  <si>
    <t>['music video', 'music', 'naruto', 'narusasu', 'animated music video', 'queer romance']</t>
  </si>
  <si>
    <t>['psp, portal sem porteiras, node, thisnode', 'thisnode', 'portalsemporteiras']</t>
  </si>
  <si>
    <t>["Thrashin'", 'Em', 'Ritmo', 'de', 'Skate', '1986', '1080p', 'Full HD', 'Subtitles', 'English', 'Portuguese', 'Legendas', 'em', 'Português']</t>
  </si>
  <si>
    <t>ASMR ESTRANHO TIAGUITOS T7GOX TIAGUITOSGAMERPT69</t>
  </si>
  <si>
    <t>Tieta</t>
  </si>
  <si>
    <t>['Tieta', 'jorge amado', '1996']</t>
  </si>
  <si>
    <t>['Tik Tok', 'Videos', 'Short', 'Short Videos', 'Humor']</t>
  </si>
  <si>
    <t>['Chico &amp; Caetano', 'Caetano Veloso', 'Tim Maia', 'MPB', 'Rede Globo']</t>
  </si>
  <si>
    <t>['Time Bokan', 'PT-BR', '1970s', 'Tatsunoko Productions', 'Compilated Movie', 'Comedy']</t>
  </si>
  <si>
    <t>tintin</t>
  </si>
  <si>
    <t>['Filme', 'Romance', 'Dustin Hoffman', 'Emma Thompson', 'Paixão']</t>
  </si>
  <si>
    <t>['Tinkertown', 'aventura', 'exploração', 'mundo aberto', 'construção', 'jogabilidade', 'PC']</t>
  </si>
  <si>
    <t>['Tintin', 'ptpt', 'pt-pt']</t>
  </si>
  <si>
    <t>['Tintin', 'Os Prisioneiros do Sol', 'Milu', 'Capitão Haddock', 'Dupond e Dupont', 'Professor Girassol', 'Hérge', 'Belvision', 'Raymond LeBlanc', 'Tintin Et le Temple du Soleil ']</t>
  </si>
  <si>
    <t>Tintin Et La Toison D Or. 1961. French</t>
  </si>
  <si>
    <t>Tinytoons</t>
  </si>
  <si>
    <t>['TV Tupi', 'Laura Cardoso', 'Kate Hansen', 'Iara Lins', 'Adriano Reys', 'Abrahão Farc']</t>
  </si>
  <si>
    <t>['ethereum', 'BTC', 'bitcoin', 'criptomoedas', 'criptomaniacos', 'B3', 'Censura leo lins', 'Deltan Dallagnol', 'ETH', 'Governo Lula', 'Leo Lins', 'Lula', 'Moro cogita renúncia e sair do Brasil', 'Nação Bitcoin', 'TSE cassa mandato de Deltan Dallagnol', 'PT', 'censura', 'censura joven pan', 'comprar BTC', 'cidadania portuguesa', 'comprar bitcoin', 'cripto', 'fabio porchat leo lins', 'fugir do Brasil', 'lula fake news', 'mudar de país', 'viver no exterior', 'tirar passaporte', 'lula defende regulamentação', 'flavio dino big techs', 'flavio dino']</t>
  </si>
  <si>
    <t>Human Rights</t>
  </si>
  <si>
    <t>['documentario', 'historia', 'engenharia', 'tecnologia', 'tragedia']</t>
  </si>
  <si>
    <t>Titãs - Acústico MTV</t>
  </si>
  <si>
    <t>Dungeons &amp; Dragons</t>
  </si>
  <si>
    <t>['gay', 'queer', 'brazil', 'portuguese', 'film', 'drama', 'school', 'education', 'love', 'lust', 'blind', 'blindness', 'disability', 'romance', 'romantic', 'friendship']</t>
  </si>
  <si>
    <t>['publicidade', 'Brasil', 'TV brasileira', 'comercial de TV', 'propaganda', 'anos 2000', 'Ypê', '2005', 'TBT', 'retro', 'nostalgia', 'publicidade', 'flashback', 'comercial']</t>
  </si>
  <si>
    <t>['Ypê', 'TV commercial', 'publicity', 'commercial']</t>
  </si>
  <si>
    <t>['Zeebo Brasil', 'ZeeboBrasil', '@ZeeboBrasil', 'Cover', 'Covers', 'Video Game Covers', 'Video Game Cover Art', 'Showcase', 'Zeebo', 'Zeebo Game', 'Zeebo Games', 'Zeebo Video Game', 'Zeebo Video Games']</t>
  </si>
  <si>
    <t>inutilismo</t>
  </si>
  <si>
    <t>The Hakkenden</t>
  </si>
  <si>
    <t>['The Hakkenden Shin Shou', 'The Hakkenden 2']</t>
  </si>
  <si>
    <t>['Nyvi Estephan', 'Livestream', 'Fall Guys']</t>
  </si>
  <si>
    <t>['Livestream', 'Nyvi Estephan', 'PC games', 'Games', 'Gaming', 'Valheim', 'Fall Guys']</t>
  </si>
  <si>
    <t>['anime', 'to love ru', 'legendado']</t>
  </si>
  <si>
    <t>['todas as mulheres do mundo', 'domingos oliveira', 'brasil', 'movies']</t>
  </si>
  <si>
    <t>Todo mundo em Panico 3</t>
  </si>
  <si>
    <t>['Xbox', 'Kauê Moura', 'review']</t>
  </si>
  <si>
    <t>['soccerjm', 'vloggsjm', 'futebol']</t>
  </si>
  <si>
    <t>TXT</t>
  </si>
  <si>
    <t>super sentai 01 mp4</t>
  </si>
  <si>
    <t>samurai Warriors</t>
  </si>
  <si>
    <t>kamen rider black</t>
  </si>
  <si>
    <t>TOKUSHARE</t>
  </si>
  <si>
    <t>Tokuvod</t>
  </si>
  <si>
    <t>tom e jerry cinecastro</t>
  </si>
  <si>
    <t>#Tom &amp; Jerry #Halloween</t>
  </si>
  <si>
    <t>#tomejerry</t>
  </si>
  <si>
    <t>['Tomb Raider', 'Lara Croft', 'história']</t>
  </si>
  <si>
    <t>['tom and jerry kids', 'tom e jerry kids', 'tom and jerry', 'tom e jerry', 'turner']</t>
  </si>
  <si>
    <t>['Youtube', 'minecraft']</t>
  </si>
  <si>
    <t>['Matemática', 'Topologia da Reta', 'Análise']</t>
  </si>
  <si>
    <t>['Rede Manchete', 'Toque de Bola', 'Copa do Mundo', 'Seleção Brasileira de Futebol', 'Paulo Stein', 'Zagallo']</t>
  </si>
  <si>
    <t>['Zeebo Brasil', 'ZeeboBrasil', '@ZeeboBrasil', 'Trailer', 'Video Game Trailer', 'Trailer Site Official', 'Tork and Kral']</t>
  </si>
  <si>
    <t>['games', 'warner', 'mortal kombat', 'tournament']</t>
  </si>
  <si>
    <t>['novela', 'novela brasileira', 'anos 90', 'novelas da Globo', 'internet', 'teledramaturgia', 'television archive']</t>
  </si>
  <si>
    <t>['documentario', 'italia', 'arquitetura', 'engenharia', 'patrimonio', 'restauro', 'tecnologia', 'monumento']</t>
  </si>
  <si>
    <t>['torta', 'queiso', 'cozinha']</t>
  </si>
  <si>
    <t>Total War Rome</t>
  </si>
  <si>
    <t>['Touhou Hifuu Club Activity Record The Sealed Esoteric History', 'Touhou', 'Touhou Project', 'ZUN', 'anime', 'animation', 'animação', 'fã animation', 'japan']</t>
  </si>
  <si>
    <t>['touhou', 'brazil', 'dublagem', 'dub', 'touhou brasil']</t>
  </si>
  <si>
    <t>Toros</t>
  </si>
  <si>
    <t>['TVI', 'Lisbon Games Week', 'Townseek', 'Whales and games', 'CNN Portugal']</t>
  </si>
  <si>
    <t>['Zeebo Brasil', 'ZeeboBrasil', '@ZeeboBrasil', 'Trailer', 'Video Game Trailer', 'Trailer Site Official', 'Toy Raid', 'Toy Raid (Zeebo)']</t>
  </si>
  <si>
    <t>['CANÇÃO', 'ROCK']</t>
  </si>
  <si>
    <t>['documentario', 'trabalho', 'sociedade', 'finanças', 'economia', 'empresa']</t>
  </si>
  <si>
    <t>['trabajo infantil', 'brasil', 'zorra', 'jair bolsonaro']</t>
  </si>
  <si>
    <t>musica</t>
  </si>
  <si>
    <t>['Como traduzir automaticamente as páginas do navegador de internet Firefox-ESR', 'Canal do antiX Linux em Português no Internet Archive']</t>
  </si>
  <si>
    <t>['petter baiestorf', 'coffin souza', 'ljana carrion', 'jorge timm', 'PC', 'gurcius gewdner', 'brazilian cinema', 'SOV', 'VHS', 'shot on video', 'baiestorf', 'cult cinema', 'cinema', 'underground', 'independent', 'brazilian art', 'gore', 'splatter', 'splatstick', 'comedy', 'horror', 'sci-fi', 'transgression', 'teaser', 'trailer', 'cult cinema', 'alternative', 'pulp fiction', 'brazilian', 'zombies', 'explosion', 'death metal', 'flesh grinder', 'lymphatic phlegm', 'soundtrack', 'canniballism', 'petter baiestorf produções', 'canibal filmes', 'canibal produções', 'pé de cana', 'fanzines', 'zines', 'magazines', 'wild cinema', 'punk cinema', 'exploitation', 'sleaze', 'retro', 'exploitationman', 'cult director', 'psychotronic', 'dirty', 'ultraviolence', 'brasileiro', 'nacional', 'japanese', 'low budget', 'baixo orçamento', 'grotesc', 'politik', 'germany', 'sex', 'sexploitation']</t>
  </si>
  <si>
    <t>['petter baiestorf', 'coffin souza', 'jorge timm', 'PC', 'airton bratz', 'brazilian cinema', 'SOV', 'VHS', 'shot on video', 'baiestorf', 'cult cinema', 'cinema', 'underground', 'independent', 'brazilian art', 'gore', 'splatter', 'splatstick', 'comedy', 'horror', 'sci-fi', 'transgression', 'teaser', 'trailer', 'cult cinema', 'alternative', 'pulp fiction', 'brazilian', 'zombies', 'explosion', 'death metal', 'flesh grinder', 'lymphatic phlegm', 'soundtrack', 'canniballism', 'petter baiestorf produções', 'canibal filmes', 'canibal produções', 'pé de cana', 'fanzines', 'zines', 'magazines', 'wild cinema', 'punk cinema', 'exploitation', 'sleaze', 'retro', 'exploitationman', 'cult director', 'psychotronic', 'dirty', 'ultraviolence', 'brasileiro', 'nacional', 'japanese', 'low budget', 'baixo orçamento', 'first zombie movie', 'movie', 'caseiro', 'made in brazil', 'lucio fulci', 'make up', 'gore make-up']</t>
  </si>
  <si>
    <t>['petter baiestorf', 'raíssa vitral', 'miyuki tachibana', 'gisele ferram', 'leyla buk', 'alexandre brunoro', 'felipe m. guerra', 'cristian verardi', 'leo pyrata', 'flamingo', 'sangrento', 'sangrento', 'bloody', 'guts', 'gut', 'art movie', 'avant garde', 'strange', 'night of the living dead', 'return of the living dead', 'trailer', 'zombi', 'lucio fulci', 'george a romero', 'day of the dead', 'dwan', 're-animator', 'zombio', '2', 'II', 'cult cinema', 'teaser', 'scream queens', 'rotten', 'black metal', 'experimental', 'stock footage', 'mad', 'spektro', 'stuart gordon', 'john carpenter', 'josé mojica marins', 'raivosos', 'zé do caixão', 'coffin joe', 'sleazy', 'bad taste', 'fire', 'punkrock', 'punkcock', 'sitges', 'fantaspoa', 'rojo sangre', 'tropical', 'caribe', 'cana de açúcar zombies', 'argentina', 'brazil', 'latino', 'latin horror', 'latin gore', 'latin sci-fi', 'viper', 'cronenberg', 'troma', 'rodrigo aragão', 'psychobilly', 'VOD', 'video on demand', 'coffin souza', 'jorge timm', 'PC', 'airton bratz', 'brazilian cinema', 'SOV', 'VHS', 'shot on video', 'baiestorf', 'cult cinema', 'cinema', 'underground', 'independent', 'brazilian art', 'gore', 'splatter', 'splatstick', 'comedy', 'horror', 'sci-fi', 'transgression', 'teaser', 'trailer', 'cult cinema', 'alternative', 'pulp fiction', 'brazilian', 'zombies', 'explosion', 'death metal', 'flesh grinder', 'lymphatic phlegm', 'soundtrack', 'canniballism', 'petter baiestorf produções', 'canibal filmes', 'canibal produções', 'pé de cana', 'fanzines', 'zines', 'magazines', 'wild cinema', 'punk cinema', 'exploitation', 'sleaze', 'retro', 'exploitationman', 'cult director', 'psychotronic', 'dirty', 'ultraviolence', 'brasileiro', 'nacional', 'japanese', 'low budget', 'baixo orçamento', 'first zombie movie', 'forbidden', 'rare', 'raro', 'desconhecido', 'unknow', 'film', 'putaria']</t>
  </si>
  <si>
    <t>['SBT', 'Domingo Legal', 'Gugu Liberato']</t>
  </si>
  <si>
    <t>['documentario', 'ecologia', 'sociedade', 'cidade', 'mobilidade', 'urbanismo']</t>
  </si>
  <si>
    <t>Transformers: Generation 1</t>
  </si>
  <si>
    <t>['Globo', 'Bom Dia Brasil', 'Mais Você', 'Manhãs na Globo', 'TV', 'Jornalismo', 'Ana Maria Braga', 'Atualidades']</t>
  </si>
  <si>
    <t>['Mais Você', 'Bem Estar', 'Globo', 'Transição']</t>
  </si>
  <si>
    <t>['Informação', 'Gernalista']</t>
  </si>
  <si>
    <t>['SBT', 'Transição VTV', 'VTV Santos', 'Transição de Afiliação', 'Transição para SBT']</t>
  </si>
  <si>
    <t>['os trapalhões', 'behind the scenes', 'erros de gravação', 'making of']</t>
  </si>
  <si>
    <t>dir. de arte</t>
  </si>
  <si>
    <t>['hidrocartografia', 'aguas', 'water', 'travessia', 'crossing']</t>
  </si>
  <si>
    <t>['documentario', 'historia', 'egipto', 'tecnologia', 'geografia', 'arqueologia']</t>
  </si>
  <si>
    <t>['TV Brasília', 'Jornalismo', 'RedeTV!', 'JL', 'Jornal Local', 'Super Faixa Local']</t>
  </si>
  <si>
    <t>['TV Gazeta', 'Mulheres', 'Claudete Troiano', 'Leão Lobo', 'Palmira Onofre', 'Antônio Guerreiro', 'Regina Guimarães']</t>
  </si>
  <si>
    <t>['TV Fama', 'Rede TV!', 'Os Trapalhões', 'Renato Aragão', 'Dedé Santana', 'Mussum', 'Zacarias']</t>
  </si>
  <si>
    <t>['VHS', 'television archive']</t>
  </si>
  <si>
    <t>['Casos de Família', 'SBT', 'Brasil', 'TV brasileira', 'acervo da TV', 'TBT', 'nostalgia', 'retro', 'programa de TV', 'programas do SBT', 'Regina Volpato', 'talk show', 'anos 2000']</t>
  </si>
  <si>
    <t>['Mais Você', 'Ana Maria Braga', 'anos 90']</t>
  </si>
  <si>
    <t>['VHS', 'Rede Manchete', 'anos 80', 'Lígia Azevedo', 'retro', 'TBT', 'nostalgia', 'Manchete Vídeo']</t>
  </si>
  <si>
    <t>['VHS', 'Rede Manchete', 'anos 80']</t>
  </si>
  <si>
    <t>['Globo', 'novela', '2011', 'gravação', 'Morde &amp; Assopra', 'drama', 'teledramaturgia', 'vhs', 'analógico', 'televisão']</t>
  </si>
  <si>
    <t>['Rede Globo', 'Sexta Super', 'Mulher 80', 'Regina Duarte']</t>
  </si>
  <si>
    <t>['Rede Globo', 'Placar Eletrônico', 'Fórmula 1', 'Ayrton Senna', 'Léo Batista', 'Galvão Bueno']</t>
  </si>
  <si>
    <t>['Hoje em Dia', 'Rede Record']</t>
  </si>
  <si>
    <t>['TV Cultura', 'Columbia Television', 'O Mundo de Beakman']</t>
  </si>
  <si>
    <t>['O Mundo de Beakman', 'Columbia Television', 'TV Cultura']</t>
  </si>
  <si>
    <t>['record', 'globo', 'programação', 'são josé dos campos', 'globo sp', 'record sp', 'record litoral e vale', 'tv vanguarda', 'vanguarda', 'a fazenda', '2011', 'televisão', 'gravação', 'a fazenda 2011', 'vidas em jogo', 'vidas em jogo 2011', 'insensato coração', 'insensato coração 2011', 'novela', 'teledramaturgia']</t>
  </si>
  <si>
    <t>['sbt', 'silvio santos', 'chaves', 'domingo legal']</t>
  </si>
  <si>
    <t>['Rede Record', '90s', '1999', 'television archive', 'TBT', 'retro', 'Brazilian TV', 'Brazilian', 'Nelson Rubens', 'TV show', 'Brazilian TV shows']</t>
  </si>
  <si>
    <t>['train', 'recife', 'pernambuco', 'northeast brazil', 'nordeste', 'ferrovia', '80s']</t>
  </si>
  <si>
    <t>['Trem', 'Transporte ferroviário', 'Locomotiva']</t>
  </si>
  <si>
    <t>['Hanna Barbera', 'Desenhos', 'Série Animada', 'Cartoon']</t>
  </si>
  <si>
    <t>['Deus', 'evangelho', 'bíblia', 'estudo bíblico', 'ministração', 'gospel', 'igreja', 'cristianismo']</t>
  </si>
  <si>
    <t>Totally Spies;</t>
  </si>
  <si>
    <t>['Clint Eastwood', 'Eli Wallach', 'Lee Van Cleef', 'Il Buono', 'il brutto', 'il cattivo', 'Três homens em conflito Clint Eastwood dublado', 'Sergio Leone']</t>
  </si>
  <si>
    <t>['esculhambation', 'rutã', 'batalha de rap', 'battle rap', 'rap battle']</t>
  </si>
  <si>
    <t>Tribalistas</t>
  </si>
  <si>
    <t>['documentario', 'serie', 'historia', 'romanos', 'germanicos', 'guerra', 'politica', 'religiao', 'antiguidade']</t>
  </si>
  <si>
    <t>['Video de tela informando a tentativa de acesso a justiça gratuita no Tribunal de justiça do Estado de Santa Catarina . O segundo video refere-se a tentativa de informar a corregedoria do TJSC o problema enfrentado para ter acesso a nomeação de um advogado para impetrar com açao de ressarcimento por falta de manutenção em via publica', 'no tribunal de justiça Estadual de Santa Catarina. O terceiro video refere-se a tentativa de acesso ao sistema cnj e impetrar com mandado de segurança por direito liquido e certo .   Ao  Tribula de justica de santa catarina - Comarca santo Amaro da imperatriz - Justiça gratuita negada - 20-03-2021']</t>
  </si>
  <si>
    <t>['DVD', 'Cauza', 'Música', 'Rock']</t>
  </si>
  <si>
    <t>['documentario', 'monarquia', 'inglaterra', 'rainha', 'biografia']</t>
  </si>
  <si>
    <t>['Trieste', 'portuali', 'green pass', 'polizia violenta', 'mario draghi', 'sergio mattarella', 'diritti umani', 'confinamento', 'covid19', 'libertà', 'bce', 'signoraggio']</t>
  </si>
  <si>
    <t>['Globo Repórter', 'trilha sonora', 'YouTube']</t>
  </si>
  <si>
    <t>['Ozualdo Candeia;', 'Luis Sérgio Person; José Mojica Marins']</t>
  </si>
  <si>
    <t>['documentario', 'historia', 'aeronautica', 'aviaçao', 'portugal', 'viagem', 'humanidade', 'coragem']</t>
  </si>
  <si>
    <t>['Rede Globo', 'Troféu Imprensa', 'Silvio Santos', 'Clara Nunes', 'Sandra Bréa', 'José Fernandes', 'Eva Wilma', 'Benito Di Paula', 'Paulo Gracindo', 'Chico Anysio', 'Gilson de Souza', 'Cid Moreira']</t>
  </si>
  <si>
    <t>['documentario', 'historia', 'arqueologia', 'portugal', 'industria', 'imperio romano']</t>
  </si>
  <si>
    <t>['documentario', 'historia', 'antiguidade', 'troia', 'guerra']</t>
  </si>
  <si>
    <t>['Youtube', 'Archive', 'Arquivo', 'Youtube Brazil', 'Brasil', 'Brazil', 'Youtube BR', 'Internet', 'Rezendeevil']</t>
  </si>
  <si>
    <t>Tropa de Elite; Elite Squad; police; Rio de Janeiro; BOPE</t>
  </si>
  <si>
    <t>['RECORD', 'TV']</t>
  </si>
  <si>
    <t>['GLOBO', 'TV']</t>
  </si>
  <si>
    <t>['brazil', 'tropicalia', 'gilberto gil', 'caetano veloso', 'mpb', '1993', 'vhs', 'promo']</t>
  </si>
  <si>
    <t>['kaikeflex', 'kaike flex', 'Kaike Flex', 'KaikeFlex', 'KAIKEFLEX']</t>
  </si>
  <si>
    <t>['documentario', 'urss', 'historia', 'biografia', 'politica']</t>
  </si>
  <si>
    <t>Ação Ficção</t>
  </si>
  <si>
    <t>Ação Ficção Animação</t>
  </si>
  <si>
    <t>Ação Ficção e Animação</t>
  </si>
  <si>
    <t>['Kamen', 'Rider', 'Kuuga', 'HD', 'Legendado']</t>
  </si>
  <si>
    <t>['tous', 'sur', 'orbite', 'espaçonave', 'terra', 'ceu', 'lua', 'planeta', 'sol', 'lsvltn', 'estrela', 'maré', 'solstício', 'equinócio', 'primavera', 'verão', 'outono', 'inverno']</t>
  </si>
  <si>
    <t>['Tsukihime', 'Speedrun']</t>
  </si>
  <si>
    <t>['documentario', 'natureza', 'planeta', 'terra', 'mar', 'tsunami']</t>
  </si>
  <si>
    <t>tubarao malibu</t>
  </si>
  <si>
    <t>Peixe Tubarão</t>
  </si>
  <si>
    <t>14</t>
  </si>
  <si>
    <t>investigador 7</t>
  </si>
  <si>
    <t>Tudo é grande no elefante Galinha Pintadinha</t>
  </si>
  <si>
    <t>Tumbalacatumba Galinha Pintadinha</t>
  </si>
  <si>
    <t>['Tumulo dos Vagalumes', 'studio ghibli', 'Animação', 'documentário', 'DVD', 'extras']</t>
  </si>
  <si>
    <t>#canal #turbov #canalderoblox</t>
  </si>
  <si>
    <t>turma da monica</t>
  </si>
  <si>
    <t>['VHS', 'gibi animado', 'HQ animado']</t>
  </si>
  <si>
    <t>['Zeebo Brasil', 'ZeeboBrasil', '@ZeeboBrasil', 'Trailer', 'Video Game Trailer', 'Trailer Site Official', 'Turma da Mônica em Vamos Brincar nº 1', 'Turma da Mônica', 'Turma da Mônica em Vamos Brincar no 1']</t>
  </si>
  <si>
    <t>['turma da arca', 'turma da arca dvd', 'dvd iso', 'dvdiso']</t>
  </si>
  <si>
    <t>A Turma do Frederico ; fantoche ; puppet ; VHS ; brasil ; brazil ;</t>
  </si>
  <si>
    <t>euro2020ptv</t>
  </si>
  <si>
    <t>SNK</t>
  </si>
  <si>
    <t>['tutorial', 'photoshop', 'animation', 'furry', 'furry art', 'digital art', 'furry digital art', 'unburnable ink', 'snowy seal']</t>
  </si>
  <si>
    <t>['aprender', 'estudo', 'criação']</t>
  </si>
  <si>
    <t>['vlog do samuca', 'tv brasileira', 'tv ano 70', 'tv ano 70 samuca', 'Rede Globo', 'Rede Bandeirantes', 'SBT', 'Rede Record', 'Manchete', '70 anos TV', 'TV']</t>
  </si>
  <si>
    <t>['webtv', 'tv cinec', 'tatupim', 'palhaco', 'clown', 'brazil', 'tv', 'recording']</t>
  </si>
  <si>
    <t>['loading', 'loading tv', 'tv clube coreia']</t>
  </si>
  <si>
    <t>['TV Cultura', '2006', 'TBT', 'television archive']</t>
  </si>
  <si>
    <t>vídeo ; brazil ; brasil ; television ; tve brasil ; tv educativa ;  tve rede brasil ;</t>
  </si>
  <si>
    <t>TV Gazeta</t>
  </si>
  <si>
    <t>TV Gazeta; Bom Dia ES; ESTV</t>
  </si>
  <si>
    <t>['video editing', 'deepfake', 'fake']</t>
  </si>
  <si>
    <t>['surdo', 'tvines', 'acessiblidade', 'libras']</t>
  </si>
  <si>
    <t>televisao</t>
  </si>
  <si>
    <t>['SBT', 'TV']</t>
  </si>
  <si>
    <t>['tv tupi', 'encerramento', 'lost media', '1980']</t>
  </si>
  <si>
    <t>['tvcultura', 'tvc', 'vestibulando', 'anos80', 'literatura']</t>
  </si>
  <si>
    <t>['hackathon', 'maratona hacker', 'brasil', 'transparência', 'dados abertos', 'governo aberto', 'parlamento aberto', 'congress']</t>
  </si>
  <si>
    <t>['Futebol', 'história', 'Brasil']</t>
  </si>
  <si>
    <t>TVCine</t>
  </si>
  <si>
    <t>TVCine e Series</t>
  </si>
  <si>
    <t>brazil, openmovie, remix, collectivs</t>
  </si>
  <si>
    <t>['Globo', 'Afiliadas Globo', 'TV Grande Rio GRTV']</t>
  </si>
  <si>
    <t>Top Games 97</t>
  </si>
  <si>
    <t>['TVI', 'Bumpers', 'TV Ident']</t>
  </si>
  <si>
    <t>theme</t>
  </si>
  <si>
    <t>intro</t>
  </si>
  <si>
    <t>TVI</t>
  </si>
  <si>
    <t>Ana Maria Braga ; Rede Record ; TV Record ; RecordTV ; Note e Anote ; VHS ; Brazil ; Brasil</t>
  </si>
  <si>
    <t>['Twilight Zone', 'Além da imaginação', 'PT-BR']</t>
  </si>
  <si>
    <t>Tragedia. RS. Brasil. Chuva. Governo. Descaso. Morte. Politica</t>
  </si>
  <si>
    <t>['Política', 'Comunismo', 'Ucranização', 'Ucrânia', 'Documentário']</t>
  </si>
  <si>
    <t>UDR</t>
  </si>
  <si>
    <t>udr</t>
  </si>
  <si>
    <t>Udr</t>
  </si>
  <si>
    <t>UDR666</t>
  </si>
  <si>
    <t>U.D.R.</t>
  </si>
  <si>
    <t>['UFABC', 'AlgLin', 'QS2', 'Turma A2 Noturno SA', 'Turma B2 Noturno SA', 'Aula']</t>
  </si>
  <si>
    <t>['UFABC', 'AlgLin', 'QS5', 'Turma A2 Noturno SA', 'Turma B2 Noturno SA', 'Aula']</t>
  </si>
  <si>
    <t>['UFABC', 'AlgLin', 'QS6', '2q22', 'Turma A Noturno SA', 'Aula']</t>
  </si>
  <si>
    <t>['UFABC', 'AlgLin', 'QS4', 'Turma B1 Noturno SA', 'Aula']</t>
  </si>
  <si>
    <t>['UFABC', 'Análise microlocal', 'QS4', 'Aula']</t>
  </si>
  <si>
    <t>['UFABC', 'CVT', 'ECE', '1q20', 'Turma A1 Noturno SA', 'Turma B1 Noturno SA', 'Aula']</t>
  </si>
  <si>
    <t>['UFABC', 'CVT', 'ECE', 'Turma A1 Noturno SA', 'Turma B1 Noturno SA', 'Aula']</t>
  </si>
  <si>
    <t>['UFABC', 'CVT', 'QS5', 'Estudo Dirigido', 'Aula']</t>
  </si>
  <si>
    <t>['UFABC', 'FUV', '1q23', 'Turma A2 Noturno SA', 'Turma B2 Noturno SA', 'Aula']</t>
  </si>
  <si>
    <t>comedia sitcom</t>
  </si>
  <si>
    <t>comedia ação aventura si-fi sitcom</t>
  </si>
  <si>
    <t>['UFFS', 'Universidade Federal da Fronteira Sul', 'Chapecó', 'Santa Catarina', 'biblioteca', 'campus']</t>
  </si>
  <si>
    <t>ultra direita</t>
  </si>
  <si>
    <t>['speedpaint', 'furry art', 'furry', 'art', 'fanart', 'furry fanart', 'não confie em estranhos', 'mangli', 'unburnable ink', 'snowy seal']</t>
  </si>
  <si>
    <t>['TV Tupi', 'Rede Tupi', 'Rede Tupi de Televisão', 'Video Archives Brasil', 'VAB', 'Arquivo Marckezini']</t>
  </si>
  <si>
    <t>['Zeebo Brasil', 'ZeeboBrasil', '@ZeeboBrasil', 'Trailer', 'Video Game Trailer', 'Trailer Site Official', 'Ultimate Chess', 'Ultimate Chess 3D']</t>
  </si>
  <si>
    <t>['SBT', 'Bom Dia e Cia', 'Bom Dia &amp; Cia', 'Gravação de TV']</t>
  </si>
  <si>
    <t>#TV2Guaíba</t>
  </si>
  <si>
    <t>['Mesa Redonda', 'José Carlos Araújo', 'CNT']</t>
  </si>
  <si>
    <t>['documentario', 'italia', 'veneza', 'historia', 'arte', 'patrimonio', 'artesanato', 'viagem', 'tradiçao', 'cultura', 'turismo']</t>
  </si>
  <si>
    <t>['documentario', 'historia', 'antiguidade', 'religiao', 'arqueologia']</t>
  </si>
  <si>
    <t>['Brasileirão', 'Campeonato Brasileiro', 'Futebol', 'Soccer', 'Santos Futebol Clube', 'Fortaleza Esporte Clube', '2023', 'Rebaixamento', 'Série A', 'Série B']</t>
  </si>
  <si>
    <t>['documentario', 'natureza', 'ecologia', 'planeta', 'terra', 'sociedade', 'cultura', 'civilizaçao']</t>
  </si>
  <si>
    <t>['Cinecastro', 'UltraSeven']</t>
  </si>
  <si>
    <t>['Ultraseven', 'UltraSeven', 'UltraSeven Dublado', 'Ultraseven dublado', 'UltraSeven Dublado', 'UltraSeven Cinecastro', 'Cinecastro']</t>
  </si>
  <si>
    <t>['UltraSeven', 'ultraseven', 'Cinecastro', 'Ultraseven dublado', 'Ultraseven dublagem cinecastro', 'Ultraseven Cinecastro']</t>
  </si>
  <si>
    <t>['Cinecastro', 'UltraSeven dublado', 'Ultraseven', 'UltraSeven', 'UltraSeven Cinecastro']</t>
  </si>
  <si>
    <t>['Ultraseven', 'Cinecastro', 'Ultraseven Cinecastro', 'Ultraseven dublado']</t>
  </si>
  <si>
    <t>['Ultraseven', 'Ultraseven Cinecastro', 'Ultraseven Dublado', 'Cinecastro']</t>
  </si>
  <si>
    <t>['Ultraman', 'Ultraman Cinecastro', 'Ultraman Dublado', 'Ultraman Cinecastro Dublagem']</t>
  </si>
  <si>
    <t>['Ultraman', 'Cinecastro', 'Ultraman Cinecastro', 'Ultraman Dublado', 'Ultraman Dublagem Cinecastro']</t>
  </si>
  <si>
    <t>['Ultraman', 'Ultraman Dublado', 'Ultraman Cinecastro', 'Ultraman Cinecastro Dublagem']</t>
  </si>
  <si>
    <t>['Ultraman', 'Cinecastro', 'Ultraman Dublado', 'Ultraman Dublado Cinecastro', 'Ultraman Dublagem Cinecastro', 'Ultraman dublado', 'Ultraman dublado Cinecastro']</t>
  </si>
  <si>
    <t>['Ultraman', 'Ultraman Cinecastro', 'Cinecastro']</t>
  </si>
  <si>
    <t>['Ultraman', 'cinecastro', 'dublagem', 'Ultraman Cinecastro']</t>
  </si>
  <si>
    <t>web</t>
  </si>
  <si>
    <t>['Animal jam', 'aj', 'animal jam classic', 'ajc', 'wildworks', 'national geographic animal jam', 'fantastico aj', 'ajtuber', 'ajtubers']</t>
  </si>
  <si>
    <t>['documentario', 'historia', 'justiça', 'sociedade', 'viagem', 'biografia']</t>
  </si>
  <si>
    <t>['Rede Globo', 'Domingão do Faustão', 'Fausto Silva']</t>
  </si>
  <si>
    <t>['documentario', 'historia', 'engenharia', 'frança', 'america', 'estatua', 'patrimonio', 'tecnologia']</t>
  </si>
  <si>
    <t>['lost media', 'déborah hudz']</t>
  </si>
  <si>
    <t>Chaves</t>
  </si>
  <si>
    <t>['Zeebo Brasil', 'ZeeboBrasil', '@ZeeboBrasil', 'Trailer', 'Video Game Trailer', 'Trailer Site Official', 'Un Juego de Huevos']</t>
  </si>
  <si>
    <t>['documentario', 'historia', 'guerra', 'sociedade']</t>
  </si>
  <si>
    <t>['Drama', 'Terror', 'Suspence']</t>
  </si>
  <si>
    <t>['1 minuto no museu', '1 minute au musée', 'a minute in the museum', 'um minuto no museu']</t>
  </si>
  <si>
    <t>['ytpmv', 'chaves', 'chavo']</t>
  </si>
  <si>
    <t>Bluezão; Bluezao; Casa; Trancado; Haters; Palhaço</t>
  </si>
  <si>
    <t>['documentario', 'politica', 'portugal', 'historia', 'sociedade']</t>
  </si>
  <si>
    <t>['DVD', 'Música', 'Gospel', 'Porqueeu Filmes', 'Irmão Lázaro']</t>
  </si>
  <si>
    <t>['YouTube', 'anos 2000', '2000']</t>
  </si>
  <si>
    <t>LaÇo de Amar</t>
  </si>
  <si>
    <t>["It's a Big Big World", 'Um Mundo Bem Grandão', 'Dublagem Perdida', 'tvrip', 'Discovery Kids', 'Dublado']</t>
  </si>
  <si>
    <t>['documentario', 'cinema', 'biografia', 'western', 'italia', 'america']</t>
  </si>
  <si>
    <t>['zueira', 'meme', 'edição orochi', 'voz da zueira.']</t>
  </si>
  <si>
    <t>['brasil', 'favela', 'cv', 'tcp', 'milicia', 'ada', 'rio de janeiro']</t>
  </si>
  <si>
    <t>documentario</t>
  </si>
  <si>
    <t>['documentario', 'investigaçao', 'historia', 'sociedade']</t>
  </si>
  <si>
    <t>JUDGNMENT NIGHT 1993</t>
  </si>
  <si>
    <t>MUSICAL  ADVENTURE MUSIC</t>
  </si>
  <si>
    <t>['DVD', 'Música', 'Gospel', 'Onimusic', 'Fernandinho']</t>
  </si>
  <si>
    <t>['documentario', 'arte', 'biografia']</t>
  </si>
  <si>
    <t>['documentario', 'musica', 'portugal', 'punk']</t>
  </si>
  <si>
    <t>Filmes e Séries</t>
  </si>
  <si>
    <t>['Curta metragem', 'cinema brasileiro', 'Bahia']</t>
  </si>
  <si>
    <t>Elefante Galinha Pintadinha</t>
  </si>
  <si>
    <t>['Crianças', 'beijinhos', 'histórias', 'hora do conto']</t>
  </si>
  <si>
    <t>#POLÍTICA!</t>
  </si>
  <si>
    <t>['Zeebo Brasil', 'ZeeboBrasil', '@ZeeboBrasil', 'Gameplay', 'Gameplay Footage', 'Un juego de huevos - Gameplay', 'Un juego de huevos', 'Part 1', '1']</t>
  </si>
  <si>
    <t>['Zeebo Brasil', 'ZeeboBrasil', '@ZeeboBrasil', 'Gameplay', 'Gameplay Footage', 'Un juego de huevos - Gameplay', 'Un juego de huevos', 'Part 10', '10']</t>
  </si>
  <si>
    <t>['Zeebo Brasil', 'ZeeboBrasil', '@ZeeboBrasil', 'Gameplay', 'Gameplay Footage', 'Un juego de huevos - Gameplay', 'Un juego de huevos', 'Part 11', '11']</t>
  </si>
  <si>
    <t>['Zeebo Brasil', 'ZeeboBrasil', '@ZeeboBrasil', 'Gameplay', 'Gameplay Footage', 'Un juego de huevos - Gameplay', 'Un juego de huevos', 'Part 12', '12']</t>
  </si>
  <si>
    <t>['Zeebo Brasil', 'ZeeboBrasil', '@ZeeboBrasil', 'Gameplay', 'Gameplay Footage', 'Un juego de huevos - Gameplay', 'Un juego de huevos', 'Part 2', '2']</t>
  </si>
  <si>
    <t>['Zeebo Brasil', 'ZeeboBrasil', '@ZeeboBrasil', 'Gameplay', 'Gameplay Footage', 'Un juego de huevos - Gameplay', 'Un juego de huevos', 'Part 3', '3']</t>
  </si>
  <si>
    <t>['Zeebo Brasil', 'ZeeboBrasil', '@ZeeboBrasil', 'Gameplay', 'Gameplay Footage', 'Un juego de huevos - Gameplay', 'Un juego de huevos', 'Part 4', '4']</t>
  </si>
  <si>
    <t>['Zeebo Brasil', 'ZeeboBrasil', '@ZeeboBrasil', 'Gameplay', 'Gameplay Footage', 'Un juego de huevos - Gameplay', 'Un juego de huevos', 'Part 5', '5']</t>
  </si>
  <si>
    <t>['Zeebo Brasil', 'ZeeboBrasil', '@ZeeboBrasil', 'Gameplay', 'Gameplay Footage', 'Un juego de huevos - Gameplay', 'Un juego de huevos', 'Part 6', '6']</t>
  </si>
  <si>
    <t>['Zeebo Brasil', 'ZeeboBrasil', '@ZeeboBrasil', 'Gameplay', 'Gameplay Footage', 'Un juego de huevos - Gameplay', 'Un juego de huevos', 'Part 7', '7']</t>
  </si>
  <si>
    <t>['Zeebo Brasil', 'ZeeboBrasil', '@ZeeboBrasil', 'Gameplay', 'Gameplay Footage', 'Un juego de huevos - Gameplay', 'Un juego de huevos', 'Part 8', '8']</t>
  </si>
  <si>
    <t>['Zeebo Brasil', 'ZeeboBrasil', '@ZeeboBrasil', 'Gameplay', 'Gameplay Footage', 'Un juego de huevos - Gameplay', 'Un juego de huevos', 'Part 9', '9']</t>
  </si>
  <si>
    <t>['Mundo Perro', 'Cãoventuras', 'Disney Junior', 'Disney Channel', 'Nat Geo Kids']</t>
  </si>
  <si>
    <t>https://www.youtube.com/watch?v=ocs7qcU7LiM</t>
  </si>
  <si>
    <t>['zorra', 'humor', 'presidenciales', 'elecciones']</t>
  </si>
  <si>
    <t>['uncharted lost legacy', 'anúncio lost legacy', 'anúncio uncharted', 'anúncio ps4', 'anúncio portugal']</t>
  </si>
  <si>
    <t>['uncharted', 'uncharted nathan drake collection', 'anúncio uncharted', 'portugal anúncio', 'anúncio videojogo', 'ps4']</t>
  </si>
  <si>
    <t>Undertale Stronger Than You Mais Forte Que Você Sans Chara Frisk música music somg canção parody paródia dublado pt-br brazilian dub</t>
  </si>
  <si>
    <t>['Rússia', 'União Soviética', 'URSS']</t>
  </si>
  <si>
    <t>['unioeste', 'ciência da computação', 'estruturas de dados']</t>
  </si>
  <si>
    <t>['unioeste', 'ciência da computação', 'introdução à ciência da computação']</t>
  </si>
  <si>
    <t>['unioeste', 'engenharia civil', 'introdução à computação']</t>
  </si>
  <si>
    <t>['Photoshop', 'PS', 'Brainstorm academy', 'adobe']</t>
  </si>
  <si>
    <t>uno</t>
  </si>
  <si>
    <t>Uno</t>
  </si>
  <si>
    <t>suninj4 hunter games x1 hanter gemes huntergamesx1 hantergemesx1 wesley luan wesleyluan</t>
  </si>
  <si>
    <t>SBT BRASIL</t>
  </si>
  <si>
    <t>e</t>
  </si>
  <si>
    <t>JORNAL DA BAND</t>
  </si>
  <si>
    <t>GLOBO REPORTER</t>
  </si>
  <si>
    <t>JORNAL NACIONAL</t>
  </si>
  <si>
    <t>jornal hoje</t>
  </si>
  <si>
    <t>JORNAL HOJE</t>
  </si>
  <si>
    <t>jornal nacional</t>
  </si>
  <si>
    <t>y</t>
  </si>
  <si>
    <t>w</t>
  </si>
  <si>
    <t>globo reporter</t>
  </si>
  <si>
    <t>H</t>
  </si>
  <si>
    <t>['Luta', 'Super-Heróis', 'Ação', 'Porradaria', 'Atmosférico']</t>
  </si>
  <si>
    <t>['untitled rock', 'sorrir em vão']</t>
  </si>
  <si>
    <t>Upa Cavalinho Galinha Pintadinha</t>
  </si>
  <si>
    <t>para wong foo</t>
  </si>
  <si>
    <t>['Política', 'Denuncia', 'Brasil', 'Bolsonaro']</t>
  </si>
  <si>
    <t>['Brasil', 'Denuncia', 'Espionagem chinesa', 'FBI', 'CIA']</t>
  </si>
  <si>
    <t>['Rússia', 'Conflito', 'OTAN']</t>
  </si>
  <si>
    <t>fraude urnas eletronicas; eleições 2004</t>
  </si>
  <si>
    <t>['Ursinho Gummy', 'Gummy Bear', 'Gummibär']</t>
  </si>
  <si>
    <t>#UrsoBarney</t>
  </si>
  <si>
    <t>['Bear In The Big Blue House', 'muppets português', 'jim henson']</t>
  </si>
  <si>
    <t>Partido Completo; Partidos Históricos; Estadio Centenario; Eliminatorias Conmebol; Eliminatorias Conmebol 2010; Eliminatorias Conmebol Clásicos; Eliminatorias Copa Mundial; Eliminatorias Copa Mundial 2010; Eliminatorias Copa Mundial Clásicos; Uruguay; Uruguay de Tabárez; Argentina; DT Óscar Washington Tabárez; Fernando Muslera; Maxi Pereira; Diego Lugano; Diego Scotti; Martín Cáceres; Álvaro Pereira; Diego Pérez; Walter Gargano; Jorge Marcelo Rodríguez; Diego Forlán; Luis Suárez; Edinson Cavani; Cristian Rodríguez; Sebastián Abreu; DT Diego Armando Maradona; Sergio Romero; Nicolás Otamendi; Rolando Schiavi; Martín Demichelis; Gabriel Heinze; Javier Mascherano; Juan Sebastián Verón; Jonás Gutiérrez; Ángel Di María; Lionel Messi; Gonzalo Higuaín; Luciano Fabián Monzón; Mario Bolatti; Carlos Tévez; 2009-2010; Árbitro Carlos Amarilla</t>
  </si>
  <si>
    <t>Maracanã</t>
  </si>
  <si>
    <t>Globo Internacional; USA Channel</t>
  </si>
  <si>
    <t>['Submarino', 'segunda', 'guerra', 'marinha']</t>
  </si>
  <si>
    <t>#Curso</t>
  </si>
  <si>
    <t>helena</t>
  </si>
  <si>
    <t>covid shingles herpes zoster</t>
  </si>
  <si>
    <t>Covid Miocardite</t>
  </si>
  <si>
    <t>Vai Cachorro Vai</t>
  </si>
  <si>
    <t>Bluezão; Bluezao; Pornô; Tigresa Vip; Thalia</t>
  </si>
  <si>
    <t>['Cris Nicolotti', 'Musica', 'Video']</t>
  </si>
  <si>
    <t>letalidade policial</t>
  </si>
  <si>
    <t>val martins</t>
  </si>
  <si>
    <t>Valdir; Mario Vai Com as Outras; Rafa NS; Nintendo Mil Grau; Pacta; Treta</t>
  </si>
  <si>
    <t>valete</t>
  </si>
  <si>
    <t>Valiant</t>
  </si>
  <si>
    <t>#DraNataliaPrego #TodasLasVidasSonIguales</t>
  </si>
  <si>
    <t>['sistemas dinâmicos lineares', 'valores próprios']</t>
  </si>
  <si>
    <t>['react', 'youkoso', 'uwufufu']</t>
  </si>
  <si>
    <t>#stinkterios #supermariobros3 #detonado #gba</t>
  </si>
  <si>
    <t>#stinkterios #supermariobros3 #detonado #supermarioallstars</t>
  </si>
  <si>
    <t>#stinkterios #supermario #mariobros #supermarioallstars</t>
  </si>
  <si>
    <t>['Vito Gemaplys', 'BONDA', 'GOOD 4SS JOB', 'tier list']</t>
  </si>
  <si>
    <t>Vampire Hunter D</t>
  </si>
  <si>
    <t>['Vampire hunter D', 'Bloodlust', 'Vampire Unter D Bloodlust', 'Dampyr', '2000s', 'Horror', 'Gothic', 'Vampire', 'Sci-Fi', 'Action', 'Yoshiaki Kawajiri']</t>
  </si>
  <si>
    <t>['documentario', 'arte', 'historia', 'pintura', 'barroco']</t>
  </si>
  <si>
    <t>['master alucard', 'twitch', 'live', 'van helsing']</t>
  </si>
  <si>
    <t>['master alucard', 'live', 'twitch', 'Robocop rogue city']</t>
  </si>
  <si>
    <t>Brasil</t>
  </si>
  <si>
    <t>TV commercial</t>
  </si>
  <si>
    <t>TV Globo ; Rede Globo ; Rede Record ; TV Record ; RecordTV ; Rede Mulher ; TV Gazeta ; Mais Você ; Note e Anote ; Mestre Cuca ; Pra Você ; brasil ; brazil ; VHS</t>
  </si>
  <si>
    <t>['documentario', 'portugal', 'lisboa', 'sociedade', 'historia']</t>
  </si>
  <si>
    <t>vavoo do ze</t>
  </si>
  <si>
    <t>['Zeebo Brasil', 'ZeeboBrasil', '@ZeeboBrasil', 'Zeebo Inc', 'Zeebo Inc.', 'Ad', 'Advert', 'Advertisement', 'Stair', 'Stairs', 'Staircase', 'Zeebo', 'Zeebo Ad', 'Making Of', 'The Making Of', 'BTS', 'Behind The Scenes']</t>
  </si>
  <si>
    <t>['vegetais', 'os vegetais', 'veggietales', 'dublagem', 'brasil', 'brasileiro', 'português', 'preservation']</t>
  </si>
  <si>
    <t>['veggietales;vegetais;lost media;rare;raro;dublagem;dub', 'vegetais', 'audio news', 'lost media', 'raro', 'rare', 'dublagem', 'buenna vista']</t>
  </si>
  <si>
    <t>U.D.R</t>
  </si>
  <si>
    <t>['Woke', 'Esquerdistas', 'GenteDoida', 'Progressistas']</t>
  </si>
  <si>
    <t>['blaze', 'dono da blaze', 'blaze.com', 'blaze.com.br', 'blaze dono', 'dono blaze']</t>
  </si>
  <si>
    <t>Looney Tunes</t>
  </si>
  <si>
    <t>Velozes &amp; Furiosos 9: A Saga Velozes &amp; Furiosos (2021)</t>
  </si>
  <si>
    <t>meme</t>
  </si>
  <si>
    <t>['água', 'jucu', 'rio', 'mar', 'corrupção', 'natureza', 'crimen ambiental', 'explotação ambiental', 'cartografía', 'afeto', 'afetividad', 'viagem', 'ativismo ambiental', 'educação  ambiental', 'ecopedagogía', 'especulação inmobiliária', 'agua', 'rio jucu', 'corrupción', 'naturaleza', 'cartografía', 'explotación ambiental', 'afecto', 'afectividad', 'activismo  ambiental', 'educación ambiental', 'corruption', 'especulación inmobiliaria', 'environmental crime', 'environmental exploitation', 'nature', 'wildlife', 'nature', 'wildlife', 'cartography', 'map', 'affectivity', 'affection', 'journey', 'environmental activism', 'environmental education', 'ecopedagogy', 'ecoteaching', 'Bacia Hidrográfica de Rio Jucu', 'real estate speculation', 'incendio', 'fire', 'reserva ecológica', 'ecological reserve']</t>
  </si>
  <si>
    <t>photo restauration</t>
  </si>
  <si>
    <t>['YouTube', 'Venom Extreme']</t>
  </si>
  <si>
    <t>['Legendado', 'legendado', 'PT-BR', 'pt-br', 'Fansub', 'fansub', 'Portuguese', 'portuguese', 'Anime Legendado', 'anime legendado']</t>
  </si>
  <si>
    <t>['SUCEN', 'Superintendência de Controle de Endemias', 'saúde pública', 'leishmaniose', 'leishmaniose tegumentar', 'leishmaniose visceral', 'Phlebotominae', 'febre maculosa', 'esquistossomose', 'esquistossomose mansônica', 'Aedes aegypti', 'dengue', 'ciência brasileira', 'public health', 'leishmaniasis', 'cutaneous leishmaniasis', 'visceral leishmaniasis', 'spotted fever', 'schistosomiasis', 'schistosomiasis mansoni', 'Brazilian science']</t>
  </si>
  <si>
    <t>['vivaldi', 'verão', 'praça santa catarina labouré', 'bairro dona clara', 'belo horizonte']</t>
  </si>
  <si>
    <t>Entertenimento</t>
  </si>
  <si>
    <t>['documentario', 'historia', 'pirata', 'cinema', 'arqueologia', 'museu', 'sociedade']</t>
  </si>
  <si>
    <t>['rare film', 'obscure film', 'foreign film', 'Brazilian film', 'short film', 'transgressive cinema', 'spilling the seeds']</t>
  </si>
  <si>
    <t>['Mário de Andrade', 'homofobia', 'homossexualidade', 'literatura brasileira']</t>
  </si>
  <si>
    <t>KIDNAP COP DEALER</t>
  </si>
  <si>
    <t>['veronica sabino', 'demais', '1986']</t>
  </si>
  <si>
    <t>igreja conciliar; "bispos" conciliares</t>
  </si>
  <si>
    <t>['Vestibulando Digital', 'Gramática', 'Redação', 'Sandra Franco']</t>
  </si>
  <si>
    <t>['programa feminino', 'programa de TV', 'entretenimento', 'vinheta de abertura', 'TV Gazeta', 'Mulheres (Gazeta)', 'Brasil', 'TV brasileira', 'retro', 'nostalgia', 'anos 2000', '2005', 'television archive']</t>
  </si>
  <si>
    <t>['The Oz Kids', 'Tvrip', 'SBT', 'Dublado', 'Animation']</t>
  </si>
  <si>
    <t>['Portugal', 'Atlantean Lands', 'Northern Portugal', 'Minho Province', 'Portugal']</t>
  </si>
  <si>
    <t>VL As melhores</t>
  </si>
  <si>
    <t>['victoria regia', '1937', 'brasil']</t>
  </si>
  <si>
    <t>['Guedes', 'Freds', 'Fredericksen', 'Granbery', 'Juiz de Fora', 'IF Sudeste', 'UFJF']</t>
  </si>
  <si>
    <t>['Memória', 'amizade', 'falecido.']</t>
  </si>
  <si>
    <t>Antifa, PSOL, PCC, Partido dos Trabalhadores, Socialismo</t>
  </si>
  <si>
    <t>Test</t>
  </si>
  <si>
    <t>Jornal do Carlos Virgílio</t>
  </si>
  <si>
    <t>Filme</t>
  </si>
  <si>
    <t>['Nintendo', 'Switch', 'Sports', 'Portugal', 'Portuguese', 'Gaming', 'Games', 'Videogames']</t>
  </si>
  <si>
    <t>#zm_cadernos</t>
  </si>
  <si>
    <t>Brazil</t>
  </si>
  <si>
    <t>smartwatch</t>
  </si>
  <si>
    <t>['ptrevolutiontv', 'Stop Via AvePark']</t>
  </si>
  <si>
    <t>15K</t>
  </si>
  <si>
    <t>['Filme mudo', 'filme clássico', 'melodrama', 'Paul Leni', 'Conrad Veidt', 'Universal Pictures', '1928']</t>
  </si>
  <si>
    <t>Resex Uilson de Sá</t>
  </si>
  <si>
    <t>Instagram</t>
  </si>
  <si>
    <t>['cumplices do crime', 'testemunhas do crime']</t>
  </si>
  <si>
    <t>['saudemental', 'pandemia', 'psiquiatria', 'brenoserson']</t>
  </si>
  <si>
    <t>['brazilian singers', 'musica sertaneja', 'popular music']</t>
  </si>
  <si>
    <t>['bnv', 'boa nova ventura', 'vida', '7tonsderosa']</t>
  </si>
  <si>
    <t>['documentario', 'politica', 'portugal', 'africa', 'revoluçao']</t>
  </si>
  <si>
    <t>['zorra', 'curriculum']</t>
  </si>
  <si>
    <t>Vidas de sal rtp</t>
  </si>
  <si>
    <t>Tarot_Mitologico</t>
  </si>
  <si>
    <t>Noticiário</t>
  </si>
  <si>
    <t>DENÚNCIA SÉRIA AOS DESINFORMANTES!</t>
  </si>
  <si>
    <t>#ForaDireitaCanhota!</t>
  </si>
  <si>
    <t>PôQueParque!</t>
  </si>
  <si>
    <t>['juíza Ludmila Lins Grilo', 'CNJ', 'Alexandre de Moraes']</t>
  </si>
  <si>
    <t>['Filosofia no Ensino Médio', 'DVDs']</t>
  </si>
  <si>
    <t>['cellbit', 'vod', 'qsmp']</t>
  </si>
  <si>
    <t>Bluezao; Bluezão</t>
  </si>
  <si>
    <t>Bluezao; Poeta; Latrina; Bluezão</t>
  </si>
  <si>
    <t>['brutalidade policial', 'fascismo']</t>
  </si>
  <si>
    <t>['Vídeo Documentário; Bianca Bianchi', 'a violinista; Museu da Imagem e do Som; Documenta Produções Cinematográficas; Direção: Berenice Mendes; Lu Rufalco; Peter Lorenzo; Farpa Gomes; Ricardo Pirolla; Robilan Saiz; Max Bruch; Dmitriy Borisovich Kabalevskiy; Johann Sebastian Bach; Ralph Vaughan Williams; Antonio Vivaldi;']</t>
  </si>
  <si>
    <t>['sbt', 'tv sorocaba', 'tv tem', 'globo', 'j. hawilla', 'salomão pavlovsky']</t>
  </si>
  <si>
    <t>['reciclado', 'lombricultura', 'residuos orgánicos', 'san pablo']</t>
  </si>
  <si>
    <t>video Edition</t>
  </si>
  <si>
    <t>['Rede Globo', 'Globo', 'Brasil', 'Brazil', 'TV']</t>
  </si>
  <si>
    <t>['TC', 'TradersClub', 'Vídeo TC Palhaça', 'Vídeo TC CVM', 'CVM']</t>
  </si>
  <si>
    <t>Doki</t>
  </si>
  <si>
    <t>['Filmes', 'DVDMV', 'Movies', 'Cartoons', 'Brazil']</t>
  </si>
  <si>
    <t>['anos 90', '1992', 'video editing']</t>
  </si>
  <si>
    <t>['anos 2000', '2006', 'dublado']</t>
  </si>
  <si>
    <t>['cartoon', 'dvd']</t>
  </si>
  <si>
    <t>['Spirituality', 'Religion', 'Conspiration', 'Alex Jones']</t>
  </si>
  <si>
    <t>['matemática', 'cálculo', 'limites', 'inifinito', 'python', 'sympy']</t>
  </si>
  <si>
    <t>['butt', 'streaming', 'orelha', 'rizoma', 'radio livre', 'comunicação', 'popular', 'autonomia radiofonica']</t>
  </si>
  <si>
    <t>['Videocassetadas', 'Domingão do Faustão', 'Globo Repórter']</t>
  </si>
  <si>
    <t>ho</t>
  </si>
  <si>
    <t>Vaza Jato</t>
  </si>
  <si>
    <t>['midnight launch', 'ps3', 'sony ps3', 'anúncio portugal', 'ps3 portugal']</t>
  </si>
  <si>
    <t>Esportes</t>
  </si>
  <si>
    <t>['CONTENTE', 'CON TV', 'CONTENTE']</t>
  </si>
  <si>
    <t>Entretenimento</t>
  </si>
  <si>
    <t xml:space="preserve">Intervalo RTP2 </t>
  </si>
  <si>
    <t>Programas</t>
  </si>
  <si>
    <t>Publicidade</t>
  </si>
  <si>
    <t>INTERVALOS</t>
  </si>
  <si>
    <t>['8 Man (8マン?) ou Eight Man (エイトマン Eito Man?', 'lit. "O Homem 8")']</t>
  </si>
  <si>
    <t>['Animal Jam', 'Yout']</t>
  </si>
  <si>
    <t>['Youtube', 'AJ', 'Animal Jam', 'Brazilian']</t>
  </si>
  <si>
    <t>mea ta escrito errado mãe</t>
  </si>
  <si>
    <t>['AJ', 'Animal Jam', 'Youtube', 'brazilian']</t>
  </si>
  <si>
    <t>Animation Meme</t>
  </si>
  <si>
    <t>['ESCULHAMBATION', 'RUTÃ', 'BATTLE RAP', 'RAP BATTLE', 'BATALHA DE RAP']</t>
  </si>
  <si>
    <t>Barbie Natal</t>
  </si>
  <si>
    <t>['quebrando', 'regras']</t>
  </si>
  <si>
    <t>#BRASILPRAFRENTE!</t>
  </si>
  <si>
    <t>['pica', 'pau', 'desenho', 'animado']</t>
  </si>
  <si>
    <t>Sandy e Junior Power Rangers mmpr mighty Morphin Saban Portuguese music video kids</t>
  </si>
  <si>
    <t>['pedro costa', '6 bagatelas', '2001', 'filme']</t>
  </si>
  <si>
    <t>['#Automobilismo', '#Formula Indy 1993', '#RedeManchete', '#Formula Indy', '#CART', '#Téo José ']</t>
  </si>
  <si>
    <t>['#Téo José', '#Formula Indy', '#Rede Manchete', '#Formula Indy 93', '#Formula Indy 1993']</t>
  </si>
  <si>
    <t>['espiritismo', 'divaldo', 'sérgio moro', 'kardecismo']</t>
  </si>
  <si>
    <t>Intervalos RTP1</t>
  </si>
  <si>
    <t>['Reportagens', 'Agosto de Rock II']</t>
  </si>
  <si>
    <t>['Nier', 'replicant', 'gestalt', 'hitoshura']</t>
  </si>
  <si>
    <t>playback01</t>
  </si>
  <si>
    <t>['Animal Jam', 'brazilian', 'AJ', 'Youtube']</t>
  </si>
  <si>
    <t>['Luiz Mott', 'Dr Luiz Mott', 'museu erótico', 'homossexualismo', 'ativismo LGBT']</t>
  </si>
  <si>
    <t>batalhaderima</t>
  </si>
  <si>
    <t>Backyardigans</t>
  </si>
  <si>
    <t>Backyardigans A Onda do Surfe DVD 2007</t>
  </si>
  <si>
    <t>['Música', 'Beatles', 'Dublagem', 'Mídia perdida', 'Filme']</t>
  </si>
  <si>
    <t>['Youtube', 'animação']</t>
  </si>
  <si>
    <t>Cocoricó</t>
  </si>
  <si>
    <t>Vila Sésamo</t>
  </si>
  <si>
    <t>['allen halloween, youth kriminals', 'youth kriminals']</t>
  </si>
  <si>
    <t>animation</t>
  </si>
  <si>
    <t>['mrpoladoful', 'poladoful', 'minecraft', 'pior jogo do mundo', 'machinima']</t>
  </si>
  <si>
    <t>Videos</t>
  </si>
  <si>
    <t>['bluezao', 'bluezao for kids', 'bluezao lost media']</t>
  </si>
  <si>
    <t>['cafe preto', 'feira', 'sao joaquim', 'videos']</t>
  </si>
  <si>
    <t>['youtube', 'video', 'entertainment', 'domingão do faustão', 'domingão', 'do', 'faustão', 'video cassetadas', 'video', 'cassetadas', 'globo']</t>
  </si>
  <si>
    <t>Furry,Furry Art,Furry Fandom,Cartoon,comic,furry,furry art,furry fandom,oc,cute,animation,art,animação,</t>
  </si>
  <si>
    <t>['PC Siqueira', 'Retrogamer', 'Mega Drive', 'games', 'Diego Quinteiro']</t>
  </si>
  <si>
    <t>['GEMAPLYS', 'GEMAREVIEW', 'GEMACOMENTA']</t>
  </si>
  <si>
    <t>mc pipokinha</t>
  </si>
  <si>
    <t>Vídeos Zé Diniz</t>
  </si>
  <si>
    <t>#autorretratosvocais #performancevocal</t>
  </si>
  <si>
    <t>['bens comuns', 'comum', 'Hugh Lacey', 'neutralidade da ciência']</t>
  </si>
  <si>
    <t>O Vigilante Rodoviário (1961)</t>
  </si>
  <si>
    <t>['Fritz Müller', 'Fritz Mueller', 'Príncipe dos Observadores', 'Fürst der Beobachter', 'Prince of Observers', 'ciência brasileira', 'Brazilian science', 'evolução', 'evolução das espécies', 'evolucionismo', 'evolution', 'evolution of species', 'evolutionism', 'VII JHCE']</t>
  </si>
  <si>
    <t>['Sesame Street', 'Vila Sésamo']</t>
  </si>
  <si>
    <t>['portuguese', 'sesame street', "elmo's world", 'pwms', 'play with me sesame', 'global grover', "bert and ernie's great adventures", 'elmo the musical', "cookie's crumby pictures", 'super grover 2.0', 'o desafio do elmo']</t>
  </si>
  <si>
    <t>['documentario', 'arte', 'ciencia', 'tecnologia', 'renascimento', 'italia', 'historia']</t>
  </si>
  <si>
    <t>acao</t>
  </si>
  <si>
    <t>['TV Brasília', 'Jornal Local', 'News', 'Brasil', 'Brasília', 'DF', 'Jornal', 'Rede 21', 'Paulo Octávio']</t>
  </si>
  <si>
    <t>['TV', 'video', 'video editing']</t>
  </si>
  <si>
    <t>['Rede CNT', 'CNT', 'CNT News', 'Jornal', 'Vinheta']</t>
  </si>
  <si>
    <t>['Vinheta de abertura', 'programa de TV', 'TV Band']</t>
  </si>
  <si>
    <t>['TV Cultura', 'TBT', 'nostalgia']</t>
  </si>
  <si>
    <t>SBT</t>
  </si>
  <si>
    <t>['SBT', 'Vinheta']</t>
  </si>
  <si>
    <t>['Repórter DF', 'Vinheta', 'Jornalismo', 'Jornal', 'TV Brasil']</t>
  </si>
  <si>
    <t>['vinheta de patrocínio', 'vinheta', 'television archive', 'Bom Dia Brasil', 'Rede Globo', 'TBT', 'Brasil', 'TV brasileira', 'telejornal', 'telejornalismo', 'telejornais da Globo', 'anos 2000', '2002', 'retro', 'nostalgia']</t>
  </si>
  <si>
    <t>['YouTube', 'vinheta', 'vinheta de patrocínio']</t>
  </si>
  <si>
    <t>['vinheta', 'vinheta de patrocínio', 'television archive', 'anos 2000', '2004', 'Celebridade (novela)', 'novela', 'retro', 'nostalgia', 'novela brasileira', 'Brasil', 'TV brasileira', 'novela das 8', 'novelas da Globo']</t>
  </si>
  <si>
    <t>['vinheta', 'vinheta de patrocínio', 'Êta Mundo Bom!', 'Rede Globo', 'novela', 'novela brasileira', 'teledramaturgia', '2016', 'TBT', 'novelas da Globo', 'television archive', 'novelas das 6']</t>
  </si>
  <si>
    <t>['Rede Globo', 'vinheta', 'vinheta de patrocínio', 'Globo Repórter', 'acervo da TV', 'TV brasileira', 'Brasil', 'programa jornalístico', 'anos 2000', '2002', 'nostalgia', 'TBT', 'retro', 'programa de TV', 'programas da Globo']</t>
  </si>
  <si>
    <t>['Vinheta de patrocínio', 'vinheta', 'acervo da TV', 'Rede Globo', 'Mais Você', 'anos 2020', 'Brasil', 'TV brasileira', '2023', 'programa de TV', 'programa feminino', 'programas da Globo']</t>
  </si>
  <si>
    <t>['vinheta de patrocínio', 'TV Globo']</t>
  </si>
  <si>
    <t>['Mais Você', '2006', 'TBT', 'anos 2000', 'Brazilian TV', 'Brazilian', 'programa de TV', 'retro', 'nostalgia', 'TV brasileira', 'vinheta', 'Brasil', 'vinheta de patrocínio']</t>
  </si>
  <si>
    <t>['teledramaturgia', 'novela', 'retro', '2006', 'vinheta', 'vinheta de patrocínio', 'anos 2000', 'Brasil', 'TV brasileira', 'nostalgia', 'acervo da TV', 'TBT', 'retro', 'novela das 8', 'novelas da Globo', 'novela brasileira']</t>
  </si>
  <si>
    <t>['soap opera', 'novela', 'Rede Globo', 'nostalgia', '2004', 'retro', 'TBT', 'anos 2000', 'TV brasileira', 'acervo da TV', 'vinheta de patrocínio', 'Senhora do Destino', 'Brasil']</t>
  </si>
  <si>
    <t>['vinheta de patrocínio', 'Brasil', 'sessão de filme']</t>
  </si>
  <si>
    <t>['vinheta de patrocínio', 'vinheta', 'Brasil', 'TV brasileira', 'Rede Globo', 'Supercine', 'sessão de filme', 'television archive', 'anos 2000', '2001', 'retro', 'nostalgia']</t>
  </si>
  <si>
    <t>['TV Globinho', 'Rede Globo', 'acervo da TV', 'programa de TV', 'anos 2000', '2003', 'vinheta de patrocínio', 'Brasil', 'TV brasileira', 'TBT', 'retro', 'nostalgia', 'programas da Globo', 'infantil', 'programa infantil', 'vinheta']</t>
  </si>
  <si>
    <t>['vinheta de patrocínio', 'TV brasileira', 'anos 2000', '2004', 'Casseta e Planeta - Urgente', 'Rede Globo', 'Brasil', 'retro', 'nostalgia', 'television archive', 'programa de TV', 'vinheta', 'humorístico']</t>
  </si>
  <si>
    <t>['Mais Você', 'Rede Globo', 'anos 2000', 'vinheta de intervalo', '2002', 'acervo da TV', 'Brasil', 'TV brasileira', 'programa de TV', 'retro', 'TBT', 'nostalgia', 'retro', 'vinheta', 'programa feminino', 'Ana Maria Braga']</t>
  </si>
  <si>
    <t>['Mais Você', 'Rede Globo', '2000s', 'TBT', 'break bumper', 'retro', 'nostalgia', 'television archive', 'Brazilian', 'Brazilian TV', 'TV show', 'TV bumper', '2002']</t>
  </si>
  <si>
    <t>['TV', 'Mais Voce', 'Rede Globo', 'Brazilian', 'Brazilian TV', '2000s', '2005', 'retro', 'nostalgia', 'TBT', 'break bumper', 'TV show', 'TBT', 'TV bumper', 'Ana Maria Braga']</t>
  </si>
  <si>
    <t>['DVD', 'YouTube', 'vinheta', 'Globo Marcas', 'anos 2000', 'entertainment']</t>
  </si>
  <si>
    <t>['Globo Marcas', 'DVD', 'vinheta']</t>
  </si>
  <si>
    <t>['Globo Repórter', 'vinheta de abertura', 'programa de TV', 'YouTube', 'Brasil', 'TV brasileira', 'Rede Globo', 'anos 2000', '2008', 'programa jornalístico', 'television archive', 'retro', 'nostalgia', 'vinheta de abertura']</t>
  </si>
  <si>
    <t>['TV Cultura', 'television archive', 'TBT', '2003']</t>
  </si>
  <si>
    <t>['television archive', 'Rede Record', 'vinheta de intervalo', 'plim plim', 'anos 2000', '2003', 'nostalgia', 'retro', 'Brasil', 'TV brasileira', 'vinheta']</t>
  </si>
  <si>
    <t>['vinheta de abertura', 'telejornal', 'Jornal da Band']</t>
  </si>
  <si>
    <t>['Nickelodeon', 'Brasil', 'anos 2000', '2009', 'TBT', 'TV brasileira', 'acervo da TV', 'retro', 'nostalgia', 'vinheta', 'canal de TV']</t>
  </si>
  <si>
    <t>['Nickelodeon', 'Brasil', 'anos 2000', '2009', 'acervo da TV', 'vinheta', 'infantil', 'TV brasileira', 'TBT', 'retro', 'nostalgia', 'canal de TV']</t>
  </si>
  <si>
    <t>RND</t>
  </si>
  <si>
    <t>['TV Cultura', 'Brazilian', 'television archive']</t>
  </si>
  <si>
    <t>['TV Cultura', 'television archive', '2006', 'TBT']</t>
  </si>
  <si>
    <t>['Logo', 'Closing Logos', 'Remake', 'Rede Globo', 'TV Globo', 'O Que e Bom Esta Na Globo']</t>
  </si>
  <si>
    <t>['VanguardaTV', 'Vanguarda', 'Globo', 'Rede Globo', 'News', 'Jornal', '2005']</t>
  </si>
  <si>
    <t>['VHS', 'Vídeo Cultura', 'anos 90', 'vinheta', 'TV Cultura', '1993', 'Brasil', 'retro', 'nostalgia']</t>
  </si>
  <si>
    <t>['Plantão da Globo', 'vinheta', 'plantão jornalístico', 'anos 2000', '2001', 'television archive', 'TV brasileira', 'Brasil', 'retrô', 'retro TV', 'nostalgia', 'vinheta']</t>
  </si>
  <si>
    <t>['vinheta de patrocínio', '2014']</t>
  </si>
  <si>
    <t>['Bom Dia Brasil', 'vinheta de patrocínio', 'Rede Globo', 'Brasil', 'TV brasil', 'telejornal', 'telejornalismo', 'anos 2000', '2004', 'television archive', 'retro', 'nostalgia', 'vinheta de patrocínio']</t>
  </si>
  <si>
    <t>['vinheta de patrocínio', 'vinheta', 'Bom Dia Brasil', 'Rede Globo', 'telejornal', 'telejornalismo', 'anos 2000', '2004', 'Brasil', 'TV brasileira', 'retro', 'nostalgia', 'television archive']</t>
  </si>
  <si>
    <t>['vinheta de patrocínio', '2023', 'YouTube']</t>
  </si>
  <si>
    <t>['O Cravo e a Rosa', 'Rede Globo', 'vinheta de patrocínio', 'novela', 'novela das 6 ', 'anos 2000', '2001', 'TV brasileira', 'Brasil', 'retro', 'nostalgia', 'television archive']</t>
  </si>
  <si>
    <t>['vinheta de patrocínio', 'Show da Virada', 'Rede Globo', 'Brasil', 'fim de ano', 'TV brasileira', 'programa de TV', 'anos 2000', 'television archive', '2007', 'retro', 'TBT', 'nostalgia', 'entertainment', 'programas da Globo']</t>
  </si>
  <si>
    <t>['Sítio do Picapau Amarelo (2001)', 'vinheta de patrocínio', 'Rede Globo', 'infantil']</t>
  </si>
  <si>
    <t>['vinheta de patrocínio', '2001']</t>
  </si>
  <si>
    <t>['Rede Globo', 'vinheta', 'vinhetas da TV', '2001', 'television archive', 'Brasil', 'TV brasileira', 'anos 2000', 'retro', 'nostalgia', 'TBT']</t>
  </si>
  <si>
    <t>['Rede Globo', 'vinheta', 'vinhetas da TV', 'interprogramas']</t>
  </si>
  <si>
    <t>Rede Globo</t>
  </si>
  <si>
    <t>YouTube Videos ; Vídeos do YouTube ; YouTube ; Vinhetas ; Brazil ; Brasil</t>
  </si>
  <si>
    <t>['viniccius13', 'minecraft', 'redstone', 'youtube']</t>
  </si>
  <si>
    <t>['vesh', 'diego', 'gustavo', 'desabafo', '51', 'pinga', 'absolut', 'Gustavao']</t>
  </si>
  <si>
    <t>['animal jam', 'aj', 'ajc', 'animal jam classic', 'wildworks', 'national geographic animal jam', 'ajtuber', 'ajtubers', 'fantastico aj']</t>
  </si>
  <si>
    <t>['documentario', 'medicina', 'virus', 'ciencia', 'biologia', 'humanidade']</t>
  </si>
  <si>
    <t>['Visao Brasileira', 'Urbano Santos', 'Christiane Coelho', 'Ronaldo Araujo', 'Alex Borgui', 'January 22', '2003']</t>
  </si>
  <si>
    <t>Ação Animação Aventura Família Fantasia Infantil</t>
  </si>
  <si>
    <t>video,art,hospital,visitation,visitações</t>
  </si>
  <si>
    <t>club penguin</t>
  </si>
  <si>
    <t>['Vito Gemaplys', 'Papinho da nights']</t>
  </si>
  <si>
    <t>['Vito Gemaplys', 'Retrospectiva 2023']</t>
  </si>
  <si>
    <t>['Vito Gemaplys', 'Yun Li', 'Bittersweet Memories', 'Biffe', 'Venisterio']</t>
  </si>
  <si>
    <t>['porto', 'vitória de guimarães', 'primeira liga']</t>
  </si>
  <si>
    <t>['porto', 'vitória', 'fc porto', 'taça da liga']</t>
  </si>
  <si>
    <t>['porto', 'fc porto', 'vitória sc', 'guimarães', 'vitória de guimarães']</t>
  </si>
  <si>
    <t>['vitrolasintetica', 'matinecondo']</t>
  </si>
  <si>
    <t>['TV Cultura', 'Rá-Tim-Bum', 'acervo da TV', 'infantil', 'programa de TV', 'TBT', 'programa infantil', 'TV Rá-Tim-Bum', 'programas da TV Cultura', 'Brasil', 'retro', 'TV brasileira', 'nostalgia']</t>
  </si>
  <si>
    <t>['teatro', 'cia de teatro', 'teodoro sampaio', 'teodoro sampaio sp', 'sp', 'são paulo', 'viva arte', 'viva arte cia de teatro', 'oficina de teatro', 'a falecida', 'comediando', 'eterno casmurro', 'dom casmurro', 'pluft o fantasminha', 'lucas souza', 'lx', 'canal lx']</t>
  </si>
  <si>
    <t>VIDEO ABOUT PAUL OF TARSUS</t>
  </si>
  <si>
    <t>['vivi viravento', 'episódios', 'brasil', 'português', '2017']</t>
  </si>
  <si>
    <t>Sony Pictures</t>
  </si>
  <si>
    <t>20th Century Studios</t>
  </si>
  <si>
    <t>['Lupin', 'Portugues', 'Monkey Punch', 'Lupin III', 'Gold of Babylon', 'Ouro da Babilônia', 'BKS', 'Dublado', 'Anime', 'Lupin III', 'Lupin the 3rd']</t>
  </si>
  <si>
    <t>#stinkterios #stinkteriosrosto</t>
  </si>
  <si>
    <t>['vocaloid', 'talkloid', 'comedy', 'skit', 'hatsune miku', 'gumi', 'gumi megpoid']</t>
  </si>
  <si>
    <t>['os vegetais', 'os vegetais dvd', 'voce e meu vizinho', 'veggietales portuguese']</t>
  </si>
  <si>
    <t>['extrema; direita', 'direita', 'maro', 'schweder', 'video']</t>
  </si>
  <si>
    <t>['radiotvmundonovo', 'condocultural', 'vocetemfomedeque', 'anelisassumpçao', 'comidadeverdade', 'musicaecomida', 'comerepensar']</t>
  </si>
  <si>
    <t>['radiotvmundonovo', 'condocultural', 'vocetemfomedeque', 'arieladoctors', 'danieldoctors', 'caiocaseiro', 'adrianasalay', 'historiadaalimentacao', 'alimentacao', 'consumoconsciente']</t>
  </si>
  <si>
    <t>47</t>
  </si>
  <si>
    <t>['Arte', 'Impressionismo', 'Monet', 'Degas', 'Renoir', 'Seurat', 'Manet', 'Pissaro', 'The Great Artists']</t>
  </si>
  <si>
    <t>['Arte', 'Art', 'Great Artists', 'Vol 2', 'Dutch', 'Rembrandt', 'Veemer', 'Rubens', 'Bruegel', 'Van Dyck', 'Bosch']</t>
  </si>
  <si>
    <t>Arte; Ingleses; Grandes Artistas; Vol 3</t>
  </si>
  <si>
    <t>Arte; THE GREAT ARTISTS VOL.4; POS-IMPRESSIONISTAS; CEZANNE; ROUSSEAU; GAUGUIN; VAN GOGH; KLIMT; MUNCH; TOLOUSE-LAUTREC</t>
  </si>
  <si>
    <t>['Séries de TV', 'filmes', 'desenhos animados', 'super heróis', 'história em quadrinhos.']</t>
  </si>
  <si>
    <t>['Brasil', 'desenho animado', 'Colgate', 'educativo.']</t>
  </si>
  <si>
    <t>['UDR', 'UDR666']</t>
  </si>
  <si>
    <t>Winx</t>
  </si>
  <si>
    <t>['erasmus', 'empoli', 'icc project', 'musical', 'social', 'inclusion', 'folk song']</t>
  </si>
  <si>
    <t>Vou Remando Galinha Pintadinha</t>
  </si>
  <si>
    <t>['Pixinguinha', 'Vou vivendo', 'OSBM', 'Olga Galeano', 'spalla', 'violino', 'música popular']</t>
  </si>
  <si>
    <t>teoria da evolução; criacionismo</t>
  </si>
  <si>
    <t>country field rural union people</t>
  </si>
  <si>
    <t>['VSL', 'CANAIS', 'STREAMINGS', 'COMO FUNCIONA']</t>
  </si>
  <si>
    <t>['Renda', 'Assinantes', 'Assinatura']</t>
  </si>
  <si>
    <t>['youtube', 'Entertainment', 'vt', 'comercial', 'video', 'brazil']</t>
  </si>
  <si>
    <t>['youtube YouTube', 'yt', 'video', 'film', 'animation', 'sociesc serginho groisman', 'serginho', 'groisman']</t>
  </si>
  <si>
    <t>['youtube', 'video', 'entertainment', 'vt', 'comercial', 'breithaupt', 'varejo', 'aniversario']</t>
  </si>
  <si>
    <t>#globo</t>
  </si>
  <si>
    <t>DVD</t>
  </si>
  <si>
    <t>['playarte', 'dvd', 'midia fisica', 'streaming', 'filmes']</t>
  </si>
  <si>
    <t>fascismo</t>
  </si>
  <si>
    <t>os dez mandamentos</t>
  </si>
  <si>
    <t>W.I.T.C.H.</t>
  </si>
  <si>
    <t>Mario vai com as Outras; Walace Pop; Velberan; BGS</t>
  </si>
  <si>
    <t>['Waldez Ludwig', 'palestra']</t>
  </si>
  <si>
    <t>['brazilian jazz', 'virtuose', 'choro', 'chorinho']</t>
  </si>
  <si>
    <t>['wallace e gromit', 'wallace &amp; gromit', 'wallace and gromit', 'dia de folga', 'as calças erradas', 'tosa completa']</t>
  </si>
  <si>
    <t>['wallace e gromit', 'wallace &amp; gromit', 'wallace and gromit', 'uma questão de miolo e morte', 'uma questão de pão e morte']</t>
  </si>
  <si>
    <t>['escola mario kozel filho', 'itaim paulista']</t>
  </si>
  <si>
    <t>['intervalo', 'vhs', 'warner', 'batman']</t>
  </si>
  <si>
    <t>['raw black metal', 'black metal', 'música bolsonarista']</t>
  </si>
  <si>
    <t>['black metal', 'raw black metal', 'música bolsonarista']</t>
  </si>
  <si>
    <t>hap nicolas minecraft mobizen</t>
  </si>
  <si>
    <t>#pokemon #sylveon</t>
  </si>
  <si>
    <t>jvnq</t>
  </si>
  <si>
    <t>BabyTV</t>
  </si>
  <si>
    <t>mta</t>
  </si>
  <si>
    <t>['Gernalista', 'Infantil']</t>
  </si>
  <si>
    <t>['Gernalista', 'Informação']</t>
  </si>
  <si>
    <t>['Generalista', 'Infantil']</t>
  </si>
  <si>
    <t>['Gernalista', 'Infantil', 'Meme']</t>
  </si>
  <si>
    <t>['vaccines', 'vaccination protocols', 'vaccinations', 'small animals', 'companion animals']</t>
  </si>
  <si>
    <t>aula; radio</t>
  </si>
  <si>
    <t>Disforia; Gênero; Sexualidade</t>
  </si>
  <si>
    <t>Triste</t>
  </si>
  <si>
    <t>['Whiskas', 'TV commercial']</t>
  </si>
  <si>
    <t>Filosofia; Arte; Beleza; Roger; Scruton</t>
  </si>
  <si>
    <t>['DVD', 'Música', 'Gospel', 'MK Music', 'Willian Nascimento']</t>
  </si>
  <si>
    <t>Filme Dublado</t>
  </si>
  <si>
    <t>['ritacos', 'com a mão no hexa', 'with the hand on the cup', 'soccer', 'game', 'futebol', 'brasil', 'alemanha', 'copa do mundo', '2002', 'ronaldo', 'yokohama', 'marcos', 'lucio', 'edmílson', 'roque júnior', 'cafu', 'roberto carlos', 'gilberto silva', 'kléberson', 'ronaldinho', 'juninho', 'ronaldo', 'denílson', 'rivaldo', 'luiz felipe scolari']</t>
  </si>
  <si>
    <t>['Zeebo Brasil', 'ZeeboBrasil', '@ZeeboBrasil', 'Trailer', 'Video Game Trailer', 'Trailer Site Official', 'WizardFire', 'WizardFire (Zeebo)']</t>
  </si>
  <si>
    <t>video de depoimento gravado na Policia Civil do Estado de SC</t>
  </si>
  <si>
    <t>['Um jovem Willy Wonka embarca em uma missão para espalhar alegria por meio de seu chocolate', 'que rapidamente se torna um fenômeno.']</t>
  </si>
  <si>
    <t>20</t>
  </si>
  <si>
    <t>['cultura', 'arte', 'pintura', 'dança', 'literatura', 'ceramica', 'escultura', 'portugal', 'açores']</t>
  </si>
  <si>
    <t>Agência</t>
  </si>
  <si>
    <t>['zorra', 'humor', 'monstruos', 'brasil', 'ruralistas']</t>
  </si>
  <si>
    <t>['produção musical', 'pmm']</t>
  </si>
  <si>
    <t>Wow! Wow! Wubbzy</t>
  </si>
  <si>
    <t>WRC 2</t>
  </si>
  <si>
    <t>luta</t>
  </si>
  <si>
    <t>['documentario', 'historia', 'guerra mundial', 'ww1', 'europa']</t>
  </si>
  <si>
    <t>wwf</t>
  </si>
  <si>
    <t>Rainha do deserto 1080p</t>
  </si>
  <si>
    <t>Rainha do Deserto Dualaudio</t>
  </si>
  <si>
    <t>Priscilla rainha do deserto Dualaudio</t>
  </si>
  <si>
    <t>SCHIAVONES; GEMAPLYS; Vito Gemaplys; Youtube; Lost Media</t>
  </si>
  <si>
    <t>['Bendev Junior', 'chatgpt', 'CBN', 'Tendências da IA', 'Tecnologia']</t>
  </si>
  <si>
    <t>Dublado Toku Dublagem Kamen Rider Franchise PT-BR</t>
  </si>
  <si>
    <t>['HunledGames', 'Eritch']</t>
  </si>
  <si>
    <t>phineas and ferb</t>
  </si>
  <si>
    <t>Amigos</t>
  </si>
  <si>
    <t>CLUB Dz7</t>
  </si>
  <si>
    <t>['X-Men Apocalipse', 'AÇÃO', 'AVENTURA']</t>
  </si>
  <si>
    <t>Xmen</t>
  </si>
  <si>
    <t>['comercial de TV', 'TV brasileira', 'nostalgia', 'Brasil', 'television archive', 'retrô', 'nostalgia', 'anos 2000', '2005', 'publicidade', 'comercial', 'comercial de TV', 'retro TV']</t>
  </si>
  <si>
    <t>['Xbox', 'Xboxmilgrau', 'Xbox Mil Grau', 'Chief']</t>
  </si>
  <si>
    <t>https://m.apkpure.com/br/xcloudtv/com.xcloud.app#google_vignette</t>
  </si>
  <si>
    <t>xdosgamer</t>
  </si>
  <si>
    <t>xdosgames</t>
  </si>
  <si>
    <t>['china', 'xi', 'jinping', 'communist', 'comunista', 'marx', 'mao', 'lenin', 'stalin']</t>
  </si>
  <si>
    <t>Ben 10 And Sailor Moon</t>
  </si>
  <si>
    <t>daltonicbrothers</t>
  </si>
  <si>
    <t>['Xis', 'João Gordo', 'Hip Hop', 'Rap', 'Bocada Forte', 'Internet']</t>
  </si>
  <si>
    <t>agribusiness;agrobusiness</t>
  </si>
  <si>
    <t>['Xuxa', 'Canal VIVA']</t>
  </si>
  <si>
    <t>Os Amiguinhos da Terra</t>
  </si>
  <si>
    <t>['DVD', 'Música', 'Infantil', 'Som Livre', 'Xuxa']</t>
  </si>
  <si>
    <t>Xuxa</t>
  </si>
  <si>
    <t>['Xuxa', 'Xuxa Só Para Baixinhos', 'DVD', '2000', 'Brasil', 'entertainment', 'infantil', 'music']</t>
  </si>
  <si>
    <t>['xuxa só para baixinhos 6', 'xspb 6', 'dvdrip', 'dvd', '60fps', 'xuxa festa']</t>
  </si>
  <si>
    <t>['DVD', 'DVD ISO', 'Filme', 'Animação', 'Infantil', 'Warner Bros. Pictures', 'Xuxinha e Guto']</t>
  </si>
  <si>
    <t>#Coraline #Trailer #Dubbing</t>
  </si>
  <si>
    <t>experience</t>
  </si>
  <si>
    <t>['chafadeza', 'youtube', 'chaves', 'el chavo']</t>
  </si>
  <si>
    <t>Bluezao; Bluezão; Morte</t>
  </si>
  <si>
    <t>Fim Emissão</t>
  </si>
  <si>
    <t>Intervalo SIC</t>
  </si>
  <si>
    <t>TugaTube</t>
  </si>
  <si>
    <t>#srwilson #coloniacontraataca #youtube #reupload</t>
  </si>
  <si>
    <t>Pou</t>
  </si>
  <si>
    <t>unsual yikes ron opheebop</t>
  </si>
  <si>
    <t>['Steven Universe', 'White Diamond Au', 'Hora Cartoon', 'Awards', 'The Chek Hov', 'Hora', 'Cartoon', 'Juliano', 'Steven Universe', 'Au', 'WHITE DIAMOND AWARDS! Premiação da AU do Steven Branco! Feat. TheChekHov', 'Chek Hov']</t>
  </si>
  <si>
    <t>A verdadeira face da militância comunista bolsonarista olavética mouranista flaviana - 17/09/2019</t>
  </si>
  <si>
    <t>['video', 'difamação']</t>
  </si>
  <si>
    <t>['core das antigas', 'Yandere Dossie', 'yandere simulator']</t>
  </si>
  <si>
    <t>['documentario', 'natureza', 'cultura', 'tradiçao', 'brasil', 'amazonia']</t>
  </si>
  <si>
    <t>['yugioh', 'konami', 'anivversary', 'dublado']</t>
  </si>
  <si>
    <t>['Yin Yang Yo', 'Jetix']</t>
  </si>
  <si>
    <t>['Yippee', 'Yappee and Yahooee', 'Hanna-Barbera', 'RTP', 'Portugal']</t>
  </si>
  <si>
    <t>['youtube', 'video', 'comercial', 'drugstore', 'pharmacy', 'Farmácias São Rafael', 'farmácias', 'são', 'rafael', 'farmácia', 'yo', 'tudocom']</t>
  </si>
  <si>
    <t>Realidade</t>
  </si>
  <si>
    <t>Realidade bostileira</t>
  </si>
  <si>
    <t>música</t>
  </si>
  <si>
    <t>['Nu', 'Pogodi!; Ну', 'Погоди!; 16mm']</t>
  </si>
  <si>
    <t>The Wiggles, Wiggle e Aprenda, Brazilian Portuguese, Wiggle And Learn, You Make Me Feel Like Dancing</t>
  </si>
  <si>
    <t>['ytpbr', 'youtube poop br', 'chaves', 'el chavo del ocho']</t>
  </si>
  <si>
    <t>['Legendado,\xa0legendado,\xa0PT-BR,\xa0pt-br,\xa0Fansub,\xa0fansub,\xa0Portuguese,\xa0portuguese, Anime Legendado, anime legendado, anime, Anime, Dublado, dublado, Anime Dublado, anime dublado', 'legendado', 'PT-BR', 'pt-br', 'Fansub', 'fansub', 'Portuguese', 'portuguese', 'Anime Legendado', 'anime legendado', 'anime', 'Anime', 'Dublado', 'dublado', 'Anime Dublado', 'anime dublado']</t>
  </si>
  <si>
    <t>['youtube', 'video', 'comercial', 'commercial', 'young', 'spirit', 'young spirit', 'mob']</t>
  </si>
  <si>
    <t>Meme;Gabruxona;Matta;Justiça;Audiencia</t>
  </si>
  <si>
    <t>Cocoricó Muito além da visão</t>
  </si>
  <si>
    <t>['Don Pedro II', 'Sergipe', 'Terra Serigy', 'História de Sergipe', 'Diário de viagem ao Norte']</t>
  </si>
  <si>
    <t>['Terra Serigy', 'Sergipe', 'História de Sergipe', 'Don Pedro II']</t>
  </si>
  <si>
    <t>Cocoricó Paiol</t>
  </si>
  <si>
    <t>['Logo', 'Logo History', 'Closing Logos', 'Mauricio de Sousa', 'Mauricio de Sousa Produções', 'Turma da Mônica', "Monica's Gang", 'Monica and Friends']</t>
  </si>
  <si>
    <t>['YouTube', 'Anime', 'Music', 'Rap']</t>
  </si>
  <si>
    <t>['YouTube', 'Poop', 'BR', 'YTPBR', 'Video', 'Source', 'Bucket', 'Effects']</t>
  </si>
  <si>
    <t>['youtube', 'video', 'comercial', 'brasileira', 'youtube', 'entertainment', 'tudocom']</t>
  </si>
  <si>
    <t>['YTPBR', 'YouTube Poop BR', 'YouTube Poop Brasil', 'YTPBR Ping Pong', 'Ping Pong', 'YouTube Poop BR Ping Pong', 'youcube867', 'Gambreol', 'Donkey Kong Country', 'Reupload', 'Reup']</t>
  </si>
  <si>
    <t>['picambj', 'mbj', 'rgm oficial', 'ytp']</t>
  </si>
  <si>
    <t>['ytp', 'ytpbr', 'youtube poop', 'youtube poop br', 'ytpmv', 'youtube poop music video', 'funkybowiekatze', 'funky bowie katze', 'bowie']</t>
  </si>
  <si>
    <t>['ytp', 'youtube poop', 'ytpbr', 'youtube poop br', 'chaves', 'o que é poop', 'mc dark sorcerer', 'zelda cdi', 'cult experimental']</t>
  </si>
  <si>
    <t>['ytp', 'ytpbr', 'chaves', 'faustão', 'ytp ping pong', 'ytp tennis', 'desabafo', 'fast paced', 'jooj', 'sonic', 'scrambling', 'flashing', 'youtube poop', 'youtube poop br']</t>
  </si>
  <si>
    <t>['Biel98765', 'Reup', 'Reupload', 'YTPBR', 'YouTube Poop BR', 'YouTube Poop Brasil', 'El Chavo del Ocho', 'Chaves', 'Biel98765']</t>
  </si>
  <si>
    <t>['Youtube', 'youtube poop', 'YTP', 'YTPBR', 'Youtube Brasil', 'Brasil']</t>
  </si>
  <si>
    <t>['YTP', 'YTPBR', 'Internet', 'Youtube', 'Youtube Brasil', 'Brasil']</t>
  </si>
  <si>
    <t>ytpbr</t>
  </si>
  <si>
    <t>['youtube', 'youtube poop', 'brazil', 'internet culture', 'ytp', 'yu-gi-oh']</t>
  </si>
  <si>
    <t>['YouTube Poop BR', 'YTPBR', 'YouTube Poop Brasil', 'Chaves', 'El Chavo del Ocho', 'Omniman', 'Away', 'Hermes e Renato', 'Sinha Boça', 'A Casa da Bruxa', 'Mestre Kame', 'Molejo', 'Dança da Vassoura', 'Doing Your Mom']</t>
  </si>
  <si>
    <t>['YTPBR', 'YouTube Poop BR', 'YouTube Poop', 'Degrassi', 'Degrassi Next Class']</t>
  </si>
  <si>
    <t>don voyage</t>
  </si>
  <si>
    <t>['ytpbr', 'ytpbr monica']</t>
  </si>
  <si>
    <t>['mundo de beakman', 'mundo de beakman ytpbr', 'mundo de beakman portugues', 'o fantástico mundo de beakman', 'o fantastico mundo de beakman tv cultura', 'ytpbr', 'loading tv', 'loading tv ytpbr']</t>
  </si>
  <si>
    <t>['poop', 'ytp', 'ytpbr', 'youtube', 'bomber', 'bomberpooper', 'mecanimais', 'brumeta']</t>
  </si>
  <si>
    <t>['Matheus Felipe永無止境', 'YTPBR', 'Youtube Poop', 'Brazil', 'Brasil']</t>
  </si>
  <si>
    <t>['YTPBR', 'YTP', 'Youtube Poop', 'Youtube Brasil', 'Archive', 'Youtube Poop Brasil']</t>
  </si>
  <si>
    <t>['Youtube Poop', 'YTPBR', 'Dollynho', 'Silvio', '+18']</t>
  </si>
  <si>
    <t>['Turma da Mônica', 'YouTube Poop BR', 'YTPBR', 'danick00']</t>
  </si>
  <si>
    <t>Video Archives</t>
  </si>
  <si>
    <t>The Loud House</t>
  </si>
  <si>
    <t>Yugi-oh meme brazilian brasileiro música music song cação</t>
  </si>
  <si>
    <t>['yugioh', 'movie']</t>
  </si>
  <si>
    <t>#yugioh</t>
  </si>
  <si>
    <t>['Yugioh O Filme', 'Yugioh Pirâmide de Luz', 'Yugioh Pirâmide de Luz Dublado', 'Yugioh O Filme Dublado', 'Yugioh O Filme Completo', 'Yugioh Pirâmide de Luz Completo', 'Yugioh O Filme Download', 'Yugioh Pirâmide de Luz Download', 'Baixar Yugioh O Filme', 'Baixar Yugioh Pirâmide de Luz', 'Assistir Yugioh O Filme', 'Assistir Yugioh Pirâmide de Luz']</t>
  </si>
  <si>
    <t>YuGiOh Konami</t>
  </si>
  <si>
    <t>YuYuHakusho</t>
  </si>
  <si>
    <t>['maquina do tempo', 'yun li', 'yung lixo', 'biffe', 'hakuro']</t>
  </si>
  <si>
    <t>YUNG LIXO</t>
  </si>
  <si>
    <t>['Yuri Bezmenov', 'Tomas Schuman', 'subversão', 'URSS', 'marxismo', 'marxismo cultural', 'comunismo', 'ideologia', 'desinformação', 'KGB']</t>
  </si>
  <si>
    <t>['fernando pellon', "malta d'areia", 'cinema independente', 'independent cinema', 'underground', 'udigrudi']</t>
  </si>
  <si>
    <t>['zé do caixão', 'ze do caixao', 'jose mojica marins', 'ze do caixao space', 'zé do caixão space', 'mojica']</t>
  </si>
  <si>
    <t>['mundo', 'procurados', 'pessoas', 'boneca', 'perseguição', 'público', 'informação', 'vídeo', 'crenças', 'ideias', 'verdades', 'revistas', 'arte']</t>
  </si>
  <si>
    <t>Zeca Pagodinho - Acústico MTV (Vol. 2)</t>
  </si>
  <si>
    <t>['Zeebo Brasil', 'ZeeboBrasil', '@ZeeboBrasil', 'Trailer', 'Video Game Trailer', 'Trailer Site Official', 'Zeebo Extreme: Baja', 'Zeebo Extreme Baja', 'Zeebo Extreme']</t>
  </si>
  <si>
    <t>['Zeebo Brasil', 'ZeeboBrasil', '@ZeeboBrasil', 'Trailer', 'Video Game Trailer', 'Trailer Site Official', 'Zeebo Extreme', 'Zeebo Extreme: Bóia Cross', 'Zeebo Extreme Bóia Cross']</t>
  </si>
  <si>
    <t>['Zeebo Brasil', 'ZeeboBrasil', '@ZeeboBrasil', 'Trailer', 'Video Game Trailer', 'Trailer Site Official', 'Zeebo Extreme: Corrida Aérea', 'Zeebo Extreme Corrida Aérea', 'Zeebo Extreme']</t>
  </si>
  <si>
    <t>['Zeebo Brasil', 'ZeeboBrasil', '@ZeeboBrasil', 'J. Vila', 'Gameplay', 'Gameplay Footage', 'Zeebo Extreme: Corrida Aérea', 'Zeebo Extreme Corrida Aérea', 'Zeebo Extreme']</t>
  </si>
  <si>
    <t>['Zeebo Brasil', 'ZeeboBrasil', '@ZeeboBrasil', 'Trailer', 'Video Game Trailer', 'Trailer Site Official', 'Zeebo Extreme', 'Zeebo Extreme: Jetboard', 'Zeebo Extreme Jetboard']</t>
  </si>
  <si>
    <t>['Zeebo Brasil', 'ZeeboBrasil', '@ZeeboBrasil', 'Trailer', 'Video Game Trailer', 'Trailer Site Official', 'Zeebo F.C. Foot Camp']</t>
  </si>
  <si>
    <t>['Zeebo Brasil', 'ZeeboBrasil', '@ZeeboBrasil', 'Trailer', 'Video Game Trailer', 'Trailer Site Official', 'Zeebo F.C. Super League']</t>
  </si>
  <si>
    <t>['Zeebo Brasil', 'ZeeboBrasil', '@ZeeboBrasil', 'J. Vila', 'Gameplay', 'Gameplay Footage', 'Zeebo Family Pack']</t>
  </si>
  <si>
    <t>['Zeebo Brasil', 'ZeeboBrasil', '@ZeeboBrasil', 'Trailer', 'Video Game Trailer', 'Trailer Site Official', 'Zeeboids']</t>
  </si>
  <si>
    <t>['MTV Brasil', 'videoclipe', 'Zélia Duncan', 'música brasileira', 'MPB', 'anos 90', 'Brasil', 'TV brasileira', 'acervo da TV', 'TBT', 'retro', 'nostalgia']</t>
  </si>
  <si>
    <t>['Zélia Duncan', 'videoclipe', 'MTV Brasil', 'anos 90', 'retrô', 'MPB', 'Brasil', 'retro TV', 'música brasileira', 'TV brasileira', 'television archive', 'nostalgia']</t>
  </si>
  <si>
    <t>['Fabio Noronha', 'videoarte', 'video art']</t>
  </si>
  <si>
    <t>['fabio noronha', 'video art', 'visual arts', 'video art', 'visual arts', 'avanca']</t>
  </si>
  <si>
    <t>['Zeebo Brasil', 'ZeeboBrasil', '@ZeeboBrasil', 'Trailer', 'Video Game Trailer', 'Trailer Site Official', 'Zenonia', 'Zenonia (Zeebo)']</t>
  </si>
  <si>
    <t>['Legendado,\xa0legendado,\xa0PT-BR,\xa0pt-br,\xa0Fansub,\xa0fansub,\xa0Portuguese,\xa0portuguese, Anime Legendado, anime legendado, anime, Anime, Dublado, dublado, Anime Dublado, anime dublado', 'dublado', 'PT-BR', 'pt-br', 'Fansub', 'fansub', 'Portuguese', 'portuguese', 'anime dublado', 'Anime Dublado']</t>
  </si>
  <si>
    <t>Zezinho porco pelando gritaria alimento fome animais velho porcão Eddie Pedro Gabriel</t>
  </si>
  <si>
    <t>filmes online assistir completo artes marciais orientais</t>
  </si>
  <si>
    <t>['sports', 'football', 'soccer', 'documentary']</t>
  </si>
  <si>
    <t>Zeke e Luther dublado 1temporada</t>
  </si>
  <si>
    <t>16</t>
  </si>
  <si>
    <t>['desafio', 'youtube', 'zoio', 'brasil', 'Brasil', 'Brazil']</t>
  </si>
  <si>
    <t xml:space="preserve">corte podcast animação animation art </t>
  </si>
  <si>
    <t>['zombie', 'Kenya']</t>
  </si>
  <si>
    <t>OFICINA DE STREAMING E USO REDES SOCIAIS-LAB-PE</t>
  </si>
  <si>
    <t>Batman  INRI Star Trek Lost in Space Perdidos no Espaço UpByPetry Daniel Boone Fess Parker Ed Ames Patricia Blair Land of the Giants Terra de Gigantes The Time Tunnel O Túnel do Tempo Zorro Guy Williams Don Diego de La Vega</t>
  </si>
  <si>
    <t>['zorro', 'disney', 'guy', 'williams', 'garcia', 'diego', 'vega', 'tv', 'series', 'spain', 'los angeles', 'espanha']</t>
  </si>
  <si>
    <t>['Tv cultura', 'zum zum zum', 'retro', 'anos 2000', 'infantil', 'Lost media', 'midia perdida']</t>
  </si>
  <si>
    <t>['zyrgon', 'sci-fi', 'shot on video', 'undergrund', 'low budget', 'independent', 'VHS', 'SOV', 'alien', 'short', 'unknown', 'lost movie', 'lost', 'rare', 'parasite', 'baiestorf']</t>
  </si>
  <si>
    <t>2022-03-21 22:24:26</t>
  </si>
  <si>
    <t>2022-06-06 22:57:06</t>
  </si>
  <si>
    <t>2022-01-13 15:25:46</t>
  </si>
  <si>
    <t>2023-01-17 20:42:38</t>
  </si>
  <si>
    <t>2023-09-05 23:25:03</t>
  </si>
  <si>
    <t>2022-04-09 19:48:22</t>
  </si>
  <si>
    <t>2022-04-04 18:35:33</t>
  </si>
  <si>
    <t>2023-04-06 13:50:20</t>
  </si>
  <si>
    <t>2020-07-15 02:07:28</t>
  </si>
  <si>
    <t>2021-12-29 06:19:00</t>
  </si>
  <si>
    <t>2023-07-29 07:54:56</t>
  </si>
  <si>
    <t>2022-09-08 14:31:14</t>
  </si>
  <si>
    <t>2022-01-20 00:38:07</t>
  </si>
  <si>
    <t>2023-07-29 08:13:08</t>
  </si>
  <si>
    <t>2022-08-30 12:13:41</t>
  </si>
  <si>
    <t>2021-03-31 04:13:09</t>
  </si>
  <si>
    <t>2023-06-25 00:26:21</t>
  </si>
  <si>
    <t>2024-05-19 01:16:23</t>
  </si>
  <si>
    <t>2023-07-13 16:06:33</t>
  </si>
  <si>
    <t>2020-06-01 03:37:02</t>
  </si>
  <si>
    <t>2020-06-01 03:05:45</t>
  </si>
  <si>
    <t>2024-04-29 18:44:16</t>
  </si>
  <si>
    <t>2022-01-30 00:23:29</t>
  </si>
  <si>
    <t>2023-06-21 16:35:41</t>
  </si>
  <si>
    <t>2024-05-16 20:47:14</t>
  </si>
  <si>
    <t>2024-05-24 03:02:24</t>
  </si>
  <si>
    <t>2023-10-27 01:44:47</t>
  </si>
  <si>
    <t>2023-11-22 04:23:37</t>
  </si>
  <si>
    <t>2024-04-29 11:57:00</t>
  </si>
  <si>
    <t>2024-04-23 21:17:33</t>
  </si>
  <si>
    <t>2023-09-07 12:12:13</t>
  </si>
  <si>
    <t>2022-03-05 22:04:26</t>
  </si>
  <si>
    <t>2023-09-08 12:45:38</t>
  </si>
  <si>
    <t>2020-02-19 01:51:32</t>
  </si>
  <si>
    <t>2021-01-20 19:49:50</t>
  </si>
  <si>
    <t>2021-12-28 19:10:50</t>
  </si>
  <si>
    <t>2019-12-30 03:16:13</t>
  </si>
  <si>
    <t>2019-09-29 19:36:27</t>
  </si>
  <si>
    <t>2022-04-04 20:47:18</t>
  </si>
  <si>
    <t>2023-12-19 14:08:09</t>
  </si>
  <si>
    <t>2023-11-19 15:43:46</t>
  </si>
  <si>
    <t>2023-01-17 16:23:05</t>
  </si>
  <si>
    <t>2023-01-17 17:19:14</t>
  </si>
  <si>
    <t>2023-01-17 17:46:41</t>
  </si>
  <si>
    <t>2023-01-18 15:48:15</t>
  </si>
  <si>
    <t>2023-01-18 16:16:28</t>
  </si>
  <si>
    <t>2023-01-18 16:52:04</t>
  </si>
  <si>
    <t>2023-01-18 17:33:39</t>
  </si>
  <si>
    <t>2023-01-18 18:07:09</t>
  </si>
  <si>
    <t>2023-01-19 15:35:20</t>
  </si>
  <si>
    <t>2023-01-21 16:52:03</t>
  </si>
  <si>
    <t>2022-10-28 21:58:51</t>
  </si>
  <si>
    <t>2022-12-01 13:11:49</t>
  </si>
  <si>
    <t>2016-10-02 00:08:07</t>
  </si>
  <si>
    <t>2016-10-02 04:02:32</t>
  </si>
  <si>
    <t>2016-09-30 05:27:40</t>
  </si>
  <si>
    <t>2016-10-02 15:16:18</t>
  </si>
  <si>
    <t>2016-10-02 16:25:20</t>
  </si>
  <si>
    <t>2016-10-06 06:16:30</t>
  </si>
  <si>
    <t>2016-10-01 05:06:11</t>
  </si>
  <si>
    <t>2023-10-14 12:35:14</t>
  </si>
  <si>
    <t>2022-12-28 01:15:50</t>
  </si>
  <si>
    <t>2023-07-21 22:33:54</t>
  </si>
  <si>
    <t>2022-12-08 13:08:40</t>
  </si>
  <si>
    <t>2022-11-19 18:54:30</t>
  </si>
  <si>
    <t>2023-10-31 22:09:07</t>
  </si>
  <si>
    <t>2023-07-21 21:59:10</t>
  </si>
  <si>
    <t>2019-10-04 11:55:35</t>
  </si>
  <si>
    <t>2023-08-14 12:06:39</t>
  </si>
  <si>
    <t>2020-03-19 22:24:41</t>
  </si>
  <si>
    <t>2022-11-30 00:34:48</t>
  </si>
  <si>
    <t>2024-02-16 15:50:48</t>
  </si>
  <si>
    <t>2023-04-23 19:30:36</t>
  </si>
  <si>
    <t>2024-04-25 14:28:56</t>
  </si>
  <si>
    <t>2022-01-05 22:21:41</t>
  </si>
  <si>
    <t>2022-01-06 10:36:39</t>
  </si>
  <si>
    <t>2021-04-04 15:11:55</t>
  </si>
  <si>
    <t>2022-01-26 00:17:17</t>
  </si>
  <si>
    <t>2020-01-05 22:46:03</t>
  </si>
  <si>
    <t>2018-01-16 20:53:20</t>
  </si>
  <si>
    <t>2024-01-28 04:43:28</t>
  </si>
  <si>
    <t>2019-09-30 03:35:13</t>
  </si>
  <si>
    <t>2016-05-30 06:04:39</t>
  </si>
  <si>
    <t>2022-03-27 19:47:04</t>
  </si>
  <si>
    <t>2021-12-28 06:02:12</t>
  </si>
  <si>
    <t>2022-10-29 12:16:42</t>
  </si>
  <si>
    <t>2020-08-29 14:59:46</t>
  </si>
  <si>
    <t>2022-06-08 18:20:53</t>
  </si>
  <si>
    <t>2022-03-03 16:38:03</t>
  </si>
  <si>
    <t>2024-05-25 14:57:18</t>
  </si>
  <si>
    <t>2024-05-23 22:44:57</t>
  </si>
  <si>
    <t>2022-11-30 10:20:33</t>
  </si>
  <si>
    <t>2019-11-02 18:20:23</t>
  </si>
  <si>
    <t>2020-04-21 15:58:38</t>
  </si>
  <si>
    <t>2020-11-15 23:03:49</t>
  </si>
  <si>
    <t>2020-09-08 22:21:45</t>
  </si>
  <si>
    <t>2022-09-09 17:22:57</t>
  </si>
  <si>
    <t>2022-04-21 01:27:41</t>
  </si>
  <si>
    <t>2024-02-15 13:29:24</t>
  </si>
  <si>
    <t>2023-06-28 20:21:07</t>
  </si>
  <si>
    <t>2008-06-25 06:21:08</t>
  </si>
  <si>
    <t>2020-10-24 23:24:22</t>
  </si>
  <si>
    <t>2023-02-18 22:30:48</t>
  </si>
  <si>
    <t>2014-05-03 15:23:49</t>
  </si>
  <si>
    <t>2023-11-22 14:40:32</t>
  </si>
  <si>
    <t>2020-07-18 09:06:45</t>
  </si>
  <si>
    <t>2024-05-15 03:34:52</t>
  </si>
  <si>
    <t>2023-09-09 11:55:12</t>
  </si>
  <si>
    <t>2024-04-21 01:11:55</t>
  </si>
  <si>
    <t>2021-12-28 22:07:19</t>
  </si>
  <si>
    <t>2023-09-28 02:55:33</t>
  </si>
  <si>
    <t>2022-12-01 17:26:31</t>
  </si>
  <si>
    <t>2023-08-10 05:31:06</t>
  </si>
  <si>
    <t>2023-02-06 19:25:22</t>
  </si>
  <si>
    <t>2024-04-27 23:39:35</t>
  </si>
  <si>
    <t>2022-12-01 12:46:51</t>
  </si>
  <si>
    <t>2019-10-02 21:38:40</t>
  </si>
  <si>
    <t>2022-08-04 17:22:16</t>
  </si>
  <si>
    <t>2022-08-05 16:06:18</t>
  </si>
  <si>
    <t>2022-08-05 16:42:48</t>
  </si>
  <si>
    <t>2022-08-05 17:14:38</t>
  </si>
  <si>
    <t>2022-08-05 17:21:01</t>
  </si>
  <si>
    <t>2022-08-05 17:49:47</t>
  </si>
  <si>
    <t>2022-08-05 18:27:31</t>
  </si>
  <si>
    <t>2022-08-06 16:12:08</t>
  </si>
  <si>
    <t>2022-08-06 17:01:54</t>
  </si>
  <si>
    <t>2022-08-06 17:51:35</t>
  </si>
  <si>
    <t>2022-08-06 18:38:49</t>
  </si>
  <si>
    <t>2022-08-07 03:23:01</t>
  </si>
  <si>
    <t>2022-01-01 22:36:46</t>
  </si>
  <si>
    <t>2019-11-14 04:12:04</t>
  </si>
  <si>
    <t>2023-12-28 16:10:58</t>
  </si>
  <si>
    <t>2020-02-22 20:13:18</t>
  </si>
  <si>
    <t>2021-12-28 19:23:42</t>
  </si>
  <si>
    <t>2019-11-29 18:41:52</t>
  </si>
  <si>
    <t>2024-02-23 14:04:44</t>
  </si>
  <si>
    <t>2022-01-01 19:56:19</t>
  </si>
  <si>
    <t>2021-04-01 22:44:37</t>
  </si>
  <si>
    <t>2019-07-31 20:26:45</t>
  </si>
  <si>
    <t>2018-08-03 18:02:05</t>
  </si>
  <si>
    <t>2023-10-15 12:03:47</t>
  </si>
  <si>
    <t>2022-12-20 20:10:33</t>
  </si>
  <si>
    <t>2023-07-27 18:48:45</t>
  </si>
  <si>
    <t>2023-07-27 11:54:36</t>
  </si>
  <si>
    <t>2023-02-17 15:19:08</t>
  </si>
  <si>
    <t>2022-08-10 23:28:47</t>
  </si>
  <si>
    <t>2021-12-29 19:49:04</t>
  </si>
  <si>
    <t>2022-10-04 08:35:09</t>
  </si>
  <si>
    <t>2020-08-19 01:51:50</t>
  </si>
  <si>
    <t>2023-06-15 14:31:03</t>
  </si>
  <si>
    <t>2023-01-14 01:21:54</t>
  </si>
  <si>
    <t>2023-01-29 23:51:23</t>
  </si>
  <si>
    <t>2022-04-13 00:43:20</t>
  </si>
  <si>
    <t>2024-03-01 00:36:45</t>
  </si>
  <si>
    <t>2023-08-08 17:57:29</t>
  </si>
  <si>
    <t>2022-05-07 06:58:41</t>
  </si>
  <si>
    <t>2024-04-08 19:23:06</t>
  </si>
  <si>
    <t>2022-08-06 17:02:00</t>
  </si>
  <si>
    <t>2023-01-24 20:25:15</t>
  </si>
  <si>
    <t>2022-04-29 09:46:28</t>
  </si>
  <si>
    <t>2021-11-05 18:22:42</t>
  </si>
  <si>
    <t>2024-01-17 21:50:31</t>
  </si>
  <si>
    <t>2024-04-01 05:25:34</t>
  </si>
  <si>
    <t>2024-04-05 04:03:08</t>
  </si>
  <si>
    <t>2022-10-14 01:59:01</t>
  </si>
  <si>
    <t>2023-10-25 14:07:49</t>
  </si>
  <si>
    <t>2024-04-07 12:53:03</t>
  </si>
  <si>
    <t>2023-04-03 21:13:23</t>
  </si>
  <si>
    <t>2023-11-11 16:32:15</t>
  </si>
  <si>
    <t>2022-03-26 07:09:23</t>
  </si>
  <si>
    <t>2024-03-31 04:31:53</t>
  </si>
  <si>
    <t>2023-01-28 18:22:33</t>
  </si>
  <si>
    <t>2023-12-09 13:45:30</t>
  </si>
  <si>
    <t>2023-04-25 21:18:09</t>
  </si>
  <si>
    <t>2023-09-01 13:42:44</t>
  </si>
  <si>
    <t>2021-05-12 23:10:38</t>
  </si>
  <si>
    <t>2024-05-26 21:23:00</t>
  </si>
  <si>
    <t>2024-05-05 00:26:16</t>
  </si>
  <si>
    <t>2023-02-13 20:06:16</t>
  </si>
  <si>
    <t>2022-01-01 18:58:33</t>
  </si>
  <si>
    <t>2020-05-03 16:34:36</t>
  </si>
  <si>
    <t>2024-05-25 20:16:30</t>
  </si>
  <si>
    <t>2024-04-19 19:34:59</t>
  </si>
  <si>
    <t>2023-08-28 22:38:47</t>
  </si>
  <si>
    <t>2023-08-28 21:29:38</t>
  </si>
  <si>
    <t>2022-02-25 15:58:26</t>
  </si>
  <si>
    <t>2023-06-22 19:08:53</t>
  </si>
  <si>
    <t>2023-09-02 19:24:11</t>
  </si>
  <si>
    <t>2022-03-25 13:29:34</t>
  </si>
  <si>
    <t>2021-11-17 18:49:58</t>
  </si>
  <si>
    <t>2023-04-27 05:56:47</t>
  </si>
  <si>
    <t>2023-08-04 12:36:50</t>
  </si>
  <si>
    <t>2023-12-12 12:09:10</t>
  </si>
  <si>
    <t>2022-08-14 13:50:10</t>
  </si>
  <si>
    <t>2023-12-13 15:20:47</t>
  </si>
  <si>
    <t>2022-05-05 00:01:44</t>
  </si>
  <si>
    <t>2022-04-07 05:43:24</t>
  </si>
  <si>
    <t>2022-04-30 20:56:33</t>
  </si>
  <si>
    <t>2022-05-01 21:10:50</t>
  </si>
  <si>
    <t>2022-05-05 03:31:31</t>
  </si>
  <si>
    <t>2022-12-17 11:15:44</t>
  </si>
  <si>
    <t>2024-01-24 16:57:31</t>
  </si>
  <si>
    <t>2024-02-22 03:53:48</t>
  </si>
  <si>
    <t>2023-08-01 17:54:06</t>
  </si>
  <si>
    <t>2024-04-02 21:29:19</t>
  </si>
  <si>
    <t>2024-05-05 20:07:40</t>
  </si>
  <si>
    <t>2022-04-27 17:15:48</t>
  </si>
  <si>
    <t>2024-05-17 06:17:14</t>
  </si>
  <si>
    <t>2024-05-20 17:51:01</t>
  </si>
  <si>
    <t>2022-11-30 17:17:41</t>
  </si>
  <si>
    <t>2023-09-11 22:14:46</t>
  </si>
  <si>
    <t>2022-11-29 20:24:13</t>
  </si>
  <si>
    <t>2019-11-30 17:20:10</t>
  </si>
  <si>
    <t>2019-11-29 21:35:07</t>
  </si>
  <si>
    <t>2015-10-22 12:26:13</t>
  </si>
  <si>
    <t>2019-08-17 00:35:50</t>
  </si>
  <si>
    <t>2022-12-24 12:14:44</t>
  </si>
  <si>
    <t>2022-02-02 22:42:41</t>
  </si>
  <si>
    <t>2019-12-29 03:58:14</t>
  </si>
  <si>
    <t>2023-12-15 11:03:53</t>
  </si>
  <si>
    <t>2020-01-14 05:37:53</t>
  </si>
  <si>
    <t>2019-07-30 16:22:00</t>
  </si>
  <si>
    <t>2019-08-29 16:56:56</t>
  </si>
  <si>
    <t>2019-08-08 00:33:43</t>
  </si>
  <si>
    <t>2019-09-12 15:52:37</t>
  </si>
  <si>
    <t>2019-09-26 09:57:54</t>
  </si>
  <si>
    <t>2019-07-18 13:31:38</t>
  </si>
  <si>
    <t>2019-07-25 17:21:46</t>
  </si>
  <si>
    <t>2024-05-04 04:51:29</t>
  </si>
  <si>
    <t>2022-11-30 17:05:25</t>
  </si>
  <si>
    <t>2019-10-05 00:50:52</t>
  </si>
  <si>
    <t>2019-10-13 06:15:07</t>
  </si>
  <si>
    <t>2021-12-28 19:33:27</t>
  </si>
  <si>
    <t>2023-01-09 14:30:52</t>
  </si>
  <si>
    <t>2019-08-03 23:46:18</t>
  </si>
  <si>
    <t>2019-09-03 20:19:40</t>
  </si>
  <si>
    <t>2024-04-29 12:54:48</t>
  </si>
  <si>
    <t>2022-12-01 17:29:00</t>
  </si>
  <si>
    <t>2019-11-01 15:39:55</t>
  </si>
  <si>
    <t>2023-07-30 00:00:04</t>
  </si>
  <si>
    <t>2020-10-23 03:23:56</t>
  </si>
  <si>
    <t>2023-04-02 11:28:51</t>
  </si>
  <si>
    <t>2021-12-28 06:02:56</t>
  </si>
  <si>
    <t>2021-12-28 19:20:17</t>
  </si>
  <si>
    <t>2020-02-11 12:22:07</t>
  </si>
  <si>
    <t>2024-05-19 20:12:32</t>
  </si>
  <si>
    <t>2021-01-17 16:09:37</t>
  </si>
  <si>
    <t>2021-01-17 16:31:56</t>
  </si>
  <si>
    <t>2021-01-17 16:41:16</t>
  </si>
  <si>
    <t>2021-01-17 16:49:02</t>
  </si>
  <si>
    <t>2021-01-17 16:50:54</t>
  </si>
  <si>
    <t>2021-01-17 17:02:26</t>
  </si>
  <si>
    <t>2021-01-17 17:04:33</t>
  </si>
  <si>
    <t>2021-01-17 17:06:43</t>
  </si>
  <si>
    <t>2021-09-09 19:54:50</t>
  </si>
  <si>
    <t>2020-09-10 03:31:41</t>
  </si>
  <si>
    <t>2023-04-06 14:42:26</t>
  </si>
  <si>
    <t>2022-11-03 13:45:29</t>
  </si>
  <si>
    <t>2024-05-18 22:27:45</t>
  </si>
  <si>
    <t>2024-04-22 00:21:39</t>
  </si>
  <si>
    <t>2020-08-16 15:12:32</t>
  </si>
  <si>
    <t>2022-11-30 13:45:37</t>
  </si>
  <si>
    <t>2022-07-13 23:33:01</t>
  </si>
  <si>
    <t>2022-12-20 20:24:43</t>
  </si>
  <si>
    <t>2023-08-04 21:05:58</t>
  </si>
  <si>
    <t>2022-09-27 18:12:09</t>
  </si>
  <si>
    <t>2022-10-03 15:54:19</t>
  </si>
  <si>
    <t>2023-02-16 19:56:14</t>
  </si>
  <si>
    <t>2021-11-04 17:21:43</t>
  </si>
  <si>
    <t>2022-10-26 09:26:31</t>
  </si>
  <si>
    <t>2024-05-08 11:59:40</t>
  </si>
  <si>
    <t>2022-11-19 19:23:37</t>
  </si>
  <si>
    <t>2022-06-06 19:45:31</t>
  </si>
  <si>
    <t>2023-10-06 20:20:50</t>
  </si>
  <si>
    <t>2023-01-24 20:49:20</t>
  </si>
  <si>
    <t>2023-09-09 11:54:41</t>
  </si>
  <si>
    <t>2023-09-09 11:54:50</t>
  </si>
  <si>
    <t>2023-09-09 11:54:39</t>
  </si>
  <si>
    <t>2020-10-22 09:49:12</t>
  </si>
  <si>
    <t>2020-07-13 16:07:18</t>
  </si>
  <si>
    <t>2021-01-19 13:49:40</t>
  </si>
  <si>
    <t>2024-02-22 14:28:14</t>
  </si>
  <si>
    <t>2023-03-24 02:26:38</t>
  </si>
  <si>
    <t>2023-10-28 15:17:43</t>
  </si>
  <si>
    <t>2022-05-07 22:10:05</t>
  </si>
  <si>
    <t>2024-04-30 16:11:09</t>
  </si>
  <si>
    <t>2024-04-30 18:08:14</t>
  </si>
  <si>
    <t>2024-05-01 11:34:12</t>
  </si>
  <si>
    <t>2024-05-02 12:31:49</t>
  </si>
  <si>
    <t>2024-01-03 21:16:29</t>
  </si>
  <si>
    <t>2020-01-31 01:31:34</t>
  </si>
  <si>
    <t>2023-07-05 23:30:37</t>
  </si>
  <si>
    <t>2024-02-25 05:40:57</t>
  </si>
  <si>
    <t>2021-05-07 15:11:31</t>
  </si>
  <si>
    <t>2023-08-08 22:49:51</t>
  </si>
  <si>
    <t>2021-12-21 04:33:55</t>
  </si>
  <si>
    <t>2022-03-26 18:39:46</t>
  </si>
  <si>
    <t>2006-04-30 16:12:06</t>
  </si>
  <si>
    <t>2024-03-17 20:39:27</t>
  </si>
  <si>
    <t>2023-07-29 00:54:27</t>
  </si>
  <si>
    <t>2024-01-24 04:23:35</t>
  </si>
  <si>
    <t>2022-12-01 17:31:17</t>
  </si>
  <si>
    <t>2023-08-30 15:27:40</t>
  </si>
  <si>
    <t>2020-09-11 14:34:15</t>
  </si>
  <si>
    <t>2023-02-06 01:00:05</t>
  </si>
  <si>
    <t>2023-08-01 17:06:31</t>
  </si>
  <si>
    <t>2023-12-09 16:19:05</t>
  </si>
  <si>
    <t>2021-01-17 18:46:57</t>
  </si>
  <si>
    <t>2021-01-17 18:50:00</t>
  </si>
  <si>
    <t>2022-01-01 17:22:51</t>
  </si>
  <si>
    <t>2022-11-30 14:23:15</t>
  </si>
  <si>
    <t>2023-03-26 23:47:04</t>
  </si>
  <si>
    <t>2022-01-07 22:43:25</t>
  </si>
  <si>
    <t>2023-09-08 03:24:48</t>
  </si>
  <si>
    <t>2020-09-27 05:13:41</t>
  </si>
  <si>
    <t>2022-06-25 18:40:56</t>
  </si>
  <si>
    <t>2021-09-06 00:39:44</t>
  </si>
  <si>
    <t>2021-09-10 22:28:15</t>
  </si>
  <si>
    <t>2022-06-25 21:30:23</t>
  </si>
  <si>
    <t>2022-08-25 11:28:50</t>
  </si>
  <si>
    <t>2022-06-16 20:39:43</t>
  </si>
  <si>
    <t>2022-06-16 23:00:28</t>
  </si>
  <si>
    <t>2023-03-30 20:17:59</t>
  </si>
  <si>
    <t>2023-02-09 00:56:29</t>
  </si>
  <si>
    <t>2022-11-30 14:12:24</t>
  </si>
  <si>
    <t>2023-10-23 21:05:05</t>
  </si>
  <si>
    <t>2021-12-29 06:47:51</t>
  </si>
  <si>
    <t>2022-11-30 17:15:24</t>
  </si>
  <si>
    <t>2020-01-27 22:22:02</t>
  </si>
  <si>
    <t>2022-04-21 15:13:42</t>
  </si>
  <si>
    <t>2022-11-03 23:56:47</t>
  </si>
  <si>
    <t>2020-12-09 03:58:11</t>
  </si>
  <si>
    <t>2020-05-13 16:12:45</t>
  </si>
  <si>
    <t>2022-02-17 12:17:09</t>
  </si>
  <si>
    <t>2022-02-17 13:01:15</t>
  </si>
  <si>
    <t>2023-05-10 07:52:00</t>
  </si>
  <si>
    <t>2020-04-02 13:14:39</t>
  </si>
  <si>
    <t>2021-06-19 21:17:26</t>
  </si>
  <si>
    <t>2023-09-28 12:11:59</t>
  </si>
  <si>
    <t>2023-09-07 22:31:06</t>
  </si>
  <si>
    <t>2020-07-04 17:00:15</t>
  </si>
  <si>
    <t>2021-12-24 18:26:18</t>
  </si>
  <si>
    <t>2022-04-28 23:01:42</t>
  </si>
  <si>
    <t>2023-10-09 22:47:40</t>
  </si>
  <si>
    <t>2023-09-08 15:58:02</t>
  </si>
  <si>
    <t>2022-08-01 09:47:36</t>
  </si>
  <si>
    <t>2024-01-06 13:28:42</t>
  </si>
  <si>
    <t>2021-09-20 20:09:42</t>
  </si>
  <si>
    <t>2023-10-28 15:13:56</t>
  </si>
  <si>
    <t>2023-10-08 00:56:28</t>
  </si>
  <si>
    <t>2023-10-25 13:27:31</t>
  </si>
  <si>
    <t>2023-10-08 23:00:44</t>
  </si>
  <si>
    <t>2023-10-09 16:16:55</t>
  </si>
  <si>
    <t>2024-01-19 20:17:39</t>
  </si>
  <si>
    <t>2023-11-08 23:13:06</t>
  </si>
  <si>
    <t>2022-09-16 10:25:44</t>
  </si>
  <si>
    <t>2019-07-28 12:29:30</t>
  </si>
  <si>
    <t>2024-02-14 18:59:02</t>
  </si>
  <si>
    <t>2023-09-08 11:57:09</t>
  </si>
  <si>
    <t>2024-02-27 23:27:28</t>
  </si>
  <si>
    <t>2024-01-08 01:20:30</t>
  </si>
  <si>
    <t>2023-06-29 20:28:08</t>
  </si>
  <si>
    <t>2023-06-27 01:24:23</t>
  </si>
  <si>
    <t>2023-08-20 18:15:20</t>
  </si>
  <si>
    <t>2023-09-17 00:15:26</t>
  </si>
  <si>
    <t>2023-09-17 00:19:24</t>
  </si>
  <si>
    <t>2024-02-17 21:24:17</t>
  </si>
  <si>
    <t>2023-01-13 14:36:21</t>
  </si>
  <si>
    <t>2024-02-17 14:52:38</t>
  </si>
  <si>
    <t>2022-03-27 19:29:43</t>
  </si>
  <si>
    <t>2021-08-05 19:36:16</t>
  </si>
  <si>
    <t>2022-10-03 19:37:44</t>
  </si>
  <si>
    <t>2023-10-19 08:39:26</t>
  </si>
  <si>
    <t>2024-04-02 04:12:05</t>
  </si>
  <si>
    <t>2021-04-01 14:01:09</t>
  </si>
  <si>
    <t>2023-10-28 15:22:54</t>
  </si>
  <si>
    <t>2021-12-31 01:14:25</t>
  </si>
  <si>
    <t>2023-10-04 04:08:25</t>
  </si>
  <si>
    <t>2022-03-08 22:57:31</t>
  </si>
  <si>
    <t>2021-04-24 02:22:27</t>
  </si>
  <si>
    <t>2023-05-17 17:12:59</t>
  </si>
  <si>
    <t>2023-05-17 18:00:47</t>
  </si>
  <si>
    <t>2023-05-24 13:08:12</t>
  </si>
  <si>
    <t>2023-11-08 11:43:12</t>
  </si>
  <si>
    <t>2021-04-01 13:12:35</t>
  </si>
  <si>
    <t>2020-12-28 15:02:24</t>
  </si>
  <si>
    <t>2023-02-03 01:23:24</t>
  </si>
  <si>
    <t>2022-03-21 20:58:04</t>
  </si>
  <si>
    <t>2022-03-21 20:49:48</t>
  </si>
  <si>
    <t>2023-11-21 17:49:40</t>
  </si>
  <si>
    <t>2020-02-16 19:12:15</t>
  </si>
  <si>
    <t>2020-06-09 16:52:24</t>
  </si>
  <si>
    <t>2024-04-23 14:10:10</t>
  </si>
  <si>
    <t>2021-05-06 04:08:50</t>
  </si>
  <si>
    <t>2024-05-12 01:46:42</t>
  </si>
  <si>
    <t>2020-12-16 12:01:07</t>
  </si>
  <si>
    <t>2020-12-16 17:04:10</t>
  </si>
  <si>
    <t>2023-03-29 17:54:29</t>
  </si>
  <si>
    <t>2019-07-01 13:52:01</t>
  </si>
  <si>
    <t>2023-08-20 09:49:34</t>
  </si>
  <si>
    <t>2021-12-24 04:40:27</t>
  </si>
  <si>
    <t>2023-06-28 20:05:19</t>
  </si>
  <si>
    <t>2022-12-24 19:03:08</t>
  </si>
  <si>
    <t>2020-08-26 21:10:54</t>
  </si>
  <si>
    <t>2021-12-28 21:18:50</t>
  </si>
  <si>
    <t>2022-12-04 17:43:35</t>
  </si>
  <si>
    <t>2023-12-31 20:32:00</t>
  </si>
  <si>
    <t>2020-05-10 14:34:49</t>
  </si>
  <si>
    <t>2021-08-16 20:18:35</t>
  </si>
  <si>
    <t>2020-10-29 00:05:12</t>
  </si>
  <si>
    <t>2020-11-04 19:11:38</t>
  </si>
  <si>
    <t>2020-09-16 20:52:25</t>
  </si>
  <si>
    <t>2020-09-23 19:46:25</t>
  </si>
  <si>
    <t>2020-10-07 20:24:16</t>
  </si>
  <si>
    <t>2020-10-14 19:45:20</t>
  </si>
  <si>
    <t>2020-10-21 21:47:45</t>
  </si>
  <si>
    <t>2021-04-01 14:02:28</t>
  </si>
  <si>
    <t>2022-02-11 15:58:38</t>
  </si>
  <si>
    <t>2022-03-05 03:50:05</t>
  </si>
  <si>
    <t>2023-10-16 23:01:50</t>
  </si>
  <si>
    <t>2024-04-20 17:31:13</t>
  </si>
  <si>
    <t>2023-09-16 14:01:24</t>
  </si>
  <si>
    <t>2020-07-02 07:23:52</t>
  </si>
  <si>
    <t>2019-12-30 08:01:35</t>
  </si>
  <si>
    <t>2024-02-18 12:36:48</t>
  </si>
  <si>
    <t>2024-02-18 11:34:48</t>
  </si>
  <si>
    <t>2021-04-02 02:36:04</t>
  </si>
  <si>
    <t>2023-04-17 00:59:28</t>
  </si>
  <si>
    <t>2024-05-27 21:47:10</t>
  </si>
  <si>
    <t>2024-03-13 14:59:19</t>
  </si>
  <si>
    <t>2023-08-28 13:00:38</t>
  </si>
  <si>
    <t>2022-02-15 12:17:01</t>
  </si>
  <si>
    <t>2023-09-03 21:35:36</t>
  </si>
  <si>
    <t>2023-10-25 13:36:48</t>
  </si>
  <si>
    <t>2023-08-29 22:27:51</t>
  </si>
  <si>
    <t>2024-03-05 09:30:34</t>
  </si>
  <si>
    <t>2023-10-06 01:11:03</t>
  </si>
  <si>
    <t>2022-08-11 20:53:53</t>
  </si>
  <si>
    <t>2023-12-08 21:22:40</t>
  </si>
  <si>
    <t>2023-02-01 02:24:13</t>
  </si>
  <si>
    <t>2022-03-17 21:52:45</t>
  </si>
  <si>
    <t>2024-03-14 17:50:24</t>
  </si>
  <si>
    <t>2023-02-02 19:05:51</t>
  </si>
  <si>
    <t>2023-05-16 18:27:11</t>
  </si>
  <si>
    <t>2023-03-11 22:38:13</t>
  </si>
  <si>
    <t>2023-04-04 23:17:13</t>
  </si>
  <si>
    <t>2023-08-19 22:01:24</t>
  </si>
  <si>
    <t>2019-12-07 11:35:48</t>
  </si>
  <si>
    <t>2021-05-22 16:36:59</t>
  </si>
  <si>
    <t>2021-06-16 15:53:07</t>
  </si>
  <si>
    <t>2022-03-07 03:45:13</t>
  </si>
  <si>
    <t>2024-02-15 14:31:38</t>
  </si>
  <si>
    <t>2021-07-30 17:22:35</t>
  </si>
  <si>
    <t>2023-07-26 15:38:26</t>
  </si>
  <si>
    <t>2022-06-05 23:33:27</t>
  </si>
  <si>
    <t>2019-01-12 23:46:11</t>
  </si>
  <si>
    <t>2019-07-30 18:28:16</t>
  </si>
  <si>
    <t>2023-01-14 04:28:37</t>
  </si>
  <si>
    <t>2020-01-08 15:58:01</t>
  </si>
  <si>
    <t>2024-05-19 14:48:03</t>
  </si>
  <si>
    <t>2023-06-02 03:16:46</t>
  </si>
  <si>
    <t>2006-05-17 12:59:05</t>
  </si>
  <si>
    <t>2020-09-01 19:36:57</t>
  </si>
  <si>
    <t>2024-01-11 15:15:44</t>
  </si>
  <si>
    <t>2023-10-09 14:55:51</t>
  </si>
  <si>
    <t>2022-02-05 01:40:15</t>
  </si>
  <si>
    <t>2024-04-19 14:42:16</t>
  </si>
  <si>
    <t>2024-03-26 17:32:12</t>
  </si>
  <si>
    <t>2024-02-06 19:14:14</t>
  </si>
  <si>
    <t>2024-02-17 09:09:45</t>
  </si>
  <si>
    <t>2024-04-14 07:36:12</t>
  </si>
  <si>
    <t>2024-01-19 13:28:30</t>
  </si>
  <si>
    <t>2022-01-10 13:07:39</t>
  </si>
  <si>
    <t>2024-02-02 23:13:30</t>
  </si>
  <si>
    <t>2024-02-05 13:18:35</t>
  </si>
  <si>
    <t>2021-05-02 08:20:31</t>
  </si>
  <si>
    <t>2024-04-17 21:09:52</t>
  </si>
  <si>
    <t>2022-05-02 04:54:48</t>
  </si>
  <si>
    <t>2022-04-29 05:58:59</t>
  </si>
  <si>
    <t>2024-03-05 11:16:46</t>
  </si>
  <si>
    <t>2024-03-05 11:16:50</t>
  </si>
  <si>
    <t>2022-09-02 19:33:34</t>
  </si>
  <si>
    <t>2022-03-12 18:43:50</t>
  </si>
  <si>
    <t>2022-11-30 14:36:06</t>
  </si>
  <si>
    <t>2022-04-03 14:51:46</t>
  </si>
  <si>
    <t>2024-04-30 19:23:28</t>
  </si>
  <si>
    <t>2023-08-07 18:33:40</t>
  </si>
  <si>
    <t>2022-12-20 21:20:32</t>
  </si>
  <si>
    <t>2022-11-29 20:34:13</t>
  </si>
  <si>
    <t>2022-10-19 09:34:32</t>
  </si>
  <si>
    <t>2023-03-02 13:16:48</t>
  </si>
  <si>
    <t>2022-08-29 13:45:05</t>
  </si>
  <si>
    <t>2007-06-03 04:30:18</t>
  </si>
  <si>
    <t>2024-05-26 13:42:11</t>
  </si>
  <si>
    <t>2023-09-16 23:55:31</t>
  </si>
  <si>
    <t>2024-05-29 00:11:51</t>
  </si>
  <si>
    <t>2019-08-21 18:31:44</t>
  </si>
  <si>
    <t>2022-12-01 13:00:43</t>
  </si>
  <si>
    <t>2022-01-21 03:55:57</t>
  </si>
  <si>
    <t>2024-05-07 04:21:25</t>
  </si>
  <si>
    <t>2020-12-12 02:12:14</t>
  </si>
  <si>
    <t>2020-12-22 23:28:50</t>
  </si>
  <si>
    <t>2019-07-24 22:06:15</t>
  </si>
  <si>
    <t>2024-01-16 12:06:30</t>
  </si>
  <si>
    <t>2023-10-29 21:29:55</t>
  </si>
  <si>
    <t>2023-10-29 21:59:38</t>
  </si>
  <si>
    <t>2023-03-17 18:36:31</t>
  </si>
  <si>
    <t>2021-07-14 10:38:04</t>
  </si>
  <si>
    <t>2022-12-27 18:32:12</t>
  </si>
  <si>
    <t>2022-12-27 18:52:57</t>
  </si>
  <si>
    <t>2021-10-23 02:05:36</t>
  </si>
  <si>
    <t>2024-04-14 12:52:21</t>
  </si>
  <si>
    <t>2020-09-25 11:43:10</t>
  </si>
  <si>
    <t>2022-07-27 00:24:57</t>
  </si>
  <si>
    <t>2022-07-27 00:36:52</t>
  </si>
  <si>
    <t>2020-11-11 14:43:30</t>
  </si>
  <si>
    <t>2024-05-15 19:35:39</t>
  </si>
  <si>
    <t>2022-02-22 16:06:12</t>
  </si>
  <si>
    <t>2021-12-29 18:24:06</t>
  </si>
  <si>
    <t>2019-08-02 08:13:11</t>
  </si>
  <si>
    <t>2019-08-15 15:37:42</t>
  </si>
  <si>
    <t>2021-12-21 04:24:29</t>
  </si>
  <si>
    <t>2022-08-12 13:13:46</t>
  </si>
  <si>
    <t>2023-05-13 17:23:10</t>
  </si>
  <si>
    <t>2023-10-05 20:44:29</t>
  </si>
  <si>
    <t>2023-02-13 16:12:50</t>
  </si>
  <si>
    <t>2022-12-18 18:22:54</t>
  </si>
  <si>
    <t>2024-01-22 04:09:18</t>
  </si>
  <si>
    <t>2024-01-22 04:20:47</t>
  </si>
  <si>
    <t>2024-01-22 03:51:27</t>
  </si>
  <si>
    <t>2024-01-22 04:40:20</t>
  </si>
  <si>
    <t>2024-01-22 05:21:54</t>
  </si>
  <si>
    <t>2024-01-22 05:01:42</t>
  </si>
  <si>
    <t>2024-01-22 05:59:57</t>
  </si>
  <si>
    <t>2024-01-22 05:32:18</t>
  </si>
  <si>
    <t>2024-01-24 03:57:02</t>
  </si>
  <si>
    <t>2024-01-24 04:13:16</t>
  </si>
  <si>
    <t>2024-01-24 04:35:31</t>
  </si>
  <si>
    <t>2024-01-24 02:47:48</t>
  </si>
  <si>
    <t>2024-01-24 03:26:17</t>
  </si>
  <si>
    <t>2024-01-24 03:49:12</t>
  </si>
  <si>
    <t>2024-01-24 03:36:10</t>
  </si>
  <si>
    <t>2024-01-24 03:02:39</t>
  </si>
  <si>
    <t>2024-01-23 05:46:05</t>
  </si>
  <si>
    <t>2024-01-23 04:37:53</t>
  </si>
  <si>
    <t>2024-01-23 05:18:18</t>
  </si>
  <si>
    <t>2024-01-23 05:03:27</t>
  </si>
  <si>
    <t>2024-01-23 05:37:46</t>
  </si>
  <si>
    <t>2024-01-23 04:52:10</t>
  </si>
  <si>
    <t>2024-01-23 06:26:37</t>
  </si>
  <si>
    <t>2024-01-23 06:10:46</t>
  </si>
  <si>
    <t>2024-01-23 05:55:27</t>
  </si>
  <si>
    <t>2024-01-23 01:19:09</t>
  </si>
  <si>
    <t>2024-01-23 02:40:25</t>
  </si>
  <si>
    <t>2024-01-23 02:19:33</t>
  </si>
  <si>
    <t>2024-01-23 01:32:52</t>
  </si>
  <si>
    <t>2024-01-23 01:54:59</t>
  </si>
  <si>
    <t>2024-01-23 01:44:05</t>
  </si>
  <si>
    <t>2024-01-23 03:20:25</t>
  </si>
  <si>
    <t>2024-01-23 03:00:09</t>
  </si>
  <si>
    <t>2024-01-23 04:11:45</t>
  </si>
  <si>
    <t>2024-01-23 03:32:13</t>
  </si>
  <si>
    <t>2024-01-23 03:53:02</t>
  </si>
  <si>
    <t>2024-01-23 03:11:47</t>
  </si>
  <si>
    <t>2024-01-22 07:54:36</t>
  </si>
  <si>
    <t>2024-01-22 07:23:31</t>
  </si>
  <si>
    <t>2024-01-22 06:44:19</t>
  </si>
  <si>
    <t>2024-01-22 06:30:40</t>
  </si>
  <si>
    <t>2023-06-21 23:58:17</t>
  </si>
  <si>
    <t>2022-12-31 03:21:29</t>
  </si>
  <si>
    <t>2023-07-12 21:19:58</t>
  </si>
  <si>
    <t>2023-07-08 18:06:43</t>
  </si>
  <si>
    <t>2023-07-23 09:30:26</t>
  </si>
  <si>
    <t>2023-10-26 17:47:51</t>
  </si>
  <si>
    <t>2023-01-31 20:11:59</t>
  </si>
  <si>
    <t>2022-07-30 01:28:54</t>
  </si>
  <si>
    <t>2023-12-25 11:05:51</t>
  </si>
  <si>
    <t>2023-09-10 13:35:27</t>
  </si>
  <si>
    <t>2021-12-28 21:48:50</t>
  </si>
  <si>
    <t>2022-10-07 10:09:29</t>
  </si>
  <si>
    <t>2021-10-20 11:19:17</t>
  </si>
  <si>
    <t>2014-05-01 18:54:59</t>
  </si>
  <si>
    <t>2021-07-10 11:34:27</t>
  </si>
  <si>
    <t>2022-01-21 02:36:45</t>
  </si>
  <si>
    <t>2023-04-02 03:38:49</t>
  </si>
  <si>
    <t>2022-07-26 00:56:47</t>
  </si>
  <si>
    <t>2023-12-30 20:55:05</t>
  </si>
  <si>
    <t>2023-10-22 18:27:25</t>
  </si>
  <si>
    <t>2022-08-28 08:06:58</t>
  </si>
  <si>
    <t>2024-01-31 02:49:28</t>
  </si>
  <si>
    <t>2024-01-31 02:56:14</t>
  </si>
  <si>
    <t>2024-01-31 03:07:21</t>
  </si>
  <si>
    <t>2024-01-31 03:13:01</t>
  </si>
  <si>
    <t>2024-05-15 00:57:37</t>
  </si>
  <si>
    <t>2022-07-24 00:15:03</t>
  </si>
  <si>
    <t>2023-12-30 20:36:03</t>
  </si>
  <si>
    <t>2023-12-30 20:10:18</t>
  </si>
  <si>
    <t>2022-07-23 23:02:53</t>
  </si>
  <si>
    <t>2023-12-30 20:38:29</t>
  </si>
  <si>
    <t>2022-09-15 23:58:11</t>
  </si>
  <si>
    <t>2022-08-13 21:39:03</t>
  </si>
  <si>
    <t>2023-08-21 18:47:14</t>
  </si>
  <si>
    <t>2023-03-20 22:51:11</t>
  </si>
  <si>
    <t>2024-03-23 00:29:01</t>
  </si>
  <si>
    <t>2024-03-23 17:22:31</t>
  </si>
  <si>
    <t>2023-04-24 18:28:30</t>
  </si>
  <si>
    <t>2022-03-29 11:43:51</t>
  </si>
  <si>
    <t>2020-07-27 01:38:25</t>
  </si>
  <si>
    <t>2022-12-07 02:43:15</t>
  </si>
  <si>
    <t>2022-04-09 13:25:35</t>
  </si>
  <si>
    <t>2019-07-13 11:42:36</t>
  </si>
  <si>
    <t>2022-03-26 22:46:29</t>
  </si>
  <si>
    <t>2022-11-30 13:37:12</t>
  </si>
  <si>
    <t>2023-08-17 22:59:19</t>
  </si>
  <si>
    <t>2023-03-30 19:55:40</t>
  </si>
  <si>
    <t>2023-08-01 17:12:39</t>
  </si>
  <si>
    <t>2021-10-23 01:46:11</t>
  </si>
  <si>
    <t>2021-12-23 22:29:26</t>
  </si>
  <si>
    <t>2024-01-05 18:30:59</t>
  </si>
  <si>
    <t>2017-07-29 15:41:24</t>
  </si>
  <si>
    <t>2021-12-28 21:23:54</t>
  </si>
  <si>
    <t>2024-04-20 14:21:13</t>
  </si>
  <si>
    <t>2022-09-12 04:47:32</t>
  </si>
  <si>
    <t>2023-01-06 05:21:25</t>
  </si>
  <si>
    <t>2022-01-19 19:50:34</t>
  </si>
  <si>
    <t>2022-09-22 14:25:27</t>
  </si>
  <si>
    <t>2020-12-17 19:26:51</t>
  </si>
  <si>
    <t>2024-01-18 15:18:17</t>
  </si>
  <si>
    <t>2021-12-18 19:05:06</t>
  </si>
  <si>
    <t>2022-08-09 23:08:28</t>
  </si>
  <si>
    <t>2023-09-11 22:29:44</t>
  </si>
  <si>
    <t>2022-09-22 15:22:42</t>
  </si>
  <si>
    <t>2020-11-24 14:16:52</t>
  </si>
  <si>
    <t>2024-05-25 13:10:21</t>
  </si>
  <si>
    <t>2023-09-13 17:26:12</t>
  </si>
  <si>
    <t>2024-02-22 15:32:16</t>
  </si>
  <si>
    <t>2019-12-19 07:28:07</t>
  </si>
  <si>
    <t>2019-12-20 20:53:12</t>
  </si>
  <si>
    <t>2022-11-03 12:08:20</t>
  </si>
  <si>
    <t>2020-06-03 14:45:46</t>
  </si>
  <si>
    <t>2024-04-21 03:00:58</t>
  </si>
  <si>
    <t>2021-02-02 18:01:44</t>
  </si>
  <si>
    <t>2020-12-13 11:33:05</t>
  </si>
  <si>
    <t>2022-10-30 12:52:34</t>
  </si>
  <si>
    <t>2022-09-22 13:44:10</t>
  </si>
  <si>
    <t>2023-01-29 00:51:49</t>
  </si>
  <si>
    <t>2021-07-13 16:46:45</t>
  </si>
  <si>
    <t>2024-05-11 13:00:53</t>
  </si>
  <si>
    <t>2020-01-15 16:57:47</t>
  </si>
  <si>
    <t>2020-01-15 16:45:36</t>
  </si>
  <si>
    <t>2020-02-17 23:25:32</t>
  </si>
  <si>
    <t>2020-01-28 23:03:37</t>
  </si>
  <si>
    <t>2020-01-28 18:50:16</t>
  </si>
  <si>
    <t>2020-12-27 21:12:44</t>
  </si>
  <si>
    <t>2021-10-20 19:25:57</t>
  </si>
  <si>
    <t>2024-05-15 12:23:27</t>
  </si>
  <si>
    <t>2023-02-18 11:23:14</t>
  </si>
  <si>
    <t>2022-07-13 23:29:59</t>
  </si>
  <si>
    <t>2024-02-29 18:59:57</t>
  </si>
  <si>
    <t>2019-10-09 09:12:32</t>
  </si>
  <si>
    <t>2020-07-18 12:23:23</t>
  </si>
  <si>
    <t>2024-05-21 12:39:50</t>
  </si>
  <si>
    <t>2023-11-18 21:24:43</t>
  </si>
  <si>
    <t>2023-06-10 11:52:17</t>
  </si>
  <si>
    <t>2023-08-20 10:35:58</t>
  </si>
  <si>
    <t>2023-08-15 12:05:11</t>
  </si>
  <si>
    <t>2023-07-28 18:57:22</t>
  </si>
  <si>
    <t>2023-03-02 16:56:50</t>
  </si>
  <si>
    <t>2022-01-22 21:01:10</t>
  </si>
  <si>
    <t>2021-04-01 12:45:42</t>
  </si>
  <si>
    <t>2024-01-05 22:20:15</t>
  </si>
  <si>
    <t>2023-09-03 21:58:51</t>
  </si>
  <si>
    <t>2022-01-19 21:52:25</t>
  </si>
  <si>
    <t>2022-03-11 20:05:07</t>
  </si>
  <si>
    <t>2022-03-11 20:07:47</t>
  </si>
  <si>
    <t>2022-11-30 21:58:40</t>
  </si>
  <si>
    <t>2021-01-24 11:02:10</t>
  </si>
  <si>
    <t>2023-11-04 01:13:44</t>
  </si>
  <si>
    <t>2022-04-21 01:03:59</t>
  </si>
  <si>
    <t>2023-06-28 19:53:47</t>
  </si>
  <si>
    <t>2024-02-25 02:36:30</t>
  </si>
  <si>
    <t>2021-07-10 11:30:11</t>
  </si>
  <si>
    <t>2006-10-03 15:17:56</t>
  </si>
  <si>
    <t>2023-09-21 11:51:50</t>
  </si>
  <si>
    <t>2023-11-21 15:35:50</t>
  </si>
  <si>
    <t>2022-01-21 02:26:49</t>
  </si>
  <si>
    <t>2014-03-18 02:24:20</t>
  </si>
  <si>
    <t>2022-08-18 20:36:12</t>
  </si>
  <si>
    <t>2023-03-26 20:38:34</t>
  </si>
  <si>
    <t>2022-09-26 14:11:07</t>
  </si>
  <si>
    <t>2023-11-10 00:52:23</t>
  </si>
  <si>
    <t>2022-07-10 01:44:08</t>
  </si>
  <si>
    <t>2023-08-13 21:10:22</t>
  </si>
  <si>
    <t>2021-06-24 12:23:18</t>
  </si>
  <si>
    <t>2023-08-20 01:53:53</t>
  </si>
  <si>
    <t>2023-03-01 00:18:21</t>
  </si>
  <si>
    <t>2019-12-04 00:34:16</t>
  </si>
  <si>
    <t>2019-09-05 15:40:45</t>
  </si>
  <si>
    <t>2022-11-21 11:54:24</t>
  </si>
  <si>
    <t>2023-10-09 01:37:43</t>
  </si>
  <si>
    <t>2024-03-15 19:10:51</t>
  </si>
  <si>
    <t>2024-04-20 18:37:26</t>
  </si>
  <si>
    <t>2021-03-06 04:15:21</t>
  </si>
  <si>
    <t>2023-09-16 18:26:32</t>
  </si>
  <si>
    <t>2023-07-19 23:41:14</t>
  </si>
  <si>
    <t>2023-06-26 22:17:51</t>
  </si>
  <si>
    <t>2020-03-18 14:42:57</t>
  </si>
  <si>
    <t>2020-03-18 14:37:08</t>
  </si>
  <si>
    <t>2020-03-24 12:01:21</t>
  </si>
  <si>
    <t>2020-03-24 14:16:02</t>
  </si>
  <si>
    <t>2023-08-28 16:56:52</t>
  </si>
  <si>
    <t>2021-12-04 16:31:25</t>
  </si>
  <si>
    <t>2021-12-02 21:54:10</t>
  </si>
  <si>
    <t>2021-11-23 00:01:05</t>
  </si>
  <si>
    <t>2021-11-23 00:07:45</t>
  </si>
  <si>
    <t>2023-08-10 12:32:33</t>
  </si>
  <si>
    <t>2023-03-30 19:09:26</t>
  </si>
  <si>
    <t>2022-03-03 16:51:01</t>
  </si>
  <si>
    <t>2022-12-18 04:37:05</t>
  </si>
  <si>
    <t>2019-12-14 19:33:48</t>
  </si>
  <si>
    <t>2019-12-14 19:45:08</t>
  </si>
  <si>
    <t>2019-12-14 19:50:53</t>
  </si>
  <si>
    <t>2019-12-14 19:54:33</t>
  </si>
  <si>
    <t>2021-12-14 21:49:01</t>
  </si>
  <si>
    <t>2022-02-19 08:00:51</t>
  </si>
  <si>
    <t>2019-07-26 00:04:35</t>
  </si>
  <si>
    <t>2019-08-23 00:28:17</t>
  </si>
  <si>
    <t>2019-12-12 21:20:57</t>
  </si>
  <si>
    <t>2019-07-12 01:14:46</t>
  </si>
  <si>
    <t>2022-02-19 21:23:33</t>
  </si>
  <si>
    <t>2023-12-23 18:15:37</t>
  </si>
  <si>
    <t>2023-09-30 02:43:54</t>
  </si>
  <si>
    <t>2022-10-12 13:56:27</t>
  </si>
  <si>
    <t>2022-04-16 07:41:12</t>
  </si>
  <si>
    <t>2023-05-24 10:46:16</t>
  </si>
  <si>
    <t>2024-03-16 17:23:39</t>
  </si>
  <si>
    <t>2020-07-27 19:02:15</t>
  </si>
  <si>
    <t>2022-01-26 06:19:39</t>
  </si>
  <si>
    <t>2020-05-26 11:12:31</t>
  </si>
  <si>
    <t>2024-01-20 19:01:43</t>
  </si>
  <si>
    <t>2020-02-19 14:32:47</t>
  </si>
  <si>
    <t>2019-12-23 08:59:55</t>
  </si>
  <si>
    <t>2023-02-19 12:31:18</t>
  </si>
  <si>
    <t>2021-04-25 21:44:46</t>
  </si>
  <si>
    <t>2022-03-26 18:20:24</t>
  </si>
  <si>
    <t>2023-08-01 17:18:29</t>
  </si>
  <si>
    <t>2021-09-15 20:11:44</t>
  </si>
  <si>
    <t>2021-09-17 20:35:39</t>
  </si>
  <si>
    <t>2021-09-18 00:26:37</t>
  </si>
  <si>
    <t>2021-09-18 00:34:04</t>
  </si>
  <si>
    <t>2021-09-16 03:37:12</t>
  </si>
  <si>
    <t>2022-07-31 23:27:57</t>
  </si>
  <si>
    <t>2022-01-30 21:58:22</t>
  </si>
  <si>
    <t>2020-05-02 18:40:40</t>
  </si>
  <si>
    <t>2022-12-05 00:55:59</t>
  </si>
  <si>
    <t>2020-07-15 22:41:44</t>
  </si>
  <si>
    <t>2022-02-04 13:44:51</t>
  </si>
  <si>
    <t>2020-06-26 21:16:40</t>
  </si>
  <si>
    <t>2023-02-07 21:35:09</t>
  </si>
  <si>
    <t>2023-02-14 18:57:50</t>
  </si>
  <si>
    <t>2023-04-15 17:55:11</t>
  </si>
  <si>
    <t>2022-06-26 01:36:26</t>
  </si>
  <si>
    <t>2023-07-09 02:19:17</t>
  </si>
  <si>
    <t>2024-01-29 03:49:22</t>
  </si>
  <si>
    <t>2023-09-07 21:49:35</t>
  </si>
  <si>
    <t>2024-05-03 15:57:27</t>
  </si>
  <si>
    <t>2019-06-04 16:05:00</t>
  </si>
  <si>
    <t>2022-03-27 02:32:48</t>
  </si>
  <si>
    <t>2022-03-27 02:29:11</t>
  </si>
  <si>
    <t>2021-10-05 21:00:49</t>
  </si>
  <si>
    <t>2022-04-21 22:24:58</t>
  </si>
  <si>
    <t>2024-05-09 22:11:36</t>
  </si>
  <si>
    <t>2022-05-10 23:41:07</t>
  </si>
  <si>
    <t>2022-05-13 04:18:40</t>
  </si>
  <si>
    <t>2023-08-14 12:10:19</t>
  </si>
  <si>
    <t>2020-11-25 22:09:16</t>
  </si>
  <si>
    <t>2021-11-05 18:36:42</t>
  </si>
  <si>
    <t>2024-04-20 13:58:30</t>
  </si>
  <si>
    <t>2019-01-29 20:14:32</t>
  </si>
  <si>
    <t>2022-04-05 10:46:39</t>
  </si>
  <si>
    <t>2020-07-08 13:34:03</t>
  </si>
  <si>
    <t>2023-12-26 15:43:25</t>
  </si>
  <si>
    <t>2024-05-27 01:06:40</t>
  </si>
  <si>
    <t>2022-01-21 16:21:29</t>
  </si>
  <si>
    <t>2023-04-17 16:46:47</t>
  </si>
  <si>
    <t>2023-09-30 17:48:38</t>
  </si>
  <si>
    <t>2024-02-03 15:51:09</t>
  </si>
  <si>
    <t>2022-07-11 17:45:12</t>
  </si>
  <si>
    <t>2022-12-03 02:19:47</t>
  </si>
  <si>
    <t>2023-06-27 22:05:02</t>
  </si>
  <si>
    <t>2023-06-25 21:44:54</t>
  </si>
  <si>
    <t>2023-06-23 03:44:01</t>
  </si>
  <si>
    <t>2023-08-19 13:00:36</t>
  </si>
  <si>
    <t>2023-08-18 22:01:31</t>
  </si>
  <si>
    <t>2024-05-15 13:23:31</t>
  </si>
  <si>
    <t>2023-08-28 16:44:03</t>
  </si>
  <si>
    <t>2023-07-13 16:07:02</t>
  </si>
  <si>
    <t>2021-12-24 06:44:12</t>
  </si>
  <si>
    <t>2022-03-12 16:18:13</t>
  </si>
  <si>
    <t>2022-01-01 19:28:08</t>
  </si>
  <si>
    <t>2022-01-01 19:46:33</t>
  </si>
  <si>
    <t>2023-03-03 19:02:37</t>
  </si>
  <si>
    <t>2022-03-22 06:12:06</t>
  </si>
  <si>
    <t>2022-03-22 06:19:49</t>
  </si>
  <si>
    <t>2020-07-16 01:36:44</t>
  </si>
  <si>
    <t>2021-12-22 23:16:47</t>
  </si>
  <si>
    <t>2024-04-20 16:53:24</t>
  </si>
  <si>
    <t>2019-10-17 13:07:16</t>
  </si>
  <si>
    <t>2022-12-09 21:01:22</t>
  </si>
  <si>
    <t>2022-12-20 17:58:39</t>
  </si>
  <si>
    <t>2006-04-06 11:49:07</t>
  </si>
  <si>
    <t>2021-02-27 06:04:56</t>
  </si>
  <si>
    <t>2023-11-29 16:47:22</t>
  </si>
  <si>
    <t>2023-07-26 20:45:24</t>
  </si>
  <si>
    <t>2021-12-29 06:33:23</t>
  </si>
  <si>
    <t>2022-04-30 21:09:27</t>
  </si>
  <si>
    <t>2021-04-01 13:39:05</t>
  </si>
  <si>
    <t>2021-08-10 10:29:53</t>
  </si>
  <si>
    <t>2022-01-09 19:34:26</t>
  </si>
  <si>
    <t>2024-05-01 03:00:55</t>
  </si>
  <si>
    <t>2024-04-20 01:58:58</t>
  </si>
  <si>
    <t>2024-04-23 02:23:36</t>
  </si>
  <si>
    <t>2024-01-31 21:45:29</t>
  </si>
  <si>
    <t>2023-09-10 20:36:35</t>
  </si>
  <si>
    <t>2021-12-22 18:59:14</t>
  </si>
  <si>
    <t>2024-04-20 19:43:02</t>
  </si>
  <si>
    <t>2022-11-18 19:35:55</t>
  </si>
  <si>
    <t>2023-06-22 17:08:16</t>
  </si>
  <si>
    <t>2020-09-14 16:51:17</t>
  </si>
  <si>
    <t>2021-12-24 19:30:25</t>
  </si>
  <si>
    <t>2023-08-08 13:25:05</t>
  </si>
  <si>
    <t>2021-01-23 19:57:32</t>
  </si>
  <si>
    <t>2021-02-04 17:29:01</t>
  </si>
  <si>
    <t>2022-10-14 20:38:30</t>
  </si>
  <si>
    <t>2022-04-29 10:21:59</t>
  </si>
  <si>
    <t>2024-04-20 16:51:21</t>
  </si>
  <si>
    <t>2022-10-25 14:54:45</t>
  </si>
  <si>
    <t>2023-06-04 14:56:20</t>
  </si>
  <si>
    <t>2023-06-12 16:31:44</t>
  </si>
  <si>
    <t>2023-05-27 14:57:31</t>
  </si>
  <si>
    <t>2021-02-09 15:49:30</t>
  </si>
  <si>
    <t>2020-08-09 17:18:58</t>
  </si>
  <si>
    <t>2020-12-28 19:48:51</t>
  </si>
  <si>
    <t>2022-11-30 17:22:48</t>
  </si>
  <si>
    <t>2023-01-06 04:41:31</t>
  </si>
  <si>
    <t>2024-02-18 09:31:54</t>
  </si>
  <si>
    <t>2022-06-02 21:37:14</t>
  </si>
  <si>
    <t>2022-03-13 20:01:37</t>
  </si>
  <si>
    <t>2020-10-22 20:07:56</t>
  </si>
  <si>
    <t>2020-10-22 20:40:11</t>
  </si>
  <si>
    <t>2020-10-16 20:15:54</t>
  </si>
  <si>
    <t>2020-10-11 00:06:04</t>
  </si>
  <si>
    <t>2020-10-18 13:48:36</t>
  </si>
  <si>
    <t>2020-10-30 20:27:52</t>
  </si>
  <si>
    <t>2020-11-14 13:02:58</t>
  </si>
  <si>
    <t>2020-12-03 21:39:29</t>
  </si>
  <si>
    <t>2020-12-23 00:33:05</t>
  </si>
  <si>
    <t>2020-09-26 20:33:51</t>
  </si>
  <si>
    <t>2022-10-17 10:35:37</t>
  </si>
  <si>
    <t>2023-08-06 17:28:03</t>
  </si>
  <si>
    <t>2022-12-02 11:41:46</t>
  </si>
  <si>
    <t>2022-12-06 12:01:54</t>
  </si>
  <si>
    <t>2024-03-31 00:49:37</t>
  </si>
  <si>
    <t>2023-08-29 15:00:39</t>
  </si>
  <si>
    <t>2022-03-03 18:22:56</t>
  </si>
  <si>
    <t>2022-03-03 16:28:34</t>
  </si>
  <si>
    <t>2022-09-22 21:34:39</t>
  </si>
  <si>
    <t>2023-12-28 03:16:31</t>
  </si>
  <si>
    <t>2022-11-22 08:00:24</t>
  </si>
  <si>
    <t>2023-08-13 15:47:38</t>
  </si>
  <si>
    <t>2022-11-21 09:34:00</t>
  </si>
  <si>
    <t>2023-10-27 21:29:44</t>
  </si>
  <si>
    <t>2021-02-20 18:14:12</t>
  </si>
  <si>
    <t>2021-01-23 13:02:33</t>
  </si>
  <si>
    <t>2024-03-14 00:09:40</t>
  </si>
  <si>
    <t>2024-03-14 01:17:18</t>
  </si>
  <si>
    <t>2024-03-14 04:00:33</t>
  </si>
  <si>
    <t>2024-03-14 17:11:42</t>
  </si>
  <si>
    <t>2024-03-14 02:44:06</t>
  </si>
  <si>
    <t>2024-05-24 19:11:13</t>
  </si>
  <si>
    <t>2020-07-06 13:43:27</t>
  </si>
  <si>
    <t>2018-11-18 17:12:57</t>
  </si>
  <si>
    <t>2024-05-01 01:30:20</t>
  </si>
  <si>
    <t>2022-01-21 15:06:35</t>
  </si>
  <si>
    <t>2024-03-13 02:37:02</t>
  </si>
  <si>
    <t>2019-06-19 02:55:56</t>
  </si>
  <si>
    <t>2023-08-19 03:53:33</t>
  </si>
  <si>
    <t>2022-09-14 13:20:54</t>
  </si>
  <si>
    <t>2024-04-05 01:16:38</t>
  </si>
  <si>
    <t>2022-07-01 13:00:53</t>
  </si>
  <si>
    <t>2020-01-08 16:27:03</t>
  </si>
  <si>
    <t>2023-06-05 21:58:58</t>
  </si>
  <si>
    <t>2019-09-05 04:31:00</t>
  </si>
  <si>
    <t>2024-05-08 23:36:23</t>
  </si>
  <si>
    <t>2023-10-16 15:49:25</t>
  </si>
  <si>
    <t>2023-10-16 16:50:19</t>
  </si>
  <si>
    <t>2024-01-30 15:18:00</t>
  </si>
  <si>
    <t>2022-09-29 18:38:24</t>
  </si>
  <si>
    <t>2023-06-28 21:09:21</t>
  </si>
  <si>
    <t>2021-11-04 12:27:34</t>
  </si>
  <si>
    <t>2023-11-16 18:12:23</t>
  </si>
  <si>
    <t>2023-10-02 13:53:31</t>
  </si>
  <si>
    <t>2023-06-09 02:18:34</t>
  </si>
  <si>
    <t>2022-10-11 14:08:45</t>
  </si>
  <si>
    <t>2021-12-23 20:19:25</t>
  </si>
  <si>
    <t>2023-08-19 18:33:50</t>
  </si>
  <si>
    <t>2023-04-07 17:41:26</t>
  </si>
  <si>
    <t>2023-03-08 01:02:18</t>
  </si>
  <si>
    <t>2020-07-26 16:17:00</t>
  </si>
  <si>
    <t>2020-07-28 00:35:10</t>
  </si>
  <si>
    <t>2024-04-16 11:28:35</t>
  </si>
  <si>
    <t>2020-10-09 11:24:05</t>
  </si>
  <si>
    <t>2022-01-26 21:17:20</t>
  </si>
  <si>
    <t>2022-05-15 09:10:18</t>
  </si>
  <si>
    <t>2023-11-19 15:44:01</t>
  </si>
  <si>
    <t>2023-02-18 16:47:42</t>
  </si>
  <si>
    <t>2022-11-28 23:49:34</t>
  </si>
  <si>
    <t>2020-10-23 00:55:35</t>
  </si>
  <si>
    <t>2021-09-16 18:52:38</t>
  </si>
  <si>
    <t>2021-10-14 22:35:34</t>
  </si>
  <si>
    <t>2021-03-06 04:26:25</t>
  </si>
  <si>
    <t>2023-02-14 16:54:56</t>
  </si>
  <si>
    <t>2023-12-24 21:51:02</t>
  </si>
  <si>
    <t>2019-04-24 06:39:03</t>
  </si>
  <si>
    <t>2020-06-29 13:40:40</t>
  </si>
  <si>
    <t>2019-11-04 23:40:34</t>
  </si>
  <si>
    <t>2018-09-06 03:10:49</t>
  </si>
  <si>
    <t>2023-06-08 13:22:27</t>
  </si>
  <si>
    <t>2024-02-25 04:16:11</t>
  </si>
  <si>
    <t>2023-10-27 21:23:49</t>
  </si>
  <si>
    <t>2023-08-20 10:31:50</t>
  </si>
  <si>
    <t>2021-08-10 10:37:24</t>
  </si>
  <si>
    <t>2021-08-03 13:04:20</t>
  </si>
  <si>
    <t>2022-01-09 23:44:42</t>
  </si>
  <si>
    <t>2022-03-21 21:36:59</t>
  </si>
  <si>
    <t>2022-04-21 21:51:56</t>
  </si>
  <si>
    <t>2022-03-26 07:16:15</t>
  </si>
  <si>
    <t>2022-01-28 01:11:58</t>
  </si>
  <si>
    <t>2023-11-23 13:32:17</t>
  </si>
  <si>
    <t>2024-05-14 17:15:20</t>
  </si>
  <si>
    <t>2024-02-17 20:45:46</t>
  </si>
  <si>
    <t>2024-02-20 14:12:00</t>
  </si>
  <si>
    <t>2022-03-02 22:57:14</t>
  </si>
  <si>
    <t>2020-07-29 09:13:15</t>
  </si>
  <si>
    <t>2020-07-25 19:43:28</t>
  </si>
  <si>
    <t>2021-12-24 15:10:35</t>
  </si>
  <si>
    <t>2024-05-26 06:33:06</t>
  </si>
  <si>
    <t>2024-05-26 05:58:51</t>
  </si>
  <si>
    <t>2021-11-29 03:28:12</t>
  </si>
  <si>
    <t>2022-06-03 20:16:10</t>
  </si>
  <si>
    <t>2023-06-09 02:33:16</t>
  </si>
  <si>
    <t>2021-12-29 06:11:16</t>
  </si>
  <si>
    <t>2021-12-29 06:12:41</t>
  </si>
  <si>
    <t>2019-08-12 19:51:46</t>
  </si>
  <si>
    <t>2019-09-21 11:25:16</t>
  </si>
  <si>
    <t>2019-08-26 13:38:40</t>
  </si>
  <si>
    <t>2019-08-29 22:15:19</t>
  </si>
  <si>
    <t>2019-09-04 20:32:05</t>
  </si>
  <si>
    <t>2019-08-10 04:03:12</t>
  </si>
  <si>
    <t>2019-08-21 23:49:24</t>
  </si>
  <si>
    <t>2021-04-27 01:27:36</t>
  </si>
  <si>
    <t>2019-09-04 01:42:35</t>
  </si>
  <si>
    <t>2024-04-28 23:07:36</t>
  </si>
  <si>
    <t>2023-04-11 17:58:46</t>
  </si>
  <si>
    <t>2022-10-30 17:04:13</t>
  </si>
  <si>
    <t>2022-05-17 20:40:06</t>
  </si>
  <si>
    <t>2022-11-08 15:22:59</t>
  </si>
  <si>
    <t>2022-11-08 15:03:30</t>
  </si>
  <si>
    <t>2022-11-10 16:41:03</t>
  </si>
  <si>
    <t>2022-11-14 19:51:03</t>
  </si>
  <si>
    <t>2022-11-11 08:08:24</t>
  </si>
  <si>
    <t>2022-11-15 09:57:51</t>
  </si>
  <si>
    <t>2022-11-16 08:43:50</t>
  </si>
  <si>
    <t>2022-11-26 09:59:54</t>
  </si>
  <si>
    <t>2022-12-01 15:10:24</t>
  </si>
  <si>
    <t>2024-03-06 15:14:12</t>
  </si>
  <si>
    <t>2022-11-03 16:27:59</t>
  </si>
  <si>
    <t>2022-11-04 09:43:46</t>
  </si>
  <si>
    <t>2022-11-18 08:54:30</t>
  </si>
  <si>
    <t>2022-11-20 14:26:27</t>
  </si>
  <si>
    <t>2022-11-23 07:55:30</t>
  </si>
  <si>
    <t>2022-11-24 21:49:10</t>
  </si>
  <si>
    <t>2023-07-13 01:50:58</t>
  </si>
  <si>
    <t>2022-03-21 01:40:07</t>
  </si>
  <si>
    <t>2021-08-21 00:45:02</t>
  </si>
  <si>
    <t>2020-05-13 15:38:55</t>
  </si>
  <si>
    <t>2020-05-13 16:01:12</t>
  </si>
  <si>
    <t>2023-08-08 21:49:00</t>
  </si>
  <si>
    <t>2023-08-02 01:31:17</t>
  </si>
  <si>
    <t>2023-09-17 20:21:26</t>
  </si>
  <si>
    <t>2022-01-01 22:31:06</t>
  </si>
  <si>
    <t>2022-11-07 19:44:08</t>
  </si>
  <si>
    <t>2022-09-20 14:12:20</t>
  </si>
  <si>
    <t>2022-09-20 14:21:31</t>
  </si>
  <si>
    <t>2022-09-20 14:37:08</t>
  </si>
  <si>
    <t>2022-09-20 14:02:05</t>
  </si>
  <si>
    <t>2022-09-02 17:06:17</t>
  </si>
  <si>
    <t>2024-05-04 12:03:49</t>
  </si>
  <si>
    <t>2021-12-20 17:42:44</t>
  </si>
  <si>
    <t>2023-06-25 15:12:42</t>
  </si>
  <si>
    <t>2023-06-25 15:13:46</t>
  </si>
  <si>
    <t>2023-01-30 16:20:23</t>
  </si>
  <si>
    <t>2022-01-09 04:59:40</t>
  </si>
  <si>
    <t>2024-04-30 07:54:29</t>
  </si>
  <si>
    <t>2023-03-15 02:31:48</t>
  </si>
  <si>
    <t>2024-02-03 04:02:01</t>
  </si>
  <si>
    <t>2022-05-11 07:22:14</t>
  </si>
  <si>
    <t>2022-09-11 08:28:19</t>
  </si>
  <si>
    <t>2023-01-04 13:16:07</t>
  </si>
  <si>
    <t>2022-06-26 09:30:34</t>
  </si>
  <si>
    <t>2016-07-13 21:15:17</t>
  </si>
  <si>
    <t>2017-12-31 12:32:27</t>
  </si>
  <si>
    <t>2016-10-14 18:37:48</t>
  </si>
  <si>
    <t>2024-04-23 19:50:01</t>
  </si>
  <si>
    <t>2022-02-03 00:42:18</t>
  </si>
  <si>
    <t>2022-01-01 05:36:39</t>
  </si>
  <si>
    <t>2019-05-15 23:32:46</t>
  </si>
  <si>
    <t>2024-02-13 20:02:29</t>
  </si>
  <si>
    <t>2023-11-27 00:52:36</t>
  </si>
  <si>
    <t>2023-11-27 00:25:45</t>
  </si>
  <si>
    <t>2023-11-26 21:11:57</t>
  </si>
  <si>
    <t>2023-11-26 17:09:42</t>
  </si>
  <si>
    <t>2023-11-26 16:30:09</t>
  </si>
  <si>
    <t>2023-12-03 13:36:05</t>
  </si>
  <si>
    <t>2023-12-10 13:19:47</t>
  </si>
  <si>
    <t>2023-12-19 03:23:37</t>
  </si>
  <si>
    <t>2024-05-11 15:26:38</t>
  </si>
  <si>
    <t>2024-05-11 16:28:18</t>
  </si>
  <si>
    <t>2024-05-19 03:19:29</t>
  </si>
  <si>
    <t>2024-05-26 15:29:36</t>
  </si>
  <si>
    <t>2022-09-01 18:17:38</t>
  </si>
  <si>
    <t>2019-04-29 14:55:39</t>
  </si>
  <si>
    <t>2022-11-02 00:10:00</t>
  </si>
  <si>
    <t>2023-08-18 22:16:51</t>
  </si>
  <si>
    <t>2022-06-29 06:02:50</t>
  </si>
  <si>
    <t>2022-01-14 02:11:14</t>
  </si>
  <si>
    <t>2022-01-14 02:41:29</t>
  </si>
  <si>
    <t>2023-06-28 20:52:50</t>
  </si>
  <si>
    <t>2022-06-02 21:06:28</t>
  </si>
  <si>
    <t>2008-11-19 23:31:18</t>
  </si>
  <si>
    <t>2022-03-17 21:55:26</t>
  </si>
  <si>
    <t>2022-03-17 21:59:27</t>
  </si>
  <si>
    <t>2022-07-14 03:57:09</t>
  </si>
  <si>
    <t>2023-11-21 16:00:13</t>
  </si>
  <si>
    <t>2016-01-05 11:22:52</t>
  </si>
  <si>
    <t>2016-01-05 11:00:54</t>
  </si>
  <si>
    <t>2016-01-05 11:03:16</t>
  </si>
  <si>
    <t>2016-01-05 10:59:04</t>
  </si>
  <si>
    <t>2021-05-03 01:24:31</t>
  </si>
  <si>
    <t>2021-10-25 21:19:57</t>
  </si>
  <si>
    <t>2024-04-03 22:09:19</t>
  </si>
  <si>
    <t>2024-01-26 15:09:48</t>
  </si>
  <si>
    <t>2022-05-27 20:05:26</t>
  </si>
  <si>
    <t>2022-04-09 19:55:54</t>
  </si>
  <si>
    <t>2022-04-09 20:02:11</t>
  </si>
  <si>
    <t>2022-12-13 19:24:00</t>
  </si>
  <si>
    <t>2021-11-28 14:31:05</t>
  </si>
  <si>
    <t>2022-03-17 23:36:23</t>
  </si>
  <si>
    <t>2022-11-29 10:23:00</t>
  </si>
  <si>
    <t>2023-08-05 14:26:11</t>
  </si>
  <si>
    <t>2023-01-07 17:04:44</t>
  </si>
  <si>
    <t>2024-01-21 23:53:54</t>
  </si>
  <si>
    <t>2023-12-04 00:44:02</t>
  </si>
  <si>
    <t>2023-10-30 01:16:56</t>
  </si>
  <si>
    <t>2023-03-19 19:46:13</t>
  </si>
  <si>
    <t>2022-01-05 06:27:25</t>
  </si>
  <si>
    <t>2023-08-05 16:27:37</t>
  </si>
  <si>
    <t>2024-04-25 23:06:52</t>
  </si>
  <si>
    <t>2023-08-05 15:09:15</t>
  </si>
  <si>
    <t>2023-09-12 04:25:18</t>
  </si>
  <si>
    <t>2023-12-26 08:13:20</t>
  </si>
  <si>
    <t>2023-10-30 02:34:41</t>
  </si>
  <si>
    <t>2023-07-27 20:08:00</t>
  </si>
  <si>
    <t>2023-07-27 20:18:53</t>
  </si>
  <si>
    <t>2023-07-27 20:32:38</t>
  </si>
  <si>
    <t>2021-06-06 17:41:53</t>
  </si>
  <si>
    <t>2021-06-06 17:42:10</t>
  </si>
  <si>
    <t>2020-08-30 10:47:47</t>
  </si>
  <si>
    <t>2020-11-15 11:55:34</t>
  </si>
  <si>
    <t>2020-09-01 06:36:40</t>
  </si>
  <si>
    <t>2020-11-15 17:02:14</t>
  </si>
  <si>
    <t>2020-05-23 01:53:30</t>
  </si>
  <si>
    <t>2023-06-21 18:15:44</t>
  </si>
  <si>
    <t>2020-08-20 08:12:07</t>
  </si>
  <si>
    <t>2020-08-13 15:34:47</t>
  </si>
  <si>
    <t>2020-09-02 08:58:42</t>
  </si>
  <si>
    <t>2020-09-02 10:55:43</t>
  </si>
  <si>
    <t>2020-11-15 09:59:32</t>
  </si>
  <si>
    <t>2020-10-07 03:43:19</t>
  </si>
  <si>
    <t>2020-11-18 06:36:25</t>
  </si>
  <si>
    <t>2020-11-15 15:58:04</t>
  </si>
  <si>
    <t>2020-11-17 20:22:44</t>
  </si>
  <si>
    <t>2020-11-14 18:14:17</t>
  </si>
  <si>
    <t>2020-08-20 10:15:42</t>
  </si>
  <si>
    <t>2020-09-26 10:09:50</t>
  </si>
  <si>
    <t>2020-08-13 11:57:42</t>
  </si>
  <si>
    <t>2020-11-18 22:27:54</t>
  </si>
  <si>
    <t>2020-05-23 04:45:54</t>
  </si>
  <si>
    <t>2023-07-21 13:02:32</t>
  </si>
  <si>
    <t>2024-03-01 11:17:38</t>
  </si>
  <si>
    <t>2023-10-11 23:19:54</t>
  </si>
  <si>
    <t>2022-11-19 20:38:40</t>
  </si>
  <si>
    <t>2023-10-02 03:32:54</t>
  </si>
  <si>
    <t>2023-08-07 01:11:53</t>
  </si>
  <si>
    <t>2023-11-24 22:04:19</t>
  </si>
  <si>
    <t>2022-05-21 17:10:46</t>
  </si>
  <si>
    <t>2024-03-29 05:14:22</t>
  </si>
  <si>
    <t>2023-05-05 05:02:35</t>
  </si>
  <si>
    <t>2020-11-30 21:22:51</t>
  </si>
  <si>
    <t>2021-04-10 01:58:22</t>
  </si>
  <si>
    <t>2023-08-18 22:21:40</t>
  </si>
  <si>
    <t>2021-03-27 23:49:13</t>
  </si>
  <si>
    <t>2022-03-16 18:01:19</t>
  </si>
  <si>
    <t>2022-03-16 21:53:42</t>
  </si>
  <si>
    <t>2023-02-13 09:45:58</t>
  </si>
  <si>
    <t>2021-03-25 22:37:08</t>
  </si>
  <si>
    <t>2023-02-05 01:33:59</t>
  </si>
  <si>
    <t>2022-10-07 01:17:00</t>
  </si>
  <si>
    <t>2017-03-19 11:14:50</t>
  </si>
  <si>
    <t>2023-09-12 17:20:01</t>
  </si>
  <si>
    <t>2021-09-19 21:21:43</t>
  </si>
  <si>
    <t>2019-08-11 20:56:05</t>
  </si>
  <si>
    <t>2019-03-30 23:46:51</t>
  </si>
  <si>
    <t>2019-10-05 04:48:40</t>
  </si>
  <si>
    <t>2020-09-28 22:51:20</t>
  </si>
  <si>
    <t>2021-07-14 11:03:59</t>
  </si>
  <si>
    <t>2022-01-19 21:30:11</t>
  </si>
  <si>
    <t>2021-06-14 16:36:42</t>
  </si>
  <si>
    <t>2024-01-22 16:17:23</t>
  </si>
  <si>
    <t>2021-10-09 21:25:02</t>
  </si>
  <si>
    <t>2024-02-05 18:29:16</t>
  </si>
  <si>
    <t>2023-02-01 14:56:45</t>
  </si>
  <si>
    <t>2023-03-04 00:52:24</t>
  </si>
  <si>
    <t>2024-02-02 17:35:10</t>
  </si>
  <si>
    <t>2013-08-08 20:06:03</t>
  </si>
  <si>
    <t>2024-03-09 20:52:20</t>
  </si>
  <si>
    <t>2023-12-28 05:03:55</t>
  </si>
  <si>
    <t>2024-04-15 14:02:11</t>
  </si>
  <si>
    <t>2023-01-15 18:04:10</t>
  </si>
  <si>
    <t>2022-01-19 15:44:18</t>
  </si>
  <si>
    <t>2024-03-07 11:41:42</t>
  </si>
  <si>
    <t>2023-02-08 13:20:52</t>
  </si>
  <si>
    <t>2023-06-30 16:07:45</t>
  </si>
  <si>
    <t>2023-08-15 01:53:21</t>
  </si>
  <si>
    <t>2024-04-21 02:44:49</t>
  </si>
  <si>
    <t>2020-07-26 16:30:31</t>
  </si>
  <si>
    <t>2020-07-24 15:15:30</t>
  </si>
  <si>
    <t>2022-02-21 13:05:53</t>
  </si>
  <si>
    <t>2020-07-09 01:19:20</t>
  </si>
  <si>
    <t>2022-11-30 13:42:56</t>
  </si>
  <si>
    <t>2021-11-18 22:45:49</t>
  </si>
  <si>
    <t>2023-02-16 18:44:58</t>
  </si>
  <si>
    <t>2021-11-23 17:22:22</t>
  </si>
  <si>
    <t>2019-08-31 17:36:06</t>
  </si>
  <si>
    <t>2022-09-08 15:14:01</t>
  </si>
  <si>
    <t>2022-04-09 22:06:29</t>
  </si>
  <si>
    <t>2022-01-01 17:28:47</t>
  </si>
  <si>
    <t>2024-04-13 23:47:40</t>
  </si>
  <si>
    <t>2024-04-17 18:06:00</t>
  </si>
  <si>
    <t>2024-04-23 17:29:48</t>
  </si>
  <si>
    <t>2022-01-07 22:49:55</t>
  </si>
  <si>
    <t>2022-01-16 01:33:51</t>
  </si>
  <si>
    <t>2022-03-18 02:00:17</t>
  </si>
  <si>
    <t>2022-07-20 09:04:21</t>
  </si>
  <si>
    <t>2022-01-01 21:02:15</t>
  </si>
  <si>
    <t>2023-04-19 21:20:42</t>
  </si>
  <si>
    <t>2023-04-19 21:29:56</t>
  </si>
  <si>
    <t>2023-04-19 21:43:42</t>
  </si>
  <si>
    <t>2018-12-27 17:46:45</t>
  </si>
  <si>
    <t>2023-09-19 14:13:51</t>
  </si>
  <si>
    <t>2020-04-04 20:41:52</t>
  </si>
  <si>
    <t>2021-08-29 23:13:58</t>
  </si>
  <si>
    <t>2021-08-29 23:36:55</t>
  </si>
  <si>
    <t>2021-08-30 17:04:53</t>
  </si>
  <si>
    <t>2023-09-22 18:36:02</t>
  </si>
  <si>
    <t>2023-09-22 18:53:35</t>
  </si>
  <si>
    <t>2024-04-01 22:14:00</t>
  </si>
  <si>
    <t>2023-11-26 10:07:49</t>
  </si>
  <si>
    <t>2020-10-14 20:11:56</t>
  </si>
  <si>
    <t>2020-10-14 19:50:10</t>
  </si>
  <si>
    <t>2020-12-26 23:30:45</t>
  </si>
  <si>
    <t>2023-11-26 13:01:39</t>
  </si>
  <si>
    <t>2023-10-06 15:24:35</t>
  </si>
  <si>
    <t>2022-05-12 21:57:34</t>
  </si>
  <si>
    <t>2022-03-08 00:15:51</t>
  </si>
  <si>
    <t>2023-02-28 22:08:41</t>
  </si>
  <si>
    <t>2024-03-26 07:19:53</t>
  </si>
  <si>
    <t>2022-05-25 03:48:31</t>
  </si>
  <si>
    <t>2022-05-14 06:34:55</t>
  </si>
  <si>
    <t>2022-05-10 00:18:46</t>
  </si>
  <si>
    <t>2022-05-17 01:08:07</t>
  </si>
  <si>
    <t>2020-06-20 21:51:55</t>
  </si>
  <si>
    <t>2022-05-10 16:26:04</t>
  </si>
  <si>
    <t>2022-05-12 03:30:10</t>
  </si>
  <si>
    <t>2020-03-28 15:45:54</t>
  </si>
  <si>
    <t>2024-01-14 14:10:22</t>
  </si>
  <si>
    <t>2022-03-09 20:01:24</t>
  </si>
  <si>
    <t>2024-01-24 14:54:53</t>
  </si>
  <si>
    <t>2023-02-12 21:55:03</t>
  </si>
  <si>
    <t>2022-10-21 09:48:03</t>
  </si>
  <si>
    <t>2018-06-19 19:00:07</t>
  </si>
  <si>
    <t>2023-01-19 10:48:37</t>
  </si>
  <si>
    <t>2023-11-17 07:50:49</t>
  </si>
  <si>
    <t>2020-02-03 17:14:58</t>
  </si>
  <si>
    <t>2020-08-07 12:45:05</t>
  </si>
  <si>
    <t>2023-08-15 12:08:14</t>
  </si>
  <si>
    <t>2023-01-09 20:25:59</t>
  </si>
  <si>
    <t>2023-01-23 08:40:18</t>
  </si>
  <si>
    <t>2022-06-21 20:05:08</t>
  </si>
  <si>
    <t>2024-02-14 23:46:13</t>
  </si>
  <si>
    <t>2024-05-03 11:27:58</t>
  </si>
  <si>
    <t>2021-07-25 04:19:03</t>
  </si>
  <si>
    <t>2021-07-25 04:30:54</t>
  </si>
  <si>
    <t>2021-09-16 16:16:53</t>
  </si>
  <si>
    <t>2021-07-25 04:41:26</t>
  </si>
  <si>
    <t>2021-09-16 16:37:38</t>
  </si>
  <si>
    <t>2021-07-25 04:51:23</t>
  </si>
  <si>
    <t>2021-09-16 16:51:03</t>
  </si>
  <si>
    <t>2021-07-25 05:16:41</t>
  </si>
  <si>
    <t>2023-08-04 17:37:27</t>
  </si>
  <si>
    <t>2023-09-27 00:28:54</t>
  </si>
  <si>
    <t>2023-03-25 01:17:13</t>
  </si>
  <si>
    <t>2024-01-08 02:26:58</t>
  </si>
  <si>
    <t>2021-09-21 19:59:29</t>
  </si>
  <si>
    <t>2021-09-21 20:19:26</t>
  </si>
  <si>
    <t>2021-09-21 20:26:49</t>
  </si>
  <si>
    <t>2019-11-12 00:21:43</t>
  </si>
  <si>
    <t>2022-10-19 19:41:02</t>
  </si>
  <si>
    <t>2023-08-14 11:38:13</t>
  </si>
  <si>
    <t>2022-07-02 04:25:18</t>
  </si>
  <si>
    <t>2024-01-03 02:23:02</t>
  </si>
  <si>
    <t>2023-08-01 20:03:55</t>
  </si>
  <si>
    <t>2021-12-28 21:08:30</t>
  </si>
  <si>
    <t>2023-02-27 03:19:58</t>
  </si>
  <si>
    <t>2024-05-15 19:39:25</t>
  </si>
  <si>
    <t>2022-10-17 08:54:43</t>
  </si>
  <si>
    <t>2023-11-03 02:21:43</t>
  </si>
  <si>
    <t>2023-11-10 02:35:10</t>
  </si>
  <si>
    <t>2024-01-16 22:43:31</t>
  </si>
  <si>
    <t>2023-06-22 20:34:07</t>
  </si>
  <si>
    <t>2023-02-13 13:58:07</t>
  </si>
  <si>
    <t>2023-11-24 09:41:36</t>
  </si>
  <si>
    <t>2023-11-01 08:18:10</t>
  </si>
  <si>
    <t>2023-11-23 02:36:11</t>
  </si>
  <si>
    <t>2021-01-17 02:59:19</t>
  </si>
  <si>
    <t>2021-06-12 05:10:07</t>
  </si>
  <si>
    <t>2023-11-21 17:31:59</t>
  </si>
  <si>
    <t>2024-03-03 23:58:25</t>
  </si>
  <si>
    <t>2023-09-13 22:49:12</t>
  </si>
  <si>
    <t>2022-09-18 13:42:29</t>
  </si>
  <si>
    <t>2023-06-12 09:07:50</t>
  </si>
  <si>
    <t>2022-06-07 01:28:30</t>
  </si>
  <si>
    <t>2023-04-10 19:19:14</t>
  </si>
  <si>
    <t>2023-04-10 19:40:21</t>
  </si>
  <si>
    <t>2022-08-08 15:36:05</t>
  </si>
  <si>
    <t>2019-08-25 15:58:41</t>
  </si>
  <si>
    <t>2023-08-30 14:40:54</t>
  </si>
  <si>
    <t>2020-02-03 23:45:18</t>
  </si>
  <si>
    <t>2020-02-04 01:06:09</t>
  </si>
  <si>
    <t>2020-02-04 00:48:13</t>
  </si>
  <si>
    <t>2020-02-04 00:37:48</t>
  </si>
  <si>
    <t>2023-11-17 12:45:52</t>
  </si>
  <si>
    <t>2022-11-30 14:26:43</t>
  </si>
  <si>
    <t>2022-02-03 23:50:33</t>
  </si>
  <si>
    <t>2021-03-07 01:59:57</t>
  </si>
  <si>
    <t>2024-02-10 02:00:29</t>
  </si>
  <si>
    <t>2023-10-24 16:35:01</t>
  </si>
  <si>
    <t>2024-05-28 20:13:15</t>
  </si>
  <si>
    <t>2020-12-02 17:03:40</t>
  </si>
  <si>
    <t>2019-09-27 14:31:16</t>
  </si>
  <si>
    <t>2023-07-24 19:56:47</t>
  </si>
  <si>
    <t>2020-07-01 13:21:00</t>
  </si>
  <si>
    <t>2021-08-10 10:43:36</t>
  </si>
  <si>
    <t>2021-01-15 02:28:25</t>
  </si>
  <si>
    <t>2021-05-15 05:51:07</t>
  </si>
  <si>
    <t>2024-05-16 21:57:13</t>
  </si>
  <si>
    <t>2022-04-06 19:48:20</t>
  </si>
  <si>
    <t>2023-12-23 14:37:16</t>
  </si>
  <si>
    <t>2021-04-22 01:52:25</t>
  </si>
  <si>
    <t>2023-07-23 12:05:30</t>
  </si>
  <si>
    <t>2023-07-23 17:17:40</t>
  </si>
  <si>
    <t>2023-07-20 10:49:58</t>
  </si>
  <si>
    <t>2023-07-30 02:28:02</t>
  </si>
  <si>
    <t>2022-11-30 10:42:54</t>
  </si>
  <si>
    <t>2023-02-03 23:23:43</t>
  </si>
  <si>
    <t>2022-12-17 13:11:50</t>
  </si>
  <si>
    <t>2023-07-09 18:43:26</t>
  </si>
  <si>
    <t>2022-10-04 12:29:30</t>
  </si>
  <si>
    <t>2019-07-31 22:53:07</t>
  </si>
  <si>
    <t>2023-07-27 04:24:32</t>
  </si>
  <si>
    <t>2023-07-27 04:44:32</t>
  </si>
  <si>
    <t>2023-07-27 04:55:21</t>
  </si>
  <si>
    <t>2023-05-10 16:29:30</t>
  </si>
  <si>
    <t>2024-01-04 23:52:30</t>
  </si>
  <si>
    <t>2023-09-06 01:01:37</t>
  </si>
  <si>
    <t>2023-11-24 21:26:50</t>
  </si>
  <si>
    <t>2024-03-05 00:24:22</t>
  </si>
  <si>
    <t>2023-01-13 00:42:59</t>
  </si>
  <si>
    <t>2023-01-14 00:18:04</t>
  </si>
  <si>
    <t>2022-12-31 18:57:35</t>
  </si>
  <si>
    <t>2022-12-31 21:21:32</t>
  </si>
  <si>
    <t>2022-12-29 20:56:57</t>
  </si>
  <si>
    <t>2022-01-11 20:03:06</t>
  </si>
  <si>
    <t>2023-08-20 08:15:08</t>
  </si>
  <si>
    <t>2023-08-20 08:19:54</t>
  </si>
  <si>
    <t>2023-08-20 08:24:47</t>
  </si>
  <si>
    <t>2023-08-20 08:29:51</t>
  </si>
  <si>
    <t>2022-12-13 20:02:53</t>
  </si>
  <si>
    <t>2020-07-27 21:31:40</t>
  </si>
  <si>
    <t>2021-10-16 02:40:03</t>
  </si>
  <si>
    <t>2023-08-22 20:46:36</t>
  </si>
  <si>
    <t>2023-11-16 01:09:09</t>
  </si>
  <si>
    <t>2023-01-27 03:05:54</t>
  </si>
  <si>
    <t>2024-04-07 22:05:53</t>
  </si>
  <si>
    <t>2022-12-04 01:43:31</t>
  </si>
  <si>
    <t>2022-12-05 18:54:10</t>
  </si>
  <si>
    <t>2019-09-22 02:42:20</t>
  </si>
  <si>
    <t>2019-12-22 02:20:34</t>
  </si>
  <si>
    <t>2019-12-08 08:32:26</t>
  </si>
  <si>
    <t>2019-07-23 04:05:44</t>
  </si>
  <si>
    <t>2024-05-05 22:34:59</t>
  </si>
  <si>
    <t>2024-05-18 10:45:00</t>
  </si>
  <si>
    <t>2017-08-03 00:02:53</t>
  </si>
  <si>
    <t>2016-03-18 00:13:52</t>
  </si>
  <si>
    <t>2016-04-08 00:01:05</t>
  </si>
  <si>
    <t>2022-12-25 05:28:53</t>
  </si>
  <si>
    <t>2021-07-14 19:13:20</t>
  </si>
  <si>
    <t>2023-11-03 22:13:52</t>
  </si>
  <si>
    <t>2023-12-17 23:33:28</t>
  </si>
  <si>
    <t>2023-12-17 22:56:26</t>
  </si>
  <si>
    <t>2023-02-12 19:38:48</t>
  </si>
  <si>
    <t>2024-04-13 11:32:52</t>
  </si>
  <si>
    <t>2024-01-19 13:51:19</t>
  </si>
  <si>
    <t>2021-11-08 19:39:41</t>
  </si>
  <si>
    <t>2022-07-20 18:19:46</t>
  </si>
  <si>
    <t>2023-05-14 09:30:18</t>
  </si>
  <si>
    <t>2024-02-20 09:10:56</t>
  </si>
  <si>
    <t>2022-08-07 16:46:34</t>
  </si>
  <si>
    <t>2024-04-05 17:57:33</t>
  </si>
  <si>
    <t>2022-06-17 03:07:40</t>
  </si>
  <si>
    <t>2022-06-17 03:09:36</t>
  </si>
  <si>
    <t>2023-07-21 00:12:17</t>
  </si>
  <si>
    <t>2023-08-30 21:28:45</t>
  </si>
  <si>
    <t>2023-08-30 21:43:11</t>
  </si>
  <si>
    <t>2024-01-04 03:47:08</t>
  </si>
  <si>
    <t>2022-06-09 23:47:27</t>
  </si>
  <si>
    <t>2022-10-07 13:28:09</t>
  </si>
  <si>
    <t>2023-11-24 17:09:19</t>
  </si>
  <si>
    <t>2022-05-28 15:38:47</t>
  </si>
  <si>
    <t>2022-11-30 10:14:02</t>
  </si>
  <si>
    <t>2022-12-01 21:17:25</t>
  </si>
  <si>
    <t>2023-02-02 18:54:38</t>
  </si>
  <si>
    <t>2022-10-27 09:35:32</t>
  </si>
  <si>
    <t>2023-02-23 19:13:44</t>
  </si>
  <si>
    <t>2023-03-22 18:38:38</t>
  </si>
  <si>
    <t>2023-03-31 21:33:03</t>
  </si>
  <si>
    <t>2023-04-03 21:36:05</t>
  </si>
  <si>
    <t>2023-09-23 12:19:13</t>
  </si>
  <si>
    <t>2022-11-04 19:45:08</t>
  </si>
  <si>
    <t>2022-11-18 22:26:07</t>
  </si>
  <si>
    <t>2019-12-04 00:40:15</t>
  </si>
  <si>
    <t>2022-01-19 21:42:03</t>
  </si>
  <si>
    <t>2022-06-03 18:52:15</t>
  </si>
  <si>
    <t>2017-12-17 20:45:30</t>
  </si>
  <si>
    <t>2022-08-17 16:21:55</t>
  </si>
  <si>
    <t>2021-03-01 19:28:03</t>
  </si>
  <si>
    <t>2021-12-29 05:46:31</t>
  </si>
  <si>
    <t>2021-02-11 11:57:22</t>
  </si>
  <si>
    <t>2021-11-02 12:16:55</t>
  </si>
  <si>
    <t>2024-04-29 18:37:18</t>
  </si>
  <si>
    <t>2022-03-24 01:35:54</t>
  </si>
  <si>
    <t>2023-01-19 22:51:23</t>
  </si>
  <si>
    <t>2023-01-21 02:02:37</t>
  </si>
  <si>
    <t>2022-10-01 06:26:44</t>
  </si>
  <si>
    <t>2022-09-27 12:36:58</t>
  </si>
  <si>
    <t>2022-06-19 08:54:16</t>
  </si>
  <si>
    <t>2023-03-18 10:42:00</t>
  </si>
  <si>
    <t>2023-06-07 08:34:50</t>
  </si>
  <si>
    <t>2023-06-19 20:33:07</t>
  </si>
  <si>
    <t>2023-06-19 22:45:55</t>
  </si>
  <si>
    <t>2023-06-19 22:40:29</t>
  </si>
  <si>
    <t>2023-06-25 07:51:54</t>
  </si>
  <si>
    <t>2023-06-25 07:55:28</t>
  </si>
  <si>
    <t>2022-09-08 13:48:05</t>
  </si>
  <si>
    <t>2016-03-23 23:34:09</t>
  </si>
  <si>
    <t>2016-03-24 22:55:30</t>
  </si>
  <si>
    <t>2016-03-24 23:26:48</t>
  </si>
  <si>
    <t>2016-03-20 23:17:49</t>
  </si>
  <si>
    <t>2020-11-10 21:57:14</t>
  </si>
  <si>
    <t>2022-09-21 15:37:47</t>
  </si>
  <si>
    <t>2022-03-03 21:43:50</t>
  </si>
  <si>
    <t>2022-03-17 22:52:18</t>
  </si>
  <si>
    <t>2022-03-25 01:20:46</t>
  </si>
  <si>
    <t>2022-03-31 21:29:14</t>
  </si>
  <si>
    <t>2022-05-05 20:13:49</t>
  </si>
  <si>
    <t>2020-12-03 02:44:05</t>
  </si>
  <si>
    <t>2022-10-07 08:18:46</t>
  </si>
  <si>
    <t>2017-03-24 16:30:09</t>
  </si>
  <si>
    <t>2023-08-01 17:24:03</t>
  </si>
  <si>
    <t>2023-06-27 01:16:06</t>
  </si>
  <si>
    <t>2022-10-12 01:26:08</t>
  </si>
  <si>
    <t>2022-05-13 05:49:38</t>
  </si>
  <si>
    <t>2024-01-08 16:03:21</t>
  </si>
  <si>
    <t>2021-12-05 02:01:06</t>
  </si>
  <si>
    <t>2022-04-09 18:45:59</t>
  </si>
  <si>
    <t>2022-04-09 18:51:20</t>
  </si>
  <si>
    <t>2024-02-24 18:22:20</t>
  </si>
  <si>
    <t>2020-03-25 07:19:23</t>
  </si>
  <si>
    <t>2022-10-20 22:37:36</t>
  </si>
  <si>
    <t>2019-11-06 16:36:06</t>
  </si>
  <si>
    <t>2023-05-07 14:38:15</t>
  </si>
  <si>
    <t>2023-06-05 02:12:18</t>
  </si>
  <si>
    <t>2023-06-02 02:28:54</t>
  </si>
  <si>
    <t>2023-06-05 01:26:29</t>
  </si>
  <si>
    <t>2022-11-27 01:31:58</t>
  </si>
  <si>
    <t>2021-09-18 19:50:18</t>
  </si>
  <si>
    <t>2007-02-02 00:21:52</t>
  </si>
  <si>
    <t>2022-12-09 01:26:21</t>
  </si>
  <si>
    <t>2024-03-02 03:39:34</t>
  </si>
  <si>
    <t>2023-08-08 14:41:36</t>
  </si>
  <si>
    <t>2022-04-07 12:56:57</t>
  </si>
  <si>
    <t>2021-06-23 11:28:43</t>
  </si>
  <si>
    <t>2021-03-08 05:16:45</t>
  </si>
  <si>
    <t>2020-04-08 16:19:25</t>
  </si>
  <si>
    <t>2022-09-27 10:16:36</t>
  </si>
  <si>
    <t>2021-12-24 19:19:07</t>
  </si>
  <si>
    <t>2024-04-20 21:05:28</t>
  </si>
  <si>
    <t>2020-09-18 17:07:35</t>
  </si>
  <si>
    <t>2021-04-01 12:55:07</t>
  </si>
  <si>
    <t>2024-04-11 18:02:55</t>
  </si>
  <si>
    <t>2019-06-04 17:49:36</t>
  </si>
  <si>
    <t>2019-06-04 19:16:38</t>
  </si>
  <si>
    <t>2023-09-22 22:38:59</t>
  </si>
  <si>
    <t>2023-01-13 16:29:52</t>
  </si>
  <si>
    <t>2021-11-19 00:46:19</t>
  </si>
  <si>
    <t>2021-08-30 18:43:16</t>
  </si>
  <si>
    <t>2008-06-16 17:02:53</t>
  </si>
  <si>
    <t>2008-06-16 18:04:44</t>
  </si>
  <si>
    <t>2024-05-23 14:00:54</t>
  </si>
  <si>
    <t>2023-02-22 11:49:19</t>
  </si>
  <si>
    <t>2022-09-09 22:00:48</t>
  </si>
  <si>
    <t>2022-02-13 18:56:51</t>
  </si>
  <si>
    <t>2023-11-04 13:28:51</t>
  </si>
  <si>
    <t>2023-03-16 15:15:45</t>
  </si>
  <si>
    <t>2023-01-21 16:30:19</t>
  </si>
  <si>
    <t>2023-04-15 20:56:35</t>
  </si>
  <si>
    <t>2024-04-13 22:15:12</t>
  </si>
  <si>
    <t>2024-05-05 02:21:14</t>
  </si>
  <si>
    <t>2024-05-01 23:48:32</t>
  </si>
  <si>
    <t>2023-11-08 22:28:03</t>
  </si>
  <si>
    <t>2023-09-18 10:26:37</t>
  </si>
  <si>
    <t>2022-01-10 00:16:07</t>
  </si>
  <si>
    <t>2024-01-19 13:35:11</t>
  </si>
  <si>
    <t>2023-04-21 00:04:55</t>
  </si>
  <si>
    <t>2020-08-10 14:58:48</t>
  </si>
  <si>
    <t>2021-12-20 16:16:12</t>
  </si>
  <si>
    <t>2022-12-04 04:55:02</t>
  </si>
  <si>
    <t>2022-12-16 06:55:10</t>
  </si>
  <si>
    <t>2023-02-14 00:42:56</t>
  </si>
  <si>
    <t>2023-02-14 00:46:57</t>
  </si>
  <si>
    <t>2022-03-03 19:08:40</t>
  </si>
  <si>
    <t>2021-12-03 09:34:54</t>
  </si>
  <si>
    <t>2022-10-09 23:05:14</t>
  </si>
  <si>
    <t>2022-07-01 02:46:05</t>
  </si>
  <si>
    <t>2023-01-22 17:59:34</t>
  </si>
  <si>
    <t>2023-01-22 18:04:21</t>
  </si>
  <si>
    <t>2023-09-22 18:44:05</t>
  </si>
  <si>
    <t>2024-03-30 21:47:47</t>
  </si>
  <si>
    <t>2022-09-10 14:56:29</t>
  </si>
  <si>
    <t>2022-12-15 10:06:10</t>
  </si>
  <si>
    <t>2024-02-18 01:31:39</t>
  </si>
  <si>
    <t>2022-12-08 17:19:29</t>
  </si>
  <si>
    <t>2022-03-08 19:42:11</t>
  </si>
  <si>
    <t>2021-01-11 01:16:56</t>
  </si>
  <si>
    <t>2022-10-07 14:40:54</t>
  </si>
  <si>
    <t>2022-08-08 04:42:10</t>
  </si>
  <si>
    <t>2019-12-08 16:03:29</t>
  </si>
  <si>
    <t>2024-01-20 14:50:56</t>
  </si>
  <si>
    <t>2024-02-18 22:56:39</t>
  </si>
  <si>
    <t>2023-02-20 13:33:29</t>
  </si>
  <si>
    <t>2022-06-12 20:57:52</t>
  </si>
  <si>
    <t>2023-12-02 20:08:35</t>
  </si>
  <si>
    <t>2021-06-27 19:01:13</t>
  </si>
  <si>
    <t>2023-12-02 01:07:21</t>
  </si>
  <si>
    <t>2020-11-11 14:59:13</t>
  </si>
  <si>
    <t>2022-09-22 21:49:52</t>
  </si>
  <si>
    <t>2022-09-22 21:23:11</t>
  </si>
  <si>
    <t>2024-03-14 22:57:59</t>
  </si>
  <si>
    <t>2023-12-20 18:49:16</t>
  </si>
  <si>
    <t>2006-05-29 10:23:22</t>
  </si>
  <si>
    <t>2021-08-10 10:50:09</t>
  </si>
  <si>
    <t>2023-06-12 11:36:46</t>
  </si>
  <si>
    <t>2021-11-11 07:16:05</t>
  </si>
  <si>
    <t>2020-10-30 00:23:10</t>
  </si>
  <si>
    <t>2022-08-09 23:11:59</t>
  </si>
  <si>
    <t>2022-10-09 10:18:33</t>
  </si>
  <si>
    <t>2022-01-03 03:00:28</t>
  </si>
  <si>
    <t>2021-12-24 19:16:14</t>
  </si>
  <si>
    <t>2021-01-17 03:16:46</t>
  </si>
  <si>
    <t>2022-11-30 17:08:03</t>
  </si>
  <si>
    <t>2017-06-16 01:10:27</t>
  </si>
  <si>
    <t>2023-12-30 21:31:52</t>
  </si>
  <si>
    <t>2023-01-17 01:03:18</t>
  </si>
  <si>
    <t>2024-04-13 20:54:16</t>
  </si>
  <si>
    <t>2022-04-02 23:53:41</t>
  </si>
  <si>
    <t>2023-01-10 03:18:26</t>
  </si>
  <si>
    <t>2024-03-05 11:42:49</t>
  </si>
  <si>
    <t>2023-12-20 23:52:15</t>
  </si>
  <si>
    <t>2023-12-21 01:39:37</t>
  </si>
  <si>
    <t>2020-08-04 01:04:13</t>
  </si>
  <si>
    <t>2023-08-07 02:21:33</t>
  </si>
  <si>
    <t>2024-05-02 04:09:47</t>
  </si>
  <si>
    <t>2024-05-07 23:27:07</t>
  </si>
  <si>
    <t>2022-06-02 21:51:27</t>
  </si>
  <si>
    <t>2023-03-19 04:29:56</t>
  </si>
  <si>
    <t>2023-10-19 23:44:12</t>
  </si>
  <si>
    <t>2023-05-17 21:23:48</t>
  </si>
  <si>
    <t>2024-03-01 03:42:38</t>
  </si>
  <si>
    <t>2024-03-16 00:07:37</t>
  </si>
  <si>
    <t>2022-06-24 04:29:24</t>
  </si>
  <si>
    <t>2021-06-25 00:59:38</t>
  </si>
  <si>
    <t>2022-05-22 02:10:59</t>
  </si>
  <si>
    <t>2023-02-04 11:00:24</t>
  </si>
  <si>
    <t>2023-08-01 17:32:40</t>
  </si>
  <si>
    <t>2022-11-16 20:52:31</t>
  </si>
  <si>
    <t>2022-01-14 16:48:32</t>
  </si>
  <si>
    <t>2024-01-05 02:37:46</t>
  </si>
  <si>
    <t>2021-12-24 18:09:51</t>
  </si>
  <si>
    <t>2021-09-20 20:04:41</t>
  </si>
  <si>
    <t>2022-03-27 20:18:50</t>
  </si>
  <si>
    <t>2021-07-22 23:24:30</t>
  </si>
  <si>
    <t>2021-12-28 17:10:01</t>
  </si>
  <si>
    <t>2022-03-13 19:45:07</t>
  </si>
  <si>
    <t>2023-01-17 22:42:56</t>
  </si>
  <si>
    <t>2022-04-21 18:20:43</t>
  </si>
  <si>
    <t>2021-02-20 07:09:37</t>
  </si>
  <si>
    <t>2021-01-07 02:46:35</t>
  </si>
  <si>
    <t>2022-08-24 23:39:10</t>
  </si>
  <si>
    <t>2021-11-20 18:05:18</t>
  </si>
  <si>
    <t>2022-02-21 12:24:44</t>
  </si>
  <si>
    <t>2019-10-14 23:47:17</t>
  </si>
  <si>
    <t>2018-08-18 21:21:28</t>
  </si>
  <si>
    <t>2023-02-11 22:36:24</t>
  </si>
  <si>
    <t>2024-01-07 21:59:44</t>
  </si>
  <si>
    <t>2023-04-22 13:18:09</t>
  </si>
  <si>
    <t>2023-06-24 04:15:44</t>
  </si>
  <si>
    <t>2023-07-18 00:48:25</t>
  </si>
  <si>
    <t>2023-07-17 03:54:48</t>
  </si>
  <si>
    <t>2023-07-17 04:51:04</t>
  </si>
  <si>
    <t>2023-07-18 02:05:32</t>
  </si>
  <si>
    <t>2023-07-17 05:27:18</t>
  </si>
  <si>
    <t>2023-07-18 02:37:14</t>
  </si>
  <si>
    <t>2023-07-16 23:01:36</t>
  </si>
  <si>
    <t>2023-07-17 07:23:32</t>
  </si>
  <si>
    <t>2023-07-15 20:23:11</t>
  </si>
  <si>
    <t>2023-07-17 08:30:59</t>
  </si>
  <si>
    <t>2023-07-18 04:58:47</t>
  </si>
  <si>
    <t>2023-07-17 01:43:53</t>
  </si>
  <si>
    <t>2023-07-17 06:16:50</t>
  </si>
  <si>
    <t>2023-07-18 03:50:56</t>
  </si>
  <si>
    <t>2023-07-15 21:53:33</t>
  </si>
  <si>
    <t>2023-07-15 21:19:27</t>
  </si>
  <si>
    <t>2023-07-17 02:04:28</t>
  </si>
  <si>
    <t>2023-07-19 04:36:37</t>
  </si>
  <si>
    <t>2023-07-19 04:57:56</t>
  </si>
  <si>
    <t>2023-07-16 01:11:12</t>
  </si>
  <si>
    <t>2023-07-16 02:09:34</t>
  </si>
  <si>
    <t>2023-07-16 02:16:57</t>
  </si>
  <si>
    <t>2023-07-16 00:51:23</t>
  </si>
  <si>
    <t>2023-07-16 00:29:36</t>
  </si>
  <si>
    <t>2023-07-19 03:58:16</t>
  </si>
  <si>
    <t>2023-07-15 22:32:55</t>
  </si>
  <si>
    <t>2023-07-19 05:34:54</t>
  </si>
  <si>
    <t>2023-07-19 06:51:58</t>
  </si>
  <si>
    <t>2023-07-09 03:29:01</t>
  </si>
  <si>
    <t>2023-07-09 03:19:20</t>
  </si>
  <si>
    <t>2022-08-28 23:46:46</t>
  </si>
  <si>
    <t>2024-04-20 19:51:08</t>
  </si>
  <si>
    <t>2021-04-01 13:04:10</t>
  </si>
  <si>
    <t>2023-10-01 18:57:13</t>
  </si>
  <si>
    <t>2022-01-14 21:59:50</t>
  </si>
  <si>
    <t>2024-05-14 17:14:35</t>
  </si>
  <si>
    <t>2022-09-08 15:01:13</t>
  </si>
  <si>
    <t>2022-06-06 18:29:46</t>
  </si>
  <si>
    <t>2024-01-18 12:31:19</t>
  </si>
  <si>
    <t>2022-06-11 18:23:02</t>
  </si>
  <si>
    <t>2024-01-10 00:31:56</t>
  </si>
  <si>
    <t>2023-02-07 22:24:11</t>
  </si>
  <si>
    <t>2023-02-02 08:29:21</t>
  </si>
  <si>
    <t>2024-04-22 16:41:34</t>
  </si>
  <si>
    <t>2023-04-06 17:58:33</t>
  </si>
  <si>
    <t>2022-04-21 18:27:11</t>
  </si>
  <si>
    <t>2022-04-09 18:28:39</t>
  </si>
  <si>
    <t>2022-04-09 18:37:15</t>
  </si>
  <si>
    <t>2020-08-15 20:42:02</t>
  </si>
  <si>
    <t>2024-05-20 00:05:21</t>
  </si>
  <si>
    <t>2022-03-24 08:14:21</t>
  </si>
  <si>
    <t>2024-04-29 01:59:14</t>
  </si>
  <si>
    <t>2021-04-17 09:43:38</t>
  </si>
  <si>
    <t>2023-02-17 15:22:10</t>
  </si>
  <si>
    <t>2024-04-30 23:29:24</t>
  </si>
  <si>
    <t>2023-12-31 16:38:32</t>
  </si>
  <si>
    <t>2024-05-21 02:42:39</t>
  </si>
  <si>
    <t>2022-04-16 02:31:24</t>
  </si>
  <si>
    <t>2021-06-11 17:50:15</t>
  </si>
  <si>
    <t>2021-06-15 10:36:03</t>
  </si>
  <si>
    <t>2022-07-11 14:31:49</t>
  </si>
  <si>
    <t>2023-05-02 19:46:13</t>
  </si>
  <si>
    <t>2022-04-28 23:38:20</t>
  </si>
  <si>
    <t>2022-10-06 05:07:28</t>
  </si>
  <si>
    <t>2022-10-05 03:34:27</t>
  </si>
  <si>
    <t>2022-10-05 03:56:52</t>
  </si>
  <si>
    <t>2022-10-05 04:45:09</t>
  </si>
  <si>
    <t>2022-10-05 02:29:43</t>
  </si>
  <si>
    <t>2022-09-23 02:02:20</t>
  </si>
  <si>
    <t>2024-03-04 18:50:45</t>
  </si>
  <si>
    <t>2017-12-02 03:05:51</t>
  </si>
  <si>
    <t>2022-04-14 18:22:52</t>
  </si>
  <si>
    <t>2023-01-13 18:16:44</t>
  </si>
  <si>
    <t>2022-09-09 17:27:02</t>
  </si>
  <si>
    <t>2022-08-08 18:35:52</t>
  </si>
  <si>
    <t>2024-03-26 15:39:29</t>
  </si>
  <si>
    <t>2023-12-22 23:44:03</t>
  </si>
  <si>
    <t>2019-04-17 02:50:35</t>
  </si>
  <si>
    <t>2023-06-24 02:33:53</t>
  </si>
  <si>
    <t>2021-05-01 18:40:28</t>
  </si>
  <si>
    <t>2020-07-26 16:51:47</t>
  </si>
  <si>
    <t>2020-01-30 18:29:34</t>
  </si>
  <si>
    <t>2019-12-16 19:57:04</t>
  </si>
  <si>
    <t>2019-12-09 19:58:31</t>
  </si>
  <si>
    <t>2019-09-13 19:13:47</t>
  </si>
  <si>
    <t>2019-07-02 19:27:32</t>
  </si>
  <si>
    <t>2019-07-07 00:07:41</t>
  </si>
  <si>
    <t>2020-08-28 17:22:03</t>
  </si>
  <si>
    <t>2018-09-28 21:47:10</t>
  </si>
  <si>
    <t>2023-08-03 17:05:06</t>
  </si>
  <si>
    <t>2024-01-07 13:11:57</t>
  </si>
  <si>
    <t>2024-05-10 23:17:38</t>
  </si>
  <si>
    <t>2023-07-26 19:16:30</t>
  </si>
  <si>
    <t>2024-04-29 20:25:34</t>
  </si>
  <si>
    <t>2022-04-26 15:24:07</t>
  </si>
  <si>
    <t>2022-04-29 00:11:57</t>
  </si>
  <si>
    <t>2023-09-14 13:40:42</t>
  </si>
  <si>
    <t>2023-06-06 11:00:00</t>
  </si>
  <si>
    <t>2021-02-04 02:44:57</t>
  </si>
  <si>
    <t>2023-08-03 15:13:26</t>
  </si>
  <si>
    <t>2020-11-27 17:51:58</t>
  </si>
  <si>
    <t>2020-11-28 14:25:38</t>
  </si>
  <si>
    <t>2020-11-27 20:08:27</t>
  </si>
  <si>
    <t>2023-09-03 10:24:33</t>
  </si>
  <si>
    <t>2022-07-08 06:57:11</t>
  </si>
  <si>
    <t>2020-07-01 12:14:41</t>
  </si>
  <si>
    <t>2021-04-21 21:05:35</t>
  </si>
  <si>
    <t>2024-01-03 13:58:31</t>
  </si>
  <si>
    <t>2023-07-21 12:53:42</t>
  </si>
  <si>
    <t>2023-08-28 22:07:40</t>
  </si>
  <si>
    <t>2023-05-18 23:51:14</t>
  </si>
  <si>
    <t>2024-02-17 21:09:10</t>
  </si>
  <si>
    <t>2023-08-26 02:05:11</t>
  </si>
  <si>
    <t>2023-08-13 21:25:02</t>
  </si>
  <si>
    <t>2023-10-20 20:11:41</t>
  </si>
  <si>
    <t>2022-08-28 01:19:45</t>
  </si>
  <si>
    <t>2023-08-15 08:11:20</t>
  </si>
  <si>
    <t>2023-12-11 22:18:37</t>
  </si>
  <si>
    <t>2021-03-05 22:12:51</t>
  </si>
  <si>
    <t>2020-05-18 20:40:19</t>
  </si>
  <si>
    <t>2021-05-19 18:04:18</t>
  </si>
  <si>
    <t>2023-08-29 19:28:35</t>
  </si>
  <si>
    <t>2024-05-23 21:27:22</t>
  </si>
  <si>
    <t>2024-04-16 04:58:02</t>
  </si>
  <si>
    <t>2021-08-08 12:54:41</t>
  </si>
  <si>
    <t>2023-09-29 10:13:23</t>
  </si>
  <si>
    <t>2023-09-29 14:20:43</t>
  </si>
  <si>
    <t>2023-09-29 17:57:42</t>
  </si>
  <si>
    <t>2020-08-08 18:57:14</t>
  </si>
  <si>
    <t>2017-12-14 20:30:23</t>
  </si>
  <si>
    <t>2024-02-18 09:00:15</t>
  </si>
  <si>
    <t>2024-05-10 13:32:53</t>
  </si>
  <si>
    <t>2024-02-22 18:16:14</t>
  </si>
  <si>
    <t>2020-11-06 03:00:56</t>
  </si>
  <si>
    <t>2020-11-03 03:43:13</t>
  </si>
  <si>
    <t>2023-04-27 02:17:47</t>
  </si>
  <si>
    <t>2024-02-24 22:04:32</t>
  </si>
  <si>
    <t>2022-12-20 22:06:23</t>
  </si>
  <si>
    <t>2022-12-20 22:28:24</t>
  </si>
  <si>
    <t>2020-06-02 19:49:33</t>
  </si>
  <si>
    <t>2019-09-11 20:30:33</t>
  </si>
  <si>
    <t>2023-12-19 17:27:25</t>
  </si>
  <si>
    <t>2021-03-22 17:40:53</t>
  </si>
  <si>
    <t>2021-04-27 21:34:36</t>
  </si>
  <si>
    <t>2022-09-23 05:17:04</t>
  </si>
  <si>
    <t>2022-09-23 21:36:33</t>
  </si>
  <si>
    <t>2022-10-01 19:04:47</t>
  </si>
  <si>
    <t>2022-10-01 19:11:50</t>
  </si>
  <si>
    <t>2022-10-01 20:13:44</t>
  </si>
  <si>
    <t>2022-10-05 00:14:27</t>
  </si>
  <si>
    <t>2022-10-05 00:24:49</t>
  </si>
  <si>
    <t>2022-10-05 01:18:26</t>
  </si>
  <si>
    <t>2021-10-09 21:55:25</t>
  </si>
  <si>
    <t>2023-01-29 20:34:28</t>
  </si>
  <si>
    <t>2022-04-21 18:00:16</t>
  </si>
  <si>
    <t>2024-02-07 22:21:52</t>
  </si>
  <si>
    <t>2022-03-16 21:17:04</t>
  </si>
  <si>
    <t>2024-02-25 02:40:44</t>
  </si>
  <si>
    <t>2021-12-24 22:10:17</t>
  </si>
  <si>
    <t>2023-04-12 00:46:06</t>
  </si>
  <si>
    <t>2022-08-29 14:28:15</t>
  </si>
  <si>
    <t>2024-04-12 23:46:05</t>
  </si>
  <si>
    <t>2022-02-27 02:12:22</t>
  </si>
  <si>
    <t>2022-06-02 23:01:55</t>
  </si>
  <si>
    <t>2024-05-25 15:27:00</t>
  </si>
  <si>
    <t>2020-06-14 20:53:17</t>
  </si>
  <si>
    <t>2022-11-20 00:07:12</t>
  </si>
  <si>
    <t>2023-01-29 21:38:35</t>
  </si>
  <si>
    <t>2023-08-20 09:52:11</t>
  </si>
  <si>
    <t>2024-02-22 14:02:19</t>
  </si>
  <si>
    <t>2024-01-02 05:31:03</t>
  </si>
  <si>
    <t>2021-03-29 05:15:00</t>
  </si>
  <si>
    <t>2022-07-25 16:08:05</t>
  </si>
  <si>
    <t>2022-05-08 18:03:24</t>
  </si>
  <si>
    <t>2023-04-24 22:21:14</t>
  </si>
  <si>
    <t>2023-03-20 23:26:37</t>
  </si>
  <si>
    <t>2023-07-08 02:16:40</t>
  </si>
  <si>
    <t>2021-08-03 13:07:50</t>
  </si>
  <si>
    <t>2024-04-10 01:38:19</t>
  </si>
  <si>
    <t>2019-12-26 16:39:44</t>
  </si>
  <si>
    <t>2020-01-16 12:59:21</t>
  </si>
  <si>
    <t>2020-01-10 00:38:58</t>
  </si>
  <si>
    <t>2020-10-19 00:21:10</t>
  </si>
  <si>
    <t>2022-05-03 16:25:57</t>
  </si>
  <si>
    <t>2022-05-03 21:37:15</t>
  </si>
  <si>
    <t>2022-05-05 16:08:36</t>
  </si>
  <si>
    <t>2022-05-07 18:09:08</t>
  </si>
  <si>
    <t>2022-05-07 21:37:52</t>
  </si>
  <si>
    <t>2020-10-11 17:08:05</t>
  </si>
  <si>
    <t>2020-11-12 15:55:47</t>
  </si>
  <si>
    <t>2020-10-25 15:17:55</t>
  </si>
  <si>
    <t>2020-10-30 22:20:43</t>
  </si>
  <si>
    <t>2020-11-02 18:10:21</t>
  </si>
  <si>
    <t>2020-11-02 19:56:42</t>
  </si>
  <si>
    <t>2020-11-06 14:58:19</t>
  </si>
  <si>
    <t>2020-10-25 18:44:18</t>
  </si>
  <si>
    <t>2020-11-12 14:33:19</t>
  </si>
  <si>
    <t>2020-11-12 13:32:03</t>
  </si>
  <si>
    <t>2020-10-11 23:56:26</t>
  </si>
  <si>
    <t>2023-03-03 08:24:44</t>
  </si>
  <si>
    <t>2023-03-03 03:12:51</t>
  </si>
  <si>
    <t>2023-10-05 01:36:58</t>
  </si>
  <si>
    <t>2023-03-03 19:59:44</t>
  </si>
  <si>
    <t>2023-03-02 04:51:15</t>
  </si>
  <si>
    <t>2023-03-02 20:51:04</t>
  </si>
  <si>
    <t>2022-01-01 17:25:28</t>
  </si>
  <si>
    <t>2024-04-11 04:15:09</t>
  </si>
  <si>
    <t>2022-08-31 10:00:25</t>
  </si>
  <si>
    <t>2023-10-25 16:23:10</t>
  </si>
  <si>
    <t>2023-07-24 19:23:19</t>
  </si>
  <si>
    <t>2021-07-28 16:28:56</t>
  </si>
  <si>
    <t>2021-06-21 19:52:43</t>
  </si>
  <si>
    <t>2021-07-21 12:14:04</t>
  </si>
  <si>
    <t>2021-07-08 16:40:10</t>
  </si>
  <si>
    <t>2024-04-16 17:10:45</t>
  </si>
  <si>
    <t>2023-11-10 05:02:25</t>
  </si>
  <si>
    <t>2023-08-12 17:36:24</t>
  </si>
  <si>
    <t>2022-12-24 02:58:24</t>
  </si>
  <si>
    <t>2022-12-29 03:12:34</t>
  </si>
  <si>
    <t>2023-09-07 12:11:25</t>
  </si>
  <si>
    <t>2024-03-14 17:15:21</t>
  </si>
  <si>
    <t>2022-02-04 01:16:07</t>
  </si>
  <si>
    <t>2023-10-19 16:31:12</t>
  </si>
  <si>
    <t>2023-10-19 19:58:05</t>
  </si>
  <si>
    <t>2023-11-07 20:52:34</t>
  </si>
  <si>
    <t>2023-10-17 18:28:31</t>
  </si>
  <si>
    <t>2023-10-19 14:26:39</t>
  </si>
  <si>
    <t>2024-04-29 01:18:55</t>
  </si>
  <si>
    <t>2024-03-14 17:03:58</t>
  </si>
  <si>
    <t>2022-11-02 08:02:00</t>
  </si>
  <si>
    <t>2023-09-15 23:59:56</t>
  </si>
  <si>
    <t>2020-05-15 20:05:41</t>
  </si>
  <si>
    <t>2019-08-23 21:41:39</t>
  </si>
  <si>
    <t>2023-08-31 11:26:44</t>
  </si>
  <si>
    <t>2022-09-13 18:57:00</t>
  </si>
  <si>
    <t>2024-04-02 00:48:43</t>
  </si>
  <si>
    <t>2019-10-09 18:28:33</t>
  </si>
  <si>
    <t>2019-10-09 18:48:44</t>
  </si>
  <si>
    <t>2019-10-09 19:15:42</t>
  </si>
  <si>
    <t>2019-10-09 19:31:40</t>
  </si>
  <si>
    <t>2019-10-09 21:01:21</t>
  </si>
  <si>
    <t>2019-10-09 21:44:49</t>
  </si>
  <si>
    <t>2019-10-09 23:41:50</t>
  </si>
  <si>
    <t>2019-10-10 00:36:18</t>
  </si>
  <si>
    <t>2019-10-10 16:04:28</t>
  </si>
  <si>
    <t>2019-10-06 21:14:46</t>
  </si>
  <si>
    <t>2019-10-06 21:33:40</t>
  </si>
  <si>
    <t>2019-10-06 22:14:18</t>
  </si>
  <si>
    <t>2019-10-06 23:02:39</t>
  </si>
  <si>
    <t>2019-10-06 23:47:35</t>
  </si>
  <si>
    <t>2019-10-07 00:09:46</t>
  </si>
  <si>
    <t>2019-10-07 05:16:44</t>
  </si>
  <si>
    <t>2019-10-07 05:49:39</t>
  </si>
  <si>
    <t>2019-10-07 17:09:24</t>
  </si>
  <si>
    <t>2019-10-07 19:04:23</t>
  </si>
  <si>
    <t>2019-10-07 20:00:32</t>
  </si>
  <si>
    <t>2019-10-07 21:38:23</t>
  </si>
  <si>
    <t>2019-10-07 22:35:42</t>
  </si>
  <si>
    <t>2019-10-08 00:19:09</t>
  </si>
  <si>
    <t>2019-10-08 01:10:51</t>
  </si>
  <si>
    <t>2016-10-15 16:45:02</t>
  </si>
  <si>
    <t>2016-10-15 18:03:24</t>
  </si>
  <si>
    <t>2016-10-15 18:43:23</t>
  </si>
  <si>
    <t>2016-11-01 19:30:20</t>
  </si>
  <si>
    <t>2016-10-15 19:39:22</t>
  </si>
  <si>
    <t>2016-11-02 01:45:38</t>
  </si>
  <si>
    <t>2016-11-06 20:28:15</t>
  </si>
  <si>
    <t>2016-11-06 20:50:03</t>
  </si>
  <si>
    <t>2016-11-03 20:07:37</t>
  </si>
  <si>
    <t>2016-11-03 19:34:14</t>
  </si>
  <si>
    <t>2016-11-08 11:18:19</t>
  </si>
  <si>
    <t>2016-11-08 10:43:02</t>
  </si>
  <si>
    <t>2016-11-06 21:35:34</t>
  </si>
  <si>
    <t>2016-11-08 13:38:42</t>
  </si>
  <si>
    <t>2016-11-08 14:36:48</t>
  </si>
  <si>
    <t>2016-11-08 14:14:17</t>
  </si>
  <si>
    <t>2016-11-08 13:05:01</t>
  </si>
  <si>
    <t>2022-12-08 03:51:46</t>
  </si>
  <si>
    <t>2023-07-21 03:15:26</t>
  </si>
  <si>
    <t>2021-10-08 16:29:39</t>
  </si>
  <si>
    <t>2024-02-07 00:04:22</t>
  </si>
  <si>
    <t>2021-12-24 02:06:40</t>
  </si>
  <si>
    <t>2014-05-03 13:28:44</t>
  </si>
  <si>
    <t>2023-08-01 17:38:26</t>
  </si>
  <si>
    <t>2021-07-19 16:02:31</t>
  </si>
  <si>
    <t>2022-10-22 00:20:03</t>
  </si>
  <si>
    <t>2024-03-22 01:36:44</t>
  </si>
  <si>
    <t>2021-08-14 22:11:46</t>
  </si>
  <si>
    <t>2021-12-29 06:07:33</t>
  </si>
  <si>
    <t>2021-12-29 06:36:40</t>
  </si>
  <si>
    <t>2016-02-20 10:25:54</t>
  </si>
  <si>
    <t>2024-05-19 12:58:28</t>
  </si>
  <si>
    <t>2024-05-26 15:47:13</t>
  </si>
  <si>
    <t>2023-09-18 00:56:48</t>
  </si>
  <si>
    <t>2022-07-17 12:11:39</t>
  </si>
  <si>
    <t>2021-04-01 12:15:28</t>
  </si>
  <si>
    <t>2022-01-06 02:43:17</t>
  </si>
  <si>
    <t>2022-10-09 14:49:03</t>
  </si>
  <si>
    <t>2023-11-03 20:39:32</t>
  </si>
  <si>
    <t>2023-11-24 02:25:48</t>
  </si>
  <si>
    <t>2023-11-05 18:48:55</t>
  </si>
  <si>
    <t>2023-11-05 18:25:20</t>
  </si>
  <si>
    <t>2023-11-22 18:44:08</t>
  </si>
  <si>
    <t>2016-08-23 18:48:30</t>
  </si>
  <si>
    <t>2016-05-29 21:53:43</t>
  </si>
  <si>
    <t>2020-12-11 16:13:12</t>
  </si>
  <si>
    <t>2021-08-15 22:34:56</t>
  </si>
  <si>
    <t>2019-02-27 10:21:25</t>
  </si>
  <si>
    <t>2022-11-13 15:40:26</t>
  </si>
  <si>
    <t>2022-02-02 23:20:44</t>
  </si>
  <si>
    <t>2020-04-15 02:05:26</t>
  </si>
  <si>
    <t>2020-04-15 09:44:38</t>
  </si>
  <si>
    <t>2023-10-09 21:23:36</t>
  </si>
  <si>
    <t>2024-02-19 02:58:56</t>
  </si>
  <si>
    <t>2021-12-24 02:21:22</t>
  </si>
  <si>
    <t>2023-08-19 13:24:21</t>
  </si>
  <si>
    <t>2024-05-18 14:25:47</t>
  </si>
  <si>
    <t>2022-07-25 23:17:53</t>
  </si>
  <si>
    <t>2024-04-25 17:22:40</t>
  </si>
  <si>
    <t>2024-04-23 17:15:36</t>
  </si>
  <si>
    <t>2022-12-20 18:12:25</t>
  </si>
  <si>
    <t>2022-12-21 18:36:49</t>
  </si>
  <si>
    <t>2022-12-21 20:27:43</t>
  </si>
  <si>
    <t>2022-12-21 21:11:34</t>
  </si>
  <si>
    <t>2022-12-21 21:22:26</t>
  </si>
  <si>
    <t>2022-12-22 10:59:26</t>
  </si>
  <si>
    <t>2022-12-22 12:05:33</t>
  </si>
  <si>
    <t>2022-12-22 13:11:47</t>
  </si>
  <si>
    <t>2022-12-22 13:58:10</t>
  </si>
  <si>
    <t>2022-12-22 15:53:00</t>
  </si>
  <si>
    <t>2022-12-22 14:31:45</t>
  </si>
  <si>
    <t>2022-12-21 22:22:24</t>
  </si>
  <si>
    <t>2022-12-21 23:16:01</t>
  </si>
  <si>
    <t>2022-12-22 01:05:48</t>
  </si>
  <si>
    <t>2022-12-22 03:22:14</t>
  </si>
  <si>
    <t>2022-12-22 09:33:39</t>
  </si>
  <si>
    <t>2022-12-22 02:03:44</t>
  </si>
  <si>
    <t>2022-12-26 21:08:49</t>
  </si>
  <si>
    <t>2022-12-26 20:19:29</t>
  </si>
  <si>
    <t>2022-12-26 13:36:23</t>
  </si>
  <si>
    <t>2022-12-26 19:29:19</t>
  </si>
  <si>
    <t>2022-12-26 11:35:01</t>
  </si>
  <si>
    <t>2022-12-26 14:18:57</t>
  </si>
  <si>
    <t>2022-12-26 18:57:42</t>
  </si>
  <si>
    <t>2022-12-26 20:45:15</t>
  </si>
  <si>
    <t>2022-12-26 17:52:19</t>
  </si>
  <si>
    <t>2022-12-26 13:02:42</t>
  </si>
  <si>
    <t>2022-12-26 12:18:56</t>
  </si>
  <si>
    <t>2022-12-26 11:09:43</t>
  </si>
  <si>
    <t>2022-12-26 11:22:25</t>
  </si>
  <si>
    <t>2022-12-26 20:57:28</t>
  </si>
  <si>
    <t>2022-12-26 16:12:10</t>
  </si>
  <si>
    <t>2022-12-26 20:32:37</t>
  </si>
  <si>
    <t>2022-12-26 20:05:54</t>
  </si>
  <si>
    <t>2022-12-26 19:55:12</t>
  </si>
  <si>
    <t>2022-12-26 10:51:38</t>
  </si>
  <si>
    <t>2022-12-22 09:44:44</t>
  </si>
  <si>
    <t>2022-12-22 10:39:14</t>
  </si>
  <si>
    <t>2022-12-22 10:49:10</t>
  </si>
  <si>
    <t>2016-03-17 06:04:24</t>
  </si>
  <si>
    <t>2024-01-29 22:09:50</t>
  </si>
  <si>
    <t>2022-07-22 02:26:49</t>
  </si>
  <si>
    <t>2020-07-25 22:52:59</t>
  </si>
  <si>
    <t>2023-06-21 02:21:55</t>
  </si>
  <si>
    <t>2023-07-02 19:07:08</t>
  </si>
  <si>
    <t>2023-06-20 19:11:21</t>
  </si>
  <si>
    <t>2024-03-14 18:09:45</t>
  </si>
  <si>
    <t>2022-04-09 16:20:33</t>
  </si>
  <si>
    <t>2022-10-26 18:39:07</t>
  </si>
  <si>
    <t>2024-02-28 21:13:37</t>
  </si>
  <si>
    <t>2021-04-01 12:42:11</t>
  </si>
  <si>
    <t>2021-07-01 09:57:29</t>
  </si>
  <si>
    <t>2022-03-15 04:13:15</t>
  </si>
  <si>
    <t>2020-04-22 07:41:41</t>
  </si>
  <si>
    <t>2023-07-31 18:20:46</t>
  </si>
  <si>
    <t>2024-02-12 00:27:55</t>
  </si>
  <si>
    <t>2023-07-13 16:18:15</t>
  </si>
  <si>
    <t>2023-07-13 16:08:57</t>
  </si>
  <si>
    <t>2021-06-24 16:24:28</t>
  </si>
  <si>
    <t>2023-11-11 18:26:42</t>
  </si>
  <si>
    <t>2024-03-18 18:29:23</t>
  </si>
  <si>
    <t>2016-07-17 11:50:24</t>
  </si>
  <si>
    <t>2016-12-04 11:05:24</t>
  </si>
  <si>
    <t>2020-06-27 16:14:19</t>
  </si>
  <si>
    <t>2022-01-31 22:26:52</t>
  </si>
  <si>
    <t>2022-02-08 00:58:28</t>
  </si>
  <si>
    <t>2022-02-14 21:59:55</t>
  </si>
  <si>
    <t>2022-02-21 22:07:44</t>
  </si>
  <si>
    <t>2022-03-01 00:01:52</t>
  </si>
  <si>
    <t>2022-03-14 22:11:45</t>
  </si>
  <si>
    <t>2022-03-21 21:59:03</t>
  </si>
  <si>
    <t>2022-03-28 22:37:10</t>
  </si>
  <si>
    <t>2022-04-12 00:19:07</t>
  </si>
  <si>
    <t>2022-04-18 21:52:18</t>
  </si>
  <si>
    <t>2022-04-25 22:21:15</t>
  </si>
  <si>
    <t>2024-05-15 13:22:29</t>
  </si>
  <si>
    <t>2022-04-14 14:04:52</t>
  </si>
  <si>
    <t>2022-03-17 14:58:11</t>
  </si>
  <si>
    <t>2024-04-06 13:29:08</t>
  </si>
  <si>
    <t>2022-01-01 21:11:16</t>
  </si>
  <si>
    <t>2021-07-19 17:08:29</t>
  </si>
  <si>
    <t>2023-08-30 14:57:38</t>
  </si>
  <si>
    <t>2022-03-16 15:01:10</t>
  </si>
  <si>
    <t>2022-03-16 16:08:05</t>
  </si>
  <si>
    <t>2022-03-16 15:29:43</t>
  </si>
  <si>
    <t>2023-01-10 03:07:37</t>
  </si>
  <si>
    <t>2023-08-05 16:13:22</t>
  </si>
  <si>
    <t>2023-08-05 15:47:01</t>
  </si>
  <si>
    <t>2023-01-06 03:00:14</t>
  </si>
  <si>
    <t>2023-08-05 16:45:04</t>
  </si>
  <si>
    <t>2023-08-04 16:02:01</t>
  </si>
  <si>
    <t>2023-08-06 12:15:26</t>
  </si>
  <si>
    <t>2023-08-07 15:51:25</t>
  </si>
  <si>
    <t>2023-08-06 11:17:15</t>
  </si>
  <si>
    <t>2023-08-07 16:11:55</t>
  </si>
  <si>
    <t>2022-03-13 16:46:11</t>
  </si>
  <si>
    <t>2024-04-13 20:52:28</t>
  </si>
  <si>
    <t>2021-04-01 13:25:27</t>
  </si>
  <si>
    <t>2022-04-30 15:24:59</t>
  </si>
  <si>
    <t>2022-04-21 02:26:05</t>
  </si>
  <si>
    <t>2022-04-21 03:15:50</t>
  </si>
  <si>
    <t>2020-11-11 14:32:15</t>
  </si>
  <si>
    <t>2023-12-17 09:46:56</t>
  </si>
  <si>
    <t>2019-11-11 12:53:21</t>
  </si>
  <si>
    <t>2019-03-07 10:45:49</t>
  </si>
  <si>
    <t>2019-03-06 21:35:39</t>
  </si>
  <si>
    <t>2019-08-11 18:09:03</t>
  </si>
  <si>
    <t>2019-07-25 13:31:36</t>
  </si>
  <si>
    <t>2014-05-23 14:27:05</t>
  </si>
  <si>
    <t>2022-03-03 18:17:35</t>
  </si>
  <si>
    <t>2023-03-31 19:22:56</t>
  </si>
  <si>
    <t>2024-05-12 22:34:54</t>
  </si>
  <si>
    <t>2022-09-20 20:16:19</t>
  </si>
  <si>
    <t>2024-05-10 21:00:10</t>
  </si>
  <si>
    <t>2023-03-27 02:17:08</t>
  </si>
  <si>
    <t>2021-05-06 08:39:25</t>
  </si>
  <si>
    <t>2024-05-05 02:37:00</t>
  </si>
  <si>
    <t>2023-10-16 02:57:39</t>
  </si>
  <si>
    <t>2023-09-19 00:32:17</t>
  </si>
  <si>
    <t>2023-09-19 23:36:47</t>
  </si>
  <si>
    <t>2023-11-17 23:33:01</t>
  </si>
  <si>
    <t>2023-09-18 00:07:23</t>
  </si>
  <si>
    <t>2023-10-04 21:33:20</t>
  </si>
  <si>
    <t>2019-11-10 21:11:24</t>
  </si>
  <si>
    <t>2024-05-01 13:15:45</t>
  </si>
  <si>
    <t>2024-04-28 00:07:04</t>
  </si>
  <si>
    <t>2023-12-30 01:15:25</t>
  </si>
  <si>
    <t>2023-12-30 01:24:07</t>
  </si>
  <si>
    <t>2022-12-17 00:50:36</t>
  </si>
  <si>
    <t>2020-09-05 19:54:29</t>
  </si>
  <si>
    <t>2023-11-04 21:55:45</t>
  </si>
  <si>
    <t>2022-12-20 21:17:02</t>
  </si>
  <si>
    <t>2022-12-25 19:21:36</t>
  </si>
  <si>
    <t>2022-12-20 21:31:12</t>
  </si>
  <si>
    <t>2022-08-13 16:59:46</t>
  </si>
  <si>
    <t>2022-08-13 14:52:48</t>
  </si>
  <si>
    <t>2023-07-15 18:13:54</t>
  </si>
  <si>
    <t>2023-02-05 22:58:23</t>
  </si>
  <si>
    <t>2022-12-14 22:42:26</t>
  </si>
  <si>
    <t>2023-08-02 19:57:22</t>
  </si>
  <si>
    <t>2022-12-20 14:35:02</t>
  </si>
  <si>
    <t>2021-11-20 03:37:41</t>
  </si>
  <si>
    <t>2020-06-02 18:38:56</t>
  </si>
  <si>
    <t>2020-06-02 20:51:07</t>
  </si>
  <si>
    <t>2020-06-02 23:44:39</t>
  </si>
  <si>
    <t>2020-06-03 13:28:20</t>
  </si>
  <si>
    <t>2020-06-03 23:21:16</t>
  </si>
  <si>
    <t>2020-06-04 00:33:03</t>
  </si>
  <si>
    <t>2020-06-04 01:31:09</t>
  </si>
  <si>
    <t>2020-06-04 15:03:11</t>
  </si>
  <si>
    <t>2020-07-09 18:55:24</t>
  </si>
  <si>
    <t>2020-07-10 03:19:33</t>
  </si>
  <si>
    <t>2020-07-10 11:11:17</t>
  </si>
  <si>
    <t>2020-07-10 11:39:20</t>
  </si>
  <si>
    <t>2020-07-10 11:59:59</t>
  </si>
  <si>
    <t>2020-07-10 12:26:31</t>
  </si>
  <si>
    <t>2020-07-13 11:46:56</t>
  </si>
  <si>
    <t>2020-07-13 12:17:34</t>
  </si>
  <si>
    <t>2020-05-25 18:23:46</t>
  </si>
  <si>
    <t>2020-05-25 18:40:49</t>
  </si>
  <si>
    <t>2020-05-25 19:22:32</t>
  </si>
  <si>
    <t>2020-05-25 20:42:54</t>
  </si>
  <si>
    <t>2020-05-25 19:36:09</t>
  </si>
  <si>
    <t>2020-05-25 20:05:23</t>
  </si>
  <si>
    <t>2020-05-25 20:56:58</t>
  </si>
  <si>
    <t>2020-05-26 01:21:38</t>
  </si>
  <si>
    <t>2020-05-26 01:42:56</t>
  </si>
  <si>
    <t>2020-05-26 06:25:48</t>
  </si>
  <si>
    <t>2020-05-26 02:30:05</t>
  </si>
  <si>
    <t>2020-05-26 02:41:34</t>
  </si>
  <si>
    <t>2020-05-26 09:45:13</t>
  </si>
  <si>
    <t>2020-05-26 10:28:09</t>
  </si>
  <si>
    <t>2020-05-26 10:35:40</t>
  </si>
  <si>
    <t>2020-05-26 10:37:36</t>
  </si>
  <si>
    <t>2020-05-26 11:33:28</t>
  </si>
  <si>
    <t>2020-05-26 10:58:46</t>
  </si>
  <si>
    <t>2020-05-25 00:41:35</t>
  </si>
  <si>
    <t>2020-05-25 02:21:48</t>
  </si>
  <si>
    <t>2020-05-25 13:56:00</t>
  </si>
  <si>
    <t>2020-05-25 02:23:01</t>
  </si>
  <si>
    <t>2020-05-25 02:26:30</t>
  </si>
  <si>
    <t>2020-05-25 03:04:46</t>
  </si>
  <si>
    <t>2020-05-25 03:29:17</t>
  </si>
  <si>
    <t>2020-05-25 03:52:30</t>
  </si>
  <si>
    <t>2020-05-25 03:53:25</t>
  </si>
  <si>
    <t>2020-05-25 12:47:45</t>
  </si>
  <si>
    <t>2020-05-25 12:50:10</t>
  </si>
  <si>
    <t>2020-05-25 13:10:29</t>
  </si>
  <si>
    <t>2020-05-25 13:28:25</t>
  </si>
  <si>
    <t>2020-05-24 22:52:56</t>
  </si>
  <si>
    <t>2020-05-25 01:29:54</t>
  </si>
  <si>
    <t>2020-05-25 01:31:01</t>
  </si>
  <si>
    <t>2023-01-13 20:46:58</t>
  </si>
  <si>
    <t>2023-07-28 12:11:01</t>
  </si>
  <si>
    <t>2022-03-27 01:21:05</t>
  </si>
  <si>
    <t>2023-09-20 00:42:30</t>
  </si>
  <si>
    <t>2020-10-05 23:05:26</t>
  </si>
  <si>
    <t>2024-04-24 04:28:06</t>
  </si>
  <si>
    <t>2020-07-04 15:11:31</t>
  </si>
  <si>
    <t>2021-07-21 03:25:21</t>
  </si>
  <si>
    <t>2023-12-12 23:02:36</t>
  </si>
  <si>
    <t>2022-10-01 20:39:10</t>
  </si>
  <si>
    <t>2022-03-25 14:21:45</t>
  </si>
  <si>
    <t>2024-02-14 19:55:37</t>
  </si>
  <si>
    <t>2023-02-13 08:29:46</t>
  </si>
  <si>
    <t>2020-12-16 16:54:05</t>
  </si>
  <si>
    <t>2023-01-21 12:42:00</t>
  </si>
  <si>
    <t>2022-11-21 08:41:11</t>
  </si>
  <si>
    <t>2023-07-18 22:18:21</t>
  </si>
  <si>
    <t>2024-05-15 23:15:37</t>
  </si>
  <si>
    <t>2023-01-10 13:01:29</t>
  </si>
  <si>
    <t>2023-01-10 12:55:38</t>
  </si>
  <si>
    <t>2023-06-07 00:57:02</t>
  </si>
  <si>
    <t>2022-07-19 22:59:12</t>
  </si>
  <si>
    <t>2021-06-24 16:29:30</t>
  </si>
  <si>
    <t>2023-12-11 12:32:33</t>
  </si>
  <si>
    <t>2020-04-30 05:40:01</t>
  </si>
  <si>
    <t>2020-08-01 03:21:17</t>
  </si>
  <si>
    <t>2024-05-28 22:16:16</t>
  </si>
  <si>
    <t>2022-09-03 02:28:51</t>
  </si>
  <si>
    <t>2022-09-03 02:32:27</t>
  </si>
  <si>
    <t>2023-03-21 18:21:40</t>
  </si>
  <si>
    <t>2024-01-31 03:01:24</t>
  </si>
  <si>
    <t>2019-09-13 00:55:55</t>
  </si>
  <si>
    <t>2019-12-07 04:40:42</t>
  </si>
  <si>
    <t>2019-12-13 17:00:25</t>
  </si>
  <si>
    <t>2024-05-03 18:42:35</t>
  </si>
  <si>
    <t>2021-12-29 22:07:48</t>
  </si>
  <si>
    <t>2020-06-17 00:18:38</t>
  </si>
  <si>
    <t>2024-04-28 19:49:16</t>
  </si>
  <si>
    <t>2020-06-11 13:15:59</t>
  </si>
  <si>
    <t>2023-09-18 20:52:14</t>
  </si>
  <si>
    <t>2023-09-19 17:42:44</t>
  </si>
  <si>
    <t>2020-07-31 13:36:46</t>
  </si>
  <si>
    <t>2020-07-31 14:01:33</t>
  </si>
  <si>
    <t>2020-08-12 12:41:22</t>
  </si>
  <si>
    <t>2020-08-12 12:55:51</t>
  </si>
  <si>
    <t>2020-07-31 14:35:04</t>
  </si>
  <si>
    <t>2020-08-12 13:26:11</t>
  </si>
  <si>
    <t>2020-08-01 12:14:39</t>
  </si>
  <si>
    <t>2020-08-12 13:46:08</t>
  </si>
  <si>
    <t>2020-08-01 14:07:45</t>
  </si>
  <si>
    <t>2020-08-12 14:03:08</t>
  </si>
  <si>
    <t>2020-08-01 14:36:12</t>
  </si>
  <si>
    <t>2020-08-13 13:28:59</t>
  </si>
  <si>
    <t>2020-08-01 21:27:40</t>
  </si>
  <si>
    <t>2020-08-01 22:08:59</t>
  </si>
  <si>
    <t>2020-08-13 13:44:31</t>
  </si>
  <si>
    <t>2020-08-13 14:01:40</t>
  </si>
  <si>
    <t>2020-08-02 14:00:41</t>
  </si>
  <si>
    <t>2020-08-13 14:13:22</t>
  </si>
  <si>
    <t>2020-08-02 14:23:56</t>
  </si>
  <si>
    <t>2020-08-13 14:29:23</t>
  </si>
  <si>
    <t>2020-08-02 14:53:18</t>
  </si>
  <si>
    <t>2020-07-21 14:50:16</t>
  </si>
  <si>
    <t>2020-08-02 15:12:37</t>
  </si>
  <si>
    <t>2020-07-30 01:00:24</t>
  </si>
  <si>
    <t>2020-08-02 15:25:03</t>
  </si>
  <si>
    <t>2020-07-30 01:22:24</t>
  </si>
  <si>
    <t>2020-08-04 11:34:53</t>
  </si>
  <si>
    <t>2020-07-30 01:43:37</t>
  </si>
  <si>
    <t>2020-07-30 11:02:23</t>
  </si>
  <si>
    <t>2020-08-04 12:01:42</t>
  </si>
  <si>
    <t>2020-07-30 11:17:26</t>
  </si>
  <si>
    <t>2020-08-04 12:19:48</t>
  </si>
  <si>
    <t>2020-08-04 12:35:45</t>
  </si>
  <si>
    <t>2020-07-30 12:21:33</t>
  </si>
  <si>
    <t>2020-08-04 12:54:21</t>
  </si>
  <si>
    <t>2020-07-30 12:37:32</t>
  </si>
  <si>
    <t>2020-08-04 14:06:51</t>
  </si>
  <si>
    <t>2020-07-30 13:20:25</t>
  </si>
  <si>
    <t>2020-08-04 13:35:30</t>
  </si>
  <si>
    <t>2020-07-30 13:49:29</t>
  </si>
  <si>
    <t>2020-07-30 14:10:51</t>
  </si>
  <si>
    <t>2020-08-05 14:05:48</t>
  </si>
  <si>
    <t>2020-07-30 14:26:43</t>
  </si>
  <si>
    <t>2020-08-05 14:25:35</t>
  </si>
  <si>
    <t>2020-08-11 11:53:39</t>
  </si>
  <si>
    <t>2020-07-30 14:42:26</t>
  </si>
  <si>
    <t>2020-08-11 12:26:14</t>
  </si>
  <si>
    <t>2020-07-30 15:00:47</t>
  </si>
  <si>
    <t>2020-08-11 12:52:12</t>
  </si>
  <si>
    <t>2020-07-31 03:25:04</t>
  </si>
  <si>
    <t>2020-08-11 13:33:22</t>
  </si>
  <si>
    <t>2020-07-31 03:37:38</t>
  </si>
  <si>
    <t>2022-05-06 20:48:04</t>
  </si>
  <si>
    <t>2024-04-10 08:16:37</t>
  </si>
  <si>
    <t>2021-11-19 07:35:14</t>
  </si>
  <si>
    <t>2021-12-31 01:03:36</t>
  </si>
  <si>
    <t>2023-12-27 17:49:24</t>
  </si>
  <si>
    <t>2023-08-15 23:13:10</t>
  </si>
  <si>
    <t>2021-05-02 09:11:11</t>
  </si>
  <si>
    <t>2021-11-09 22:16:10</t>
  </si>
  <si>
    <t>2022-11-07 09:27:14</t>
  </si>
  <si>
    <t>2024-01-18 16:18:52</t>
  </si>
  <si>
    <t>2024-01-18 16:26:39</t>
  </si>
  <si>
    <t>2023-07-24 15:57:09</t>
  </si>
  <si>
    <t>2023-08-27 21:35:55</t>
  </si>
  <si>
    <t>2024-01-17 23:30:25</t>
  </si>
  <si>
    <t>2021-08-28 05:36:02</t>
  </si>
  <si>
    <t>2021-08-18 13:51:13</t>
  </si>
  <si>
    <t>2021-08-27 15:39:49</t>
  </si>
  <si>
    <t>2021-08-27 22:19:44</t>
  </si>
  <si>
    <t>2022-01-09 19:30:14</t>
  </si>
  <si>
    <t>2024-04-22 21:57:47</t>
  </si>
  <si>
    <t>2023-06-09 20:49:39</t>
  </si>
  <si>
    <t>2021-06-05 18:38:20</t>
  </si>
  <si>
    <t>2022-09-14 08:41:01</t>
  </si>
  <si>
    <t>2023-02-01 17:53:10</t>
  </si>
  <si>
    <t>2021-09-23 01:30:24</t>
  </si>
  <si>
    <t>2022-08-03 09:45:29</t>
  </si>
  <si>
    <t>2022-11-12 00:00:59</t>
  </si>
  <si>
    <t>2023-06-25 22:39:15</t>
  </si>
  <si>
    <t>2023-08-14 11:52:29</t>
  </si>
  <si>
    <t>2023-05-15 15:57:08</t>
  </si>
  <si>
    <t>2022-12-04 17:34:01</t>
  </si>
  <si>
    <t>2020-09-22 05:32:09</t>
  </si>
  <si>
    <t>2020-09-22 07:10:21</t>
  </si>
  <si>
    <t>2021-07-05 18:41:51</t>
  </si>
  <si>
    <t>2021-07-15 21:46:26</t>
  </si>
  <si>
    <t>2024-05-06 21:28:34</t>
  </si>
  <si>
    <t>2024-05-04 19:20:18</t>
  </si>
  <si>
    <t>2023-04-08 16:17:21</t>
  </si>
  <si>
    <t>2022-01-01 19:28:39</t>
  </si>
  <si>
    <t>2022-02-20 16:06:35</t>
  </si>
  <si>
    <t>2023-01-16 19:42:09</t>
  </si>
  <si>
    <t>2023-01-09 03:04:00</t>
  </si>
  <si>
    <t>2020-01-14 13:29:21</t>
  </si>
  <si>
    <t>2023-11-06 14:20:28</t>
  </si>
  <si>
    <t>2021-01-18 01:03:45</t>
  </si>
  <si>
    <t>2024-01-19 00:43:58</t>
  </si>
  <si>
    <t>2021-04-13 05:29:36</t>
  </si>
  <si>
    <t>2019-07-18 16:53:59</t>
  </si>
  <si>
    <t>2023-12-09 21:50:10</t>
  </si>
  <si>
    <t>2023-10-26 01:18:56</t>
  </si>
  <si>
    <t>2023-10-26 01:51:54</t>
  </si>
  <si>
    <t>2023-08-24 15:24:57</t>
  </si>
  <si>
    <t>2021-08-13 13:58:48</t>
  </si>
  <si>
    <t>2022-01-01 03:51:24</t>
  </si>
  <si>
    <t>2021-12-29 20:18:28</t>
  </si>
  <si>
    <t>2023-07-23 23:17:58</t>
  </si>
  <si>
    <t>2022-03-27 01:04:02</t>
  </si>
  <si>
    <t>2023-12-22 16:30:18</t>
  </si>
  <si>
    <t>2022-01-01 03:49:08</t>
  </si>
  <si>
    <t>2021-12-23 19:28:54</t>
  </si>
  <si>
    <t>2022-09-10 04:19:19</t>
  </si>
  <si>
    <t>2023-08-20 10:27:02</t>
  </si>
  <si>
    <t>2020-09-25 21:32:10</t>
  </si>
  <si>
    <t>2023-09-02 00:31:51</t>
  </si>
  <si>
    <t>2023-01-23 21:02:36</t>
  </si>
  <si>
    <t>2020-08-04 02:41:04</t>
  </si>
  <si>
    <t>2021-12-25 02:45:12</t>
  </si>
  <si>
    <t>2019-12-27 20:30:24</t>
  </si>
  <si>
    <t>2024-01-28 03:36:34</t>
  </si>
  <si>
    <t>2023-08-09 05:55:24</t>
  </si>
  <si>
    <t>2020-08-12 12:43:11</t>
  </si>
  <si>
    <t>2024-05-26 18:45:47</t>
  </si>
  <si>
    <t>2022-12-23 10:38:02</t>
  </si>
  <si>
    <t>2023-08-20 09:46:58</t>
  </si>
  <si>
    <t>2023-01-03 19:35:44</t>
  </si>
  <si>
    <t>2023-04-05 23:28:46</t>
  </si>
  <si>
    <t>2021-03-25 13:41:17</t>
  </si>
  <si>
    <t>2019-07-19 17:46:31</t>
  </si>
  <si>
    <t>2022-01-10 14:18:19</t>
  </si>
  <si>
    <t>2022-03-27 00:08:39</t>
  </si>
  <si>
    <t>2023-12-15 15:26:24</t>
  </si>
  <si>
    <t>2022-03-11 17:44:59</t>
  </si>
  <si>
    <t>2023-11-22 17:59:47</t>
  </si>
  <si>
    <t>2023-11-22 18:17:42</t>
  </si>
  <si>
    <t>2023-11-22 18:34:47</t>
  </si>
  <si>
    <t>2022-01-07 21:04:19</t>
  </si>
  <si>
    <t>2022-01-06 02:59:32</t>
  </si>
  <si>
    <t>2022-01-19 21:18:25</t>
  </si>
  <si>
    <t>2022-03-11 22:11:02</t>
  </si>
  <si>
    <t>2022-03-27 01:57:35</t>
  </si>
  <si>
    <t>2022-12-10 09:48:46</t>
  </si>
  <si>
    <t>2023-03-25 19:10:15</t>
  </si>
  <si>
    <t>2022-02-05 02:14:16</t>
  </si>
  <si>
    <t>2022-11-19 18:57:07</t>
  </si>
  <si>
    <t>2022-11-21 21:41:24</t>
  </si>
  <si>
    <t>2023-04-16 17:15:06</t>
  </si>
  <si>
    <t>2020-12-13 15:25:12</t>
  </si>
  <si>
    <t>2016-01-05 11:00:40</t>
  </si>
  <si>
    <t>2016-01-05 11:28:09</t>
  </si>
  <si>
    <t>2016-01-05 11:29:55</t>
  </si>
  <si>
    <t>2016-01-05 11:20:08</t>
  </si>
  <si>
    <t>2016-01-05 11:31:39</t>
  </si>
  <si>
    <t>2016-01-05 11:29:32</t>
  </si>
  <si>
    <t>2016-01-05 11:02:06</t>
  </si>
  <si>
    <t>2023-12-17 20:30:27</t>
  </si>
  <si>
    <t>2022-06-06 01:55:24</t>
  </si>
  <si>
    <t>2021-12-21 17:22:30</t>
  </si>
  <si>
    <t>2022-09-02 17:00:58</t>
  </si>
  <si>
    <t>2023-02-16 13:38:39</t>
  </si>
  <si>
    <t>2023-03-29 18:15:40</t>
  </si>
  <si>
    <t>2022-11-21 12:03:11</t>
  </si>
  <si>
    <t>2022-07-02 04:33:48</t>
  </si>
  <si>
    <t>2022-01-05 06:07:05</t>
  </si>
  <si>
    <t>2023-09-29 18:48:10</t>
  </si>
  <si>
    <t>2023-08-20 20:39:36</t>
  </si>
  <si>
    <t>2023-10-17 15:58:36</t>
  </si>
  <si>
    <t>2023-10-20 20:00:54</t>
  </si>
  <si>
    <t>2023-11-10 00:57:21</t>
  </si>
  <si>
    <t>2024-01-18 02:25:32</t>
  </si>
  <si>
    <t>2022-01-09 23:36:21</t>
  </si>
  <si>
    <t>2022-03-28 17:58:38</t>
  </si>
  <si>
    <t>2023-10-30 16:01:01</t>
  </si>
  <si>
    <t>2022-01-09 05:14:00</t>
  </si>
  <si>
    <t>2022-01-05 06:18:33</t>
  </si>
  <si>
    <t>2024-01-19 14:52:21</t>
  </si>
  <si>
    <t>2020-07-27 22:14:12</t>
  </si>
  <si>
    <t>2023-01-23 20:28:03</t>
  </si>
  <si>
    <t>2021-03-17 09:08:09</t>
  </si>
  <si>
    <t>2024-01-18 02:19:43</t>
  </si>
  <si>
    <t>2022-01-27 21:19:13</t>
  </si>
  <si>
    <t>2021-04-12 13:59:53</t>
  </si>
  <si>
    <t>2021-04-01 23:07:30</t>
  </si>
  <si>
    <t>2023-08-07 19:05:33</t>
  </si>
  <si>
    <t>2022-01-01 20:03:10</t>
  </si>
  <si>
    <t>2020-12-03 03:55:43</t>
  </si>
  <si>
    <t>2022-01-16 22:53:02</t>
  </si>
  <si>
    <t>2024-01-19 13:21:18</t>
  </si>
  <si>
    <t>2022-03-26 18:10:20</t>
  </si>
  <si>
    <t>2022-06-26 14:13:36</t>
  </si>
  <si>
    <t>2023-02-04 14:44:52</t>
  </si>
  <si>
    <t>2022-11-08 15:40:50</t>
  </si>
  <si>
    <t>2021-11-23 19:22:24</t>
  </si>
  <si>
    <t>2023-08-01 12:19:42</t>
  </si>
  <si>
    <t>2023-09-05 05:03:53</t>
  </si>
  <si>
    <t>2022-09-20 12:03:45</t>
  </si>
  <si>
    <t>2021-10-24 18:50:44</t>
  </si>
  <si>
    <t>2023-11-01 13:26:02</t>
  </si>
  <si>
    <t>2024-05-20 03:28:24</t>
  </si>
  <si>
    <t>2021-12-29 19:38:00</t>
  </si>
  <si>
    <t>2022-12-21 23:37:19</t>
  </si>
  <si>
    <t>2024-04-17 20:11:31</t>
  </si>
  <si>
    <t>2024-02-28 07:20:56</t>
  </si>
  <si>
    <t>2023-01-24 19:05:01</t>
  </si>
  <si>
    <t>2023-03-30 22:04:09</t>
  </si>
  <si>
    <t>2021-03-31 03:20:31</t>
  </si>
  <si>
    <t>2019-10-18 19:55:43</t>
  </si>
  <si>
    <t>2023-11-11 03:13:10</t>
  </si>
  <si>
    <t>2023-11-10 09:35:02</t>
  </si>
  <si>
    <t>2023-11-14 23:46:32</t>
  </si>
  <si>
    <t>2023-11-15 21:12:24</t>
  </si>
  <si>
    <t>2023-11-24 05:41:43</t>
  </si>
  <si>
    <t>2023-11-26 23:36:12</t>
  </si>
  <si>
    <t>2023-11-28 15:38:33</t>
  </si>
  <si>
    <t>2024-01-29 22:57:11</t>
  </si>
  <si>
    <t>2024-01-11 05:53:51</t>
  </si>
  <si>
    <t>2021-04-01 12:20:03</t>
  </si>
  <si>
    <t>2024-01-15 22:55:18</t>
  </si>
  <si>
    <t>2023-04-13 22:40:09</t>
  </si>
  <si>
    <t>2023-07-18 15:20:00</t>
  </si>
  <si>
    <t>2023-07-18 19:05:25</t>
  </si>
  <si>
    <t>2023-07-19 10:57:01</t>
  </si>
  <si>
    <t>2021-05-30 15:35:59</t>
  </si>
  <si>
    <t>2019-08-24 21:22:18</t>
  </si>
  <si>
    <t>2019-08-26 16:00:31</t>
  </si>
  <si>
    <t>2019-08-26 21:47:41</t>
  </si>
  <si>
    <t>2019-08-27 17:11:41</t>
  </si>
  <si>
    <t>2021-05-31 20:39:28</t>
  </si>
  <si>
    <t>2022-06-28 12:42:36</t>
  </si>
  <si>
    <t>2024-05-05 11:42:34</t>
  </si>
  <si>
    <t>2020-07-15 16:57:25</t>
  </si>
  <si>
    <t>2022-09-11 22:40:05</t>
  </si>
  <si>
    <t>2022-03-12 17:53:47</t>
  </si>
  <si>
    <t>2021-12-25 02:34:49</t>
  </si>
  <si>
    <t>2022-01-01 21:00:11</t>
  </si>
  <si>
    <t>2023-08-01 17:52:43</t>
  </si>
  <si>
    <t>2023-06-02 17:21:54</t>
  </si>
  <si>
    <t>2022-04-09 13:53:03</t>
  </si>
  <si>
    <t>2022-12-01 17:41:00</t>
  </si>
  <si>
    <t>2022-12-01 12:08:49</t>
  </si>
  <si>
    <t>2022-10-03 00:39:14</t>
  </si>
  <si>
    <t>2020-04-18 01:29:03</t>
  </si>
  <si>
    <t>2023-08-07 21:54:28</t>
  </si>
  <si>
    <t>2023-03-19 23:01:40</t>
  </si>
  <si>
    <t>2023-08-19 03:50:03</t>
  </si>
  <si>
    <t>2023-07-28 23:12:48</t>
  </si>
  <si>
    <t>2022-10-23 04:38:35</t>
  </si>
  <si>
    <t>2021-06-11 22:01:56</t>
  </si>
  <si>
    <t>2022-02-13 11:50:29</t>
  </si>
  <si>
    <t>2024-04-20 19:38:20</t>
  </si>
  <si>
    <t>2023-01-28 18:13:08</t>
  </si>
  <si>
    <t>2021-12-04 12:07:45</t>
  </si>
  <si>
    <t>2022-12-04 16:34:03</t>
  </si>
  <si>
    <t>2022-10-19 03:31:09</t>
  </si>
  <si>
    <t>2023-06-09 02:15:32</t>
  </si>
  <si>
    <t>2022-03-24 07:53:44</t>
  </si>
  <si>
    <t>2023-12-24 00:55:20</t>
  </si>
  <si>
    <t>2024-05-05 08:25:33</t>
  </si>
  <si>
    <t>2024-04-20 02:23:54</t>
  </si>
  <si>
    <t>2023-10-10 19:03:46</t>
  </si>
  <si>
    <t>2021-08-23 11:46:21</t>
  </si>
  <si>
    <t>2022-03-07 10:50:58</t>
  </si>
  <si>
    <t>2023-11-09 22:34:27</t>
  </si>
  <si>
    <t>2023-11-11 20:10:31</t>
  </si>
  <si>
    <t>2023-11-12 01:09:37</t>
  </si>
  <si>
    <t>2023-11-13 08:08:41</t>
  </si>
  <si>
    <t>2024-03-04 08:13:32</t>
  </si>
  <si>
    <t>2023-10-29 06:52:54</t>
  </si>
  <si>
    <t>2022-01-28 00:55:24</t>
  </si>
  <si>
    <t>2022-07-10 13:23:30</t>
  </si>
  <si>
    <t>2014-01-18 14:00:22</t>
  </si>
  <si>
    <t>2018-06-11 01:05:58</t>
  </si>
  <si>
    <t>2024-04-21 19:50:31</t>
  </si>
  <si>
    <t>2024-04-21 17:40:11</t>
  </si>
  <si>
    <t>2024-05-22 19:23:30</t>
  </si>
  <si>
    <t>2011-06-29 01:33:14</t>
  </si>
  <si>
    <t>2019-09-02 06:10:45</t>
  </si>
  <si>
    <t>2019-07-18 20:22:19</t>
  </si>
  <si>
    <t>2024-02-09 20:31:06</t>
  </si>
  <si>
    <t>2022-05-10 16:37:30</t>
  </si>
  <si>
    <t>2024-03-13 22:55:17</t>
  </si>
  <si>
    <t>2024-03-13 22:55:18</t>
  </si>
  <si>
    <t>2024-03-13 17:34:11</t>
  </si>
  <si>
    <t>2024-03-13 22:41:44</t>
  </si>
  <si>
    <t>2024-03-13 22:48:41</t>
  </si>
  <si>
    <t>2024-03-13 22:53:49</t>
  </si>
  <si>
    <t>2022-05-13 02:06:16</t>
  </si>
  <si>
    <t>2023-09-10 17:43:22</t>
  </si>
  <si>
    <t>2023-02-14 21:07:08</t>
  </si>
  <si>
    <t>2024-01-09 21:39:14</t>
  </si>
  <si>
    <t>2024-05-19 15:04:48</t>
  </si>
  <si>
    <t>2021-11-05 12:05:16</t>
  </si>
  <si>
    <t>2023-10-04 23:20:59</t>
  </si>
  <si>
    <t>2022-12-16 13:44:54</t>
  </si>
  <si>
    <t>2022-12-16 13:47:58</t>
  </si>
  <si>
    <t>2024-01-19 15:23:50</t>
  </si>
  <si>
    <t>2024-01-19 23:51:26</t>
  </si>
  <si>
    <t>2024-01-21 14:34:40</t>
  </si>
  <si>
    <t>2021-02-03 09:43:19</t>
  </si>
  <si>
    <t>2021-02-27 01:27:24</t>
  </si>
  <si>
    <t>2021-03-03 01:07:58</t>
  </si>
  <si>
    <t>2021-03-04 23:53:48</t>
  </si>
  <si>
    <t>2021-03-06 01:14:06</t>
  </si>
  <si>
    <t>2021-03-10 01:18:24</t>
  </si>
  <si>
    <t>2021-03-12 00:08:57</t>
  </si>
  <si>
    <t>2021-03-13 02:18:56</t>
  </si>
  <si>
    <t>2021-03-17 01:53:10</t>
  </si>
  <si>
    <t>2021-03-20 02:04:05</t>
  </si>
  <si>
    <t>2021-03-24 01:32:24</t>
  </si>
  <si>
    <t>2021-02-04 23:14:37</t>
  </si>
  <si>
    <t>2021-03-24 03:24:58</t>
  </si>
  <si>
    <t>2021-03-27 02:12:19</t>
  </si>
  <si>
    <t>2021-03-31 01:27:55</t>
  </si>
  <si>
    <t>2021-04-14 01:56:25</t>
  </si>
  <si>
    <t>2021-04-15 23:19:47</t>
  </si>
  <si>
    <t>2021-04-17 02:20:06</t>
  </si>
  <si>
    <t>2021-04-21 02:08:24</t>
  </si>
  <si>
    <t>2021-04-24 02:31:18</t>
  </si>
  <si>
    <t>2021-04-28 02:46:51</t>
  </si>
  <si>
    <t>2021-02-06 02:27:19</t>
  </si>
  <si>
    <t>2021-05-04 01:43:46</t>
  </si>
  <si>
    <t>2021-02-11 18:42:29</t>
  </si>
  <si>
    <t>2021-02-13 02:37:00</t>
  </si>
  <si>
    <t>2021-02-18 22:12:13</t>
  </si>
  <si>
    <t>2021-02-20 02:16:25</t>
  </si>
  <si>
    <t>2021-02-24 02:10:41</t>
  </si>
  <si>
    <t>2021-02-25 23:45:14</t>
  </si>
  <si>
    <t>2022-02-15 05:08:31</t>
  </si>
  <si>
    <t>2022-03-15 03:00:16</t>
  </si>
  <si>
    <t>2022-03-15 03:42:15</t>
  </si>
  <si>
    <t>2022-03-22 06:54:51</t>
  </si>
  <si>
    <t>2022-03-25 00:52:05</t>
  </si>
  <si>
    <t>2022-03-29 21:02:10</t>
  </si>
  <si>
    <t>2022-04-01 06:45:30</t>
  </si>
  <si>
    <t>2022-04-10 07:04:12</t>
  </si>
  <si>
    <t>2022-04-13 01:12:42</t>
  </si>
  <si>
    <t>2022-04-15 08:31:53</t>
  </si>
  <si>
    <t>2022-04-15 08:48:09</t>
  </si>
  <si>
    <t>2022-02-17 02:00:14</t>
  </si>
  <si>
    <t>2022-04-28 01:58:09</t>
  </si>
  <si>
    <t>2022-04-28 02:15:24</t>
  </si>
  <si>
    <t>2022-04-29 01:39:36</t>
  </si>
  <si>
    <t>2022-05-03 05:14:19</t>
  </si>
  <si>
    <t>2022-05-06 01:54:27</t>
  </si>
  <si>
    <t>2022-05-06 02:57:39</t>
  </si>
  <si>
    <t>2022-05-10 06:39:33</t>
  </si>
  <si>
    <t>2022-05-13 02:06:51</t>
  </si>
  <si>
    <t>2022-02-18 00:59:18</t>
  </si>
  <si>
    <t>2022-02-22 00:42:15</t>
  </si>
  <si>
    <t>2022-02-24 19:13:08</t>
  </si>
  <si>
    <t>2022-02-25 00:40:36</t>
  </si>
  <si>
    <t>2022-03-04 00:52:41</t>
  </si>
  <si>
    <t>2022-03-08 05:24:49</t>
  </si>
  <si>
    <t>2022-03-11 00:57:37</t>
  </si>
  <si>
    <t>2022-06-07 01:29:40</t>
  </si>
  <si>
    <t>2022-07-01 08:36:48</t>
  </si>
  <si>
    <t>2022-07-23 08:56:08</t>
  </si>
  <si>
    <t>2022-07-08 00:43:27</t>
  </si>
  <si>
    <t>2022-07-12 05:22:32</t>
  </si>
  <si>
    <t>2022-07-15 05:37:19</t>
  </si>
  <si>
    <t>2022-07-21 06:35:58</t>
  </si>
  <si>
    <t>2022-07-22 08:33:53</t>
  </si>
  <si>
    <t>2022-07-29 06:16:39</t>
  </si>
  <si>
    <t>2022-08-02 03:19:58</t>
  </si>
  <si>
    <t>2022-06-09 02:48:29</t>
  </si>
  <si>
    <t>2022-08-04 04:35:22</t>
  </si>
  <si>
    <t>2022-08-05 05:47:45</t>
  </si>
  <si>
    <t>2022-08-12 05:50:36</t>
  </si>
  <si>
    <t>2022-08-25 18:01:29</t>
  </si>
  <si>
    <t>2022-08-25 18:05:59</t>
  </si>
  <si>
    <t>2022-08-26 05:24:46</t>
  </si>
  <si>
    <t>2022-06-10 03:22:04</t>
  </si>
  <si>
    <t>2022-06-14 00:56:00</t>
  </si>
  <si>
    <t>2022-06-16 02:14:40</t>
  </si>
  <si>
    <t>2022-06-21 00:47:10</t>
  </si>
  <si>
    <t>2022-06-23 03:52:37</t>
  </si>
  <si>
    <t>2022-06-24 06:28:59</t>
  </si>
  <si>
    <t>2022-07-23 06:01:17</t>
  </si>
  <si>
    <t>2021-09-15 02:52:45</t>
  </si>
  <si>
    <t>2021-10-06 00:51:14</t>
  </si>
  <si>
    <t>2021-10-08 22:06:25</t>
  </si>
  <si>
    <t>2021-10-09 00:32:37</t>
  </si>
  <si>
    <t>2021-10-16 06:32:08</t>
  </si>
  <si>
    <t>2021-10-19 01:26:52</t>
  </si>
  <si>
    <t>2021-10-20 03:54:40</t>
  </si>
  <si>
    <t>2021-10-23 00:24:41</t>
  </si>
  <si>
    <t>2021-11-06 01:47:45</t>
  </si>
  <si>
    <t>2021-11-10 01:17:50</t>
  </si>
  <si>
    <t>2021-11-13 01:32:21</t>
  </si>
  <si>
    <t>2021-09-16 01:11:04</t>
  </si>
  <si>
    <t>2021-11-17 01:43:16</t>
  </si>
  <si>
    <t>2021-11-20 02:35:41</t>
  </si>
  <si>
    <t>2021-11-20 02:51:14</t>
  </si>
  <si>
    <t>2021-11-24 01:15:42</t>
  </si>
  <si>
    <t>2021-11-24 22:45:43</t>
  </si>
  <si>
    <t>2021-11-27 00:59:11</t>
  </si>
  <si>
    <t>2021-12-01 02:03:12</t>
  </si>
  <si>
    <t>2021-12-04 01:57:03</t>
  </si>
  <si>
    <t>2021-12-04 02:37:52</t>
  </si>
  <si>
    <t>2021-12-08 05:00:17</t>
  </si>
  <si>
    <t>2021-09-18 00:26:54</t>
  </si>
  <si>
    <t>2021-12-11 02:16:01</t>
  </si>
  <si>
    <t>2021-12-11 02:52:46</t>
  </si>
  <si>
    <t>2021-09-22 01:52:01</t>
  </si>
  <si>
    <t>2021-09-24 22:51:40</t>
  </si>
  <si>
    <t>2021-09-25 00:32:40</t>
  </si>
  <si>
    <t>2021-09-29 00:29:49</t>
  </si>
  <si>
    <t>2021-09-30 12:33:15</t>
  </si>
  <si>
    <t>2021-10-02 00:50:57</t>
  </si>
  <si>
    <t>2021-09-15 02:57:35</t>
  </si>
  <si>
    <t>2021-10-20 00:59:51</t>
  </si>
  <si>
    <t>2021-10-21 21:05:12</t>
  </si>
  <si>
    <t>2021-10-29 00:22:59</t>
  </si>
  <si>
    <t>2021-11-05 00:43:33</t>
  </si>
  <si>
    <t>2021-11-10 02:31:51</t>
  </si>
  <si>
    <t>2021-11-12 00:03:11</t>
  </si>
  <si>
    <t>2021-11-16 21:31:38</t>
  </si>
  <si>
    <t>2021-11-18 20:40:07</t>
  </si>
  <si>
    <t>2021-11-24 00:51:55</t>
  </si>
  <si>
    <t>2021-09-21 00:56:39</t>
  </si>
  <si>
    <t>2021-12-01 01:34:23</t>
  </si>
  <si>
    <t>2021-12-08 04:01:36</t>
  </si>
  <si>
    <t>2021-09-21 21:59:13</t>
  </si>
  <si>
    <t>2021-09-23 20:04:04</t>
  </si>
  <si>
    <t>2021-09-28 21:40:01</t>
  </si>
  <si>
    <t>2021-09-30 20:37:53</t>
  </si>
  <si>
    <t>2021-10-05 20:50:16</t>
  </si>
  <si>
    <t>2021-10-07 21:10:54</t>
  </si>
  <si>
    <t>2021-10-14 23:42:17</t>
  </si>
  <si>
    <t>2020-04-26 07:32:23</t>
  </si>
  <si>
    <t>2020-04-26 20:16:34</t>
  </si>
  <si>
    <t>2020-05-09 07:48:41</t>
  </si>
  <si>
    <t>2020-05-10 01:59:58</t>
  </si>
  <si>
    <t>2020-05-19 17:33:06</t>
  </si>
  <si>
    <t>2020-05-22 09:24:55</t>
  </si>
  <si>
    <t>2020-05-25 17:17:48</t>
  </si>
  <si>
    <t>2020-05-28 16:50:10</t>
  </si>
  <si>
    <t>2020-06-24 03:37:17</t>
  </si>
  <si>
    <t>2020-06-26 20:19:37</t>
  </si>
  <si>
    <t>2020-06-27 01:18:10</t>
  </si>
  <si>
    <t>2022-02-17 01:15:38</t>
  </si>
  <si>
    <t>2022-03-26 00:29:54</t>
  </si>
  <si>
    <t>2022-03-30 02:36:48</t>
  </si>
  <si>
    <t>2022-04-10 07:11:11</t>
  </si>
  <si>
    <t>2022-04-15 08:07:30</t>
  </si>
  <si>
    <t>2022-04-15 08:23:03</t>
  </si>
  <si>
    <t>2022-04-28 03:08:26</t>
  </si>
  <si>
    <t>2022-04-28 03:29:14</t>
  </si>
  <si>
    <t>2022-05-04 06:56:35</t>
  </si>
  <si>
    <t>2022-05-10 06:10:16</t>
  </si>
  <si>
    <t>2022-05-12 05:07:08</t>
  </si>
  <si>
    <t>2022-02-22 23:05:07</t>
  </si>
  <si>
    <t>2022-05-18 00:44:19</t>
  </si>
  <si>
    <t>2022-05-20 01:29:51</t>
  </si>
  <si>
    <t>2022-02-24 00:46:55</t>
  </si>
  <si>
    <t>2022-02-24 22:21:00</t>
  </si>
  <si>
    <t>2022-03-10 01:20:38</t>
  </si>
  <si>
    <t>2022-03-16 00:32:34</t>
  </si>
  <si>
    <t>2022-03-16 04:03:09</t>
  </si>
  <si>
    <t>2022-03-22 06:22:25</t>
  </si>
  <si>
    <t>2022-03-24 04:02:08</t>
  </si>
  <si>
    <t>2023-03-16 20:00:00</t>
  </si>
  <si>
    <t>2023-07-24 15:26:07</t>
  </si>
  <si>
    <t>2023-07-26 13:50:14</t>
  </si>
  <si>
    <t>2023-05-29 17:40:44</t>
  </si>
  <si>
    <t>2021-09-18 01:07:42</t>
  </si>
  <si>
    <t>2024-04-20 18:58:58</t>
  </si>
  <si>
    <t>2022-01-28 11:31:24</t>
  </si>
  <si>
    <t>2023-08-18 22:05:19</t>
  </si>
  <si>
    <t>2022-04-02 18:21:53</t>
  </si>
  <si>
    <t>2021-06-24 16:05:45</t>
  </si>
  <si>
    <t>2024-05-03 15:05:20</t>
  </si>
  <si>
    <t>2022-12-08 17:07:17</t>
  </si>
  <si>
    <t>2021-06-28 21:03:43</t>
  </si>
  <si>
    <t>2022-12-19 21:16:01</t>
  </si>
  <si>
    <t>2022-06-02 11:15:46</t>
  </si>
  <si>
    <t>2023-12-07 04:20:27</t>
  </si>
  <si>
    <t>2023-01-09 10:34:07</t>
  </si>
  <si>
    <t>2023-03-27 02:01:07</t>
  </si>
  <si>
    <t>2023-03-27 01:26:51</t>
  </si>
  <si>
    <t>2023-04-22 06:22:47</t>
  </si>
  <si>
    <t>2023-03-28 00:17:31</t>
  </si>
  <si>
    <t>2023-04-22 07:39:34</t>
  </si>
  <si>
    <t>2023-09-17 23:25:57</t>
  </si>
  <si>
    <t>2023-02-20 19:08:08</t>
  </si>
  <si>
    <t>2023-02-20 21:58:08</t>
  </si>
  <si>
    <t>2023-02-17 22:28:51</t>
  </si>
  <si>
    <t>2023-02-17 23:53:00</t>
  </si>
  <si>
    <t>2023-08-11 21:50:42</t>
  </si>
  <si>
    <t>2022-09-14 21:00:33</t>
  </si>
  <si>
    <t>2023-09-28 22:52:16</t>
  </si>
  <si>
    <t>2022-03-14 21:00:32</t>
  </si>
  <si>
    <t>2021-12-24 21:00:52</t>
  </si>
  <si>
    <t>2022-07-20 02:43:17</t>
  </si>
  <si>
    <t>2024-04-20 17:13:22</t>
  </si>
  <si>
    <t>2022-04-30 21:07:39</t>
  </si>
  <si>
    <t>2023-11-22 08:19:09</t>
  </si>
  <si>
    <t>2023-02-28 23:50:40</t>
  </si>
  <si>
    <t>2022-03-06 00:08:26</t>
  </si>
  <si>
    <t>2023-02-02 19:28:46</t>
  </si>
  <si>
    <t>2020-11-10 21:13:32</t>
  </si>
  <si>
    <t>2024-02-29 23:12:09</t>
  </si>
  <si>
    <t>2024-03-16 23:53:47</t>
  </si>
  <si>
    <t>2023-08-20 10:48:03</t>
  </si>
  <si>
    <t>2023-04-13 12:13:03</t>
  </si>
  <si>
    <t>2022-08-31 19:17:10</t>
  </si>
  <si>
    <t>2022-12-29 22:22:28</t>
  </si>
  <si>
    <t>2021-11-06 00:17:14</t>
  </si>
  <si>
    <t>2021-01-23 16:46:30</t>
  </si>
  <si>
    <t>2023-03-18 14:25:20</t>
  </si>
  <si>
    <t>2021-12-29 06:19:56</t>
  </si>
  <si>
    <t>2023-06-09 19:17:16</t>
  </si>
  <si>
    <t>2021-08-10 11:11:30</t>
  </si>
  <si>
    <t>2023-10-05 20:41:25</t>
  </si>
  <si>
    <t>2023-05-06 13:48:33</t>
  </si>
  <si>
    <t>2022-05-07 20:09:26</t>
  </si>
  <si>
    <t>2023-01-07 12:42:14</t>
  </si>
  <si>
    <t>2022-06-22 15:24:57</t>
  </si>
  <si>
    <t>2023-06-09 19:26:10</t>
  </si>
  <si>
    <t>2023-09-02 23:20:49</t>
  </si>
  <si>
    <t>2022-03-11 18:00:05</t>
  </si>
  <si>
    <t>2022-03-11 18:03:13</t>
  </si>
  <si>
    <t>2022-08-20 12:21:37</t>
  </si>
  <si>
    <t>2020-11-10 20:01:40</t>
  </si>
  <si>
    <t>2022-09-13 13:32:50</t>
  </si>
  <si>
    <t>2022-08-27 15:12:08</t>
  </si>
  <si>
    <t>2022-03-13 04:09:31</t>
  </si>
  <si>
    <t>2022-03-13 16:18:21</t>
  </si>
  <si>
    <t>2022-03-13 16:25:59</t>
  </si>
  <si>
    <t>2022-09-21 15:59:50</t>
  </si>
  <si>
    <t>2022-03-13 16:04:14</t>
  </si>
  <si>
    <t>2023-02-22 14:01:27</t>
  </si>
  <si>
    <t>2022-10-06 14:32:28</t>
  </si>
  <si>
    <t>2022-12-14 22:11:58</t>
  </si>
  <si>
    <t>2023-12-16 22:26:52</t>
  </si>
  <si>
    <t>2021-12-13 21:53:00</t>
  </si>
  <si>
    <t>2024-05-27 21:13:16</t>
  </si>
  <si>
    <t>2019-09-09 04:51:17</t>
  </si>
  <si>
    <t>2022-12-01 12:24:11</t>
  </si>
  <si>
    <t>2021-08-10 11:03:06</t>
  </si>
  <si>
    <t>2020-04-02 10:38:34</t>
  </si>
  <si>
    <t>2019-08-21 14:47:21</t>
  </si>
  <si>
    <t>2023-08-20 11:10:40</t>
  </si>
  <si>
    <t>2023-08-20 11:31:00</t>
  </si>
  <si>
    <t>2023-08-20 11:32:48</t>
  </si>
  <si>
    <t>2023-08-20 11:34:37</t>
  </si>
  <si>
    <t>2023-08-20 11:13:10</t>
  </si>
  <si>
    <t>2023-08-20 11:14:54</t>
  </si>
  <si>
    <t>2023-08-20 11:16:53</t>
  </si>
  <si>
    <t>2023-08-20 11:18:45</t>
  </si>
  <si>
    <t>2023-08-20 11:20:54</t>
  </si>
  <si>
    <t>2023-08-20 11:23:49</t>
  </si>
  <si>
    <t>2023-08-20 11:26:15</t>
  </si>
  <si>
    <t>2023-08-20 11:29:04</t>
  </si>
  <si>
    <t>2023-08-20 10:23:51</t>
  </si>
  <si>
    <t>2022-04-09 16:44:56</t>
  </si>
  <si>
    <t>2023-03-17 17:45:47</t>
  </si>
  <si>
    <t>2018-08-14 19:33:07</t>
  </si>
  <si>
    <t>2022-09-22 21:58:55</t>
  </si>
  <si>
    <t>2022-09-22 21:54:44</t>
  </si>
  <si>
    <t>2024-05-14 01:58:53</t>
  </si>
  <si>
    <t>2022-02-25 16:02:50</t>
  </si>
  <si>
    <t>2021-11-09 22:54:04</t>
  </si>
  <si>
    <t>2021-11-11 01:04:12</t>
  </si>
  <si>
    <t>2021-11-09 22:42:24</t>
  </si>
  <si>
    <t>2021-08-10 11:14:26</t>
  </si>
  <si>
    <t>2023-12-03 18:53:23</t>
  </si>
  <si>
    <t>2024-02-21 17:05:49</t>
  </si>
  <si>
    <t>2023-06-19 15:30:09</t>
  </si>
  <si>
    <t>2023-06-19 15:36:47</t>
  </si>
  <si>
    <t>2023-03-25 05:09:57</t>
  </si>
  <si>
    <t>2019-08-25 03:49:27</t>
  </si>
  <si>
    <t>2019-09-26 08:56:32</t>
  </si>
  <si>
    <t>2019-08-03 19:41:17</t>
  </si>
  <si>
    <t>2019-08-15 19:47:03</t>
  </si>
  <si>
    <t>2019-08-20 08:56:58</t>
  </si>
  <si>
    <t>2019-08-25 00:17:13</t>
  </si>
  <si>
    <t>2019-09-01 04:38:14</t>
  </si>
  <si>
    <t>2019-09-13 06:24:28</t>
  </si>
  <si>
    <t>2019-09-18 19:12:52</t>
  </si>
  <si>
    <t>2019-09-19 22:01:52</t>
  </si>
  <si>
    <t>2019-09-20 11:13:25</t>
  </si>
  <si>
    <t>2019-09-24 03:03:35</t>
  </si>
  <si>
    <t>2019-09-25 03:28:36</t>
  </si>
  <si>
    <t>2019-09-26 01:57:23</t>
  </si>
  <si>
    <t>2019-09-27 02:28:08</t>
  </si>
  <si>
    <t>2019-09-29 23:50:12</t>
  </si>
  <si>
    <t>2019-10-01 03:26:26</t>
  </si>
  <si>
    <t>2019-10-02 02:44:04</t>
  </si>
  <si>
    <t>2019-10-03 01:55:58</t>
  </si>
  <si>
    <t>2019-10-04 02:39:24</t>
  </si>
  <si>
    <t>2022-11-20 02:55:06</t>
  </si>
  <si>
    <t>2013-03-05 04:56:42</t>
  </si>
  <si>
    <t>2022-12-01 11:22:22</t>
  </si>
  <si>
    <t>2020-09-22 22:01:27</t>
  </si>
  <si>
    <t>2023-03-24 12:04:00</t>
  </si>
  <si>
    <t>2021-04-27 08:22:35</t>
  </si>
  <si>
    <t>2020-07-31 08:22:32</t>
  </si>
  <si>
    <t>2020-08-04 13:22:09</t>
  </si>
  <si>
    <t>2022-02-25 15:45:20</t>
  </si>
  <si>
    <t>2023-06-04 13:52:19</t>
  </si>
  <si>
    <t>2023-10-23 17:46:18</t>
  </si>
  <si>
    <t>2023-12-23 23:39:54</t>
  </si>
  <si>
    <t>2023-12-24 00:00:40</t>
  </si>
  <si>
    <t>2022-06-11 04:26:03</t>
  </si>
  <si>
    <t>2021-07-28 15:22:51</t>
  </si>
  <si>
    <t>2021-08-10 04:02:12</t>
  </si>
  <si>
    <t>2021-05-01 08:07:16</t>
  </si>
  <si>
    <t>2024-05-07 01:59:58</t>
  </si>
  <si>
    <t>2023-06-04 23:37:18</t>
  </si>
  <si>
    <t>2024-01-08 18:08:09</t>
  </si>
  <si>
    <t>2021-12-21 06:10:00</t>
  </si>
  <si>
    <t>2020-05-29 18:55:54</t>
  </si>
  <si>
    <t>2019-08-26 14:30:50</t>
  </si>
  <si>
    <t>2024-01-05 00:01:58</t>
  </si>
  <si>
    <t>2022-06-05 05:02:09</t>
  </si>
  <si>
    <t>2023-09-14 15:40:41</t>
  </si>
  <si>
    <t>2023-08-19 17:03:22</t>
  </si>
  <si>
    <t>2023-08-20 02:05:16</t>
  </si>
  <si>
    <t>2023-08-20 02:13:18</t>
  </si>
  <si>
    <t>2023-08-20 13:52:24</t>
  </si>
  <si>
    <t>2023-08-20 10:45:01</t>
  </si>
  <si>
    <t>2023-08-20 13:03:05</t>
  </si>
  <si>
    <t>2023-08-20 02:28:24</t>
  </si>
  <si>
    <t>2023-08-20 00:20:36</t>
  </si>
  <si>
    <t>2023-08-20 14:24:30</t>
  </si>
  <si>
    <t>2023-08-21 01:13:37</t>
  </si>
  <si>
    <t>2023-08-21 01:30:12</t>
  </si>
  <si>
    <t>2023-08-22 21:50:57</t>
  </si>
  <si>
    <t>2023-08-20 02:56:39</t>
  </si>
  <si>
    <t>2023-08-22 22:53:52</t>
  </si>
  <si>
    <t>2023-08-23 19:20:33</t>
  </si>
  <si>
    <t>2023-08-23 19:36:24</t>
  </si>
  <si>
    <t>2023-08-24 00:29:43</t>
  </si>
  <si>
    <t>2023-08-24 00:36:46</t>
  </si>
  <si>
    <t>2023-08-24 21:57:26</t>
  </si>
  <si>
    <t>2023-08-24 23:30:09</t>
  </si>
  <si>
    <t>2023-08-24 23:59:52</t>
  </si>
  <si>
    <t>2023-08-25 02:23:17</t>
  </si>
  <si>
    <t>2023-08-25 19:02:35</t>
  </si>
  <si>
    <t>2023-08-25 19:24:06</t>
  </si>
  <si>
    <t>2023-08-25 22:20:05</t>
  </si>
  <si>
    <t>2023-08-25 22:47:33</t>
  </si>
  <si>
    <t>2021-01-23 17:37:33</t>
  </si>
  <si>
    <t>2020-11-26 18:01:53</t>
  </si>
  <si>
    <t>2024-02-17 11:05:36</t>
  </si>
  <si>
    <t>2023-03-03 22:27:48</t>
  </si>
  <si>
    <t>2023-03-03 22:03:06</t>
  </si>
  <si>
    <t>2023-03-03 22:56:23</t>
  </si>
  <si>
    <t>2020-12-16 21:59:45</t>
  </si>
  <si>
    <t>2022-05-12 22:42:23</t>
  </si>
  <si>
    <t>2021-07-15 15:35:44</t>
  </si>
  <si>
    <t>2024-04-23 17:34:23</t>
  </si>
  <si>
    <t>2021-03-27 00:15:07</t>
  </si>
  <si>
    <t>2020-05-03 23:33:03</t>
  </si>
  <si>
    <t>2024-03-06 23:06:58</t>
  </si>
  <si>
    <t>2023-10-17 20:14:27</t>
  </si>
  <si>
    <t>2023-10-15 20:58:51</t>
  </si>
  <si>
    <t>2023-10-16 16:45:07</t>
  </si>
  <si>
    <t>2024-02-29 02:47:33</t>
  </si>
  <si>
    <t>2024-02-28 23:22:48</t>
  </si>
  <si>
    <t>2024-01-15 07:03:23</t>
  </si>
  <si>
    <t>2020-12-27 23:03:20</t>
  </si>
  <si>
    <t>2023-12-12 11:50:13</t>
  </si>
  <si>
    <t>2021-03-22 17:03:43</t>
  </si>
  <si>
    <t>2024-03-23 23:45:18</t>
  </si>
  <si>
    <t>2022-11-09 00:30:35</t>
  </si>
  <si>
    <t>2024-05-02 14:43:34</t>
  </si>
  <si>
    <t>2024-05-06 15:58:29</t>
  </si>
  <si>
    <t>2023-08-20 00:14:50</t>
  </si>
  <si>
    <t>2023-09-08 12:04:46</t>
  </si>
  <si>
    <t>2020-11-24 13:56:50</t>
  </si>
  <si>
    <t>2020-11-24 13:58:27</t>
  </si>
  <si>
    <t>2022-01-16 23:10:46</t>
  </si>
  <si>
    <t>2023-06-24 21:51:20</t>
  </si>
  <si>
    <t>2022-03-15 01:55:58</t>
  </si>
  <si>
    <t>2022-03-15 02:03:07</t>
  </si>
  <si>
    <t>2022-11-22 05:00:59</t>
  </si>
  <si>
    <t>2022-10-03 16:14:55</t>
  </si>
  <si>
    <t>2022-02-23 14:10:28</t>
  </si>
  <si>
    <t>2022-04-09 19:40:25</t>
  </si>
  <si>
    <t>2022-04-09 19:37:03</t>
  </si>
  <si>
    <t>2023-08-14 11:42:25</t>
  </si>
  <si>
    <t>2021-06-19 13:25:24</t>
  </si>
  <si>
    <t>2024-05-22 20:00:38</t>
  </si>
  <si>
    <t>2024-01-27 00:39:23</t>
  </si>
  <si>
    <t>2024-03-19 22:09:28</t>
  </si>
  <si>
    <t>2023-06-08 19:52:11</t>
  </si>
  <si>
    <t>2024-02-02 14:14:23</t>
  </si>
  <si>
    <t>2024-04-21 22:23:11</t>
  </si>
  <si>
    <t>2021-08-12 22:56:16</t>
  </si>
  <si>
    <t>2021-12-14 03:54:14</t>
  </si>
  <si>
    <t>2022-06-12 05:12:58</t>
  </si>
  <si>
    <t>2022-06-12 01:07:45</t>
  </si>
  <si>
    <t>2024-05-03 14:48:05</t>
  </si>
  <si>
    <t>2022-03-26 23:42:49</t>
  </si>
  <si>
    <t>2021-01-15 02:03:52</t>
  </si>
  <si>
    <t>2014-05-04 16:03:51</t>
  </si>
  <si>
    <t>2023-06-06 17:45:53</t>
  </si>
  <si>
    <t>2024-03-13 02:31:23</t>
  </si>
  <si>
    <t>2022-04-09 19:33:43</t>
  </si>
  <si>
    <t>2021-12-24 22:13:01</t>
  </si>
  <si>
    <t>2024-03-31 13:50:26</t>
  </si>
  <si>
    <t>2023-12-09 13:48:27</t>
  </si>
  <si>
    <t>2024-02-11 20:06:00</t>
  </si>
  <si>
    <t>2021-04-01 12:26:04</t>
  </si>
  <si>
    <t>2021-04-01 13:23:59</t>
  </si>
  <si>
    <t>2022-03-27 01:26:07</t>
  </si>
  <si>
    <t>2021-11-12 11:33:04</t>
  </si>
  <si>
    <t>2023-02-27 18:41:13</t>
  </si>
  <si>
    <t>2023-06-26 19:34:53</t>
  </si>
  <si>
    <t>2020-12-22 18:12:23</t>
  </si>
  <si>
    <t>2022-08-29 13:33:14</t>
  </si>
  <si>
    <t>2022-12-09 23:07:03</t>
  </si>
  <si>
    <t>2023-05-23 19:11:53</t>
  </si>
  <si>
    <t>2022-03-03 11:53:28</t>
  </si>
  <si>
    <t>2024-01-20 18:03:25</t>
  </si>
  <si>
    <t>2022-07-10 20:51:53</t>
  </si>
  <si>
    <t>2023-11-24 21:51:42</t>
  </si>
  <si>
    <t>2022-04-21 00:43:41</t>
  </si>
  <si>
    <t>2019-08-15 14:06:58</t>
  </si>
  <si>
    <t>2022-12-07 13:55:23</t>
  </si>
  <si>
    <t>2021-06-28 11:17:04</t>
  </si>
  <si>
    <t>2024-02-09 07:46:23</t>
  </si>
  <si>
    <t>2021-06-10 19:59:44</t>
  </si>
  <si>
    <t>2020-06-04 23:01:32</t>
  </si>
  <si>
    <t>2022-05-17 02:18:46</t>
  </si>
  <si>
    <t>2022-09-24 19:24:43</t>
  </si>
  <si>
    <t>2022-09-08 22:27:40</t>
  </si>
  <si>
    <t>2022-10-09 01:07:05</t>
  </si>
  <si>
    <t>2022-11-03 14:49:58</t>
  </si>
  <si>
    <t>2023-02-07 15:05:26</t>
  </si>
  <si>
    <t>2022-12-10 17:45:40</t>
  </si>
  <si>
    <t>2023-01-16 12:42:56</t>
  </si>
  <si>
    <t>2023-03-14 23:37:49</t>
  </si>
  <si>
    <t>2023-08-23 22:10:55</t>
  </si>
  <si>
    <t>2023-11-07 02:26:24</t>
  </si>
  <si>
    <t>2024-04-27 02:06:52</t>
  </si>
  <si>
    <t>2021-06-25 00:13:39</t>
  </si>
  <si>
    <t>2023-04-17 15:56:09</t>
  </si>
  <si>
    <t>2020-11-26 17:32:10</t>
  </si>
  <si>
    <t>2020-12-27 19:13:30</t>
  </si>
  <si>
    <t>2022-04-21 04:51:28</t>
  </si>
  <si>
    <t>2024-03-28 22:12:06</t>
  </si>
  <si>
    <t>2021-04-02 07:02:06</t>
  </si>
  <si>
    <t>2022-09-08 14:05:19</t>
  </si>
  <si>
    <t>2022-05-28 17:35:37</t>
  </si>
  <si>
    <t>2019-11-29 03:35:37</t>
  </si>
  <si>
    <t>2023-11-19 10:48:14</t>
  </si>
  <si>
    <t>2014-09-13 14:45:15</t>
  </si>
  <si>
    <t>2022-08-31 00:25:03</t>
  </si>
  <si>
    <t>2019-03-15 19:55:34</t>
  </si>
  <si>
    <t>2019-03-20 00:03:36</t>
  </si>
  <si>
    <t>2019-03-21 20:26:55</t>
  </si>
  <si>
    <t>2019-03-29 16:48:02</t>
  </si>
  <si>
    <t>2019-03-29 16:45:15</t>
  </si>
  <si>
    <t>2022-11-20 12:27:27</t>
  </si>
  <si>
    <t>2021-08-29 02:57:08</t>
  </si>
  <si>
    <t>2022-10-06 17:29:05</t>
  </si>
  <si>
    <t>2022-12-14 20:50:22</t>
  </si>
  <si>
    <t>2023-05-14 21:35:25</t>
  </si>
  <si>
    <t>2021-04-06 12:15:22</t>
  </si>
  <si>
    <t>2021-04-06 12:06:24</t>
  </si>
  <si>
    <t>2021-10-02 15:36:14</t>
  </si>
  <si>
    <t>2023-04-07 04:00:35</t>
  </si>
  <si>
    <t>2020-07-27 21:51:54</t>
  </si>
  <si>
    <t>2021-11-24 02:04:51</t>
  </si>
  <si>
    <t>2022-01-20 16:55:06</t>
  </si>
  <si>
    <t>2022-04-10 23:38:45</t>
  </si>
  <si>
    <t>2022-08-29 05:17:55</t>
  </si>
  <si>
    <t>2022-10-25 19:11:59</t>
  </si>
  <si>
    <t>2024-05-27 20:22:40</t>
  </si>
  <si>
    <t>2024-01-29 23:32:23</t>
  </si>
  <si>
    <t>2023-12-02 23:11:13</t>
  </si>
  <si>
    <t>2019-12-20 17:28:28</t>
  </si>
  <si>
    <t>2022-06-23 19:19:18</t>
  </si>
  <si>
    <t>2022-04-06 18:12:50</t>
  </si>
  <si>
    <t>2022-07-23 23:34:29</t>
  </si>
  <si>
    <t>2020-08-15 14:49:12</t>
  </si>
  <si>
    <t>2024-04-10 08:27:24</t>
  </si>
  <si>
    <t>2019-08-12 21:15:36</t>
  </si>
  <si>
    <t>2019-08-28 14:45:33</t>
  </si>
  <si>
    <t>2023-09-12 00:50:27</t>
  </si>
  <si>
    <t>2019-08-16 22:54:00</t>
  </si>
  <si>
    <t>2022-09-23 01:59:44</t>
  </si>
  <si>
    <t>2023-02-24 07:02:26</t>
  </si>
  <si>
    <t>2024-01-19 15:56:06</t>
  </si>
  <si>
    <t>2023-02-27 08:33:13</t>
  </si>
  <si>
    <t>2023-03-13 04:25:48</t>
  </si>
  <si>
    <t>2020-11-12 14:40:44</t>
  </si>
  <si>
    <t>2021-01-01 22:46:18</t>
  </si>
  <si>
    <t>2021-06-17 02:41:23</t>
  </si>
  <si>
    <t>2021-06-20 02:59:31</t>
  </si>
  <si>
    <t>2022-05-25 21:16:33</t>
  </si>
  <si>
    <t>2022-08-26 00:54:55</t>
  </si>
  <si>
    <t>2023-05-18 11:18:45</t>
  </si>
  <si>
    <t>2023-05-18 11:23:09</t>
  </si>
  <si>
    <t>2021-06-22 03:45:09</t>
  </si>
  <si>
    <t>2021-10-30 17:14:42</t>
  </si>
  <si>
    <t>2023-05-18 11:41:11</t>
  </si>
  <si>
    <t>2020-12-30 18:35:15</t>
  </si>
  <si>
    <t>2023-02-10 14:26:13</t>
  </si>
  <si>
    <t>2023-06-19 16:05:16</t>
  </si>
  <si>
    <t>2024-01-19 15:35:06</t>
  </si>
  <si>
    <t>2021-06-23 22:35:50</t>
  </si>
  <si>
    <t>2023-03-13 04:35:30</t>
  </si>
  <si>
    <t>2023-02-27 08:23:21</t>
  </si>
  <si>
    <t>2019-11-08 07:23:32</t>
  </si>
  <si>
    <t>2017-12-05 21:44:04</t>
  </si>
  <si>
    <t>2018-08-21 17:53:45</t>
  </si>
  <si>
    <t>2018-12-21 21:15:24</t>
  </si>
  <si>
    <t>2020-07-16 00:55:46</t>
  </si>
  <si>
    <t>2020-07-24 06:11:37</t>
  </si>
  <si>
    <t>2020-11-12 14:30:38</t>
  </si>
  <si>
    <t>2020-12-16 16:31:04</t>
  </si>
  <si>
    <t>2020-12-29 01:08:12</t>
  </si>
  <si>
    <t>2021-03-30 04:35:20</t>
  </si>
  <si>
    <t>2021-04-18 03:47:49</t>
  </si>
  <si>
    <t>2021-05-13 14:49:44</t>
  </si>
  <si>
    <t>2021-06-16 23:28:15</t>
  </si>
  <si>
    <t>2021-06-18 18:52:23</t>
  </si>
  <si>
    <t>2022-04-19 15:10:27</t>
  </si>
  <si>
    <t>2022-05-04 23:20:19</t>
  </si>
  <si>
    <t>2023-01-11 18:32:49</t>
  </si>
  <si>
    <t>2023-05-06 17:38:25</t>
  </si>
  <si>
    <t>2023-05-18 11:03:47</t>
  </si>
  <si>
    <t>2023-05-18 16:01:09</t>
  </si>
  <si>
    <t>2023-08-02 18:38:54</t>
  </si>
  <si>
    <t>2023-08-02 21:05:27</t>
  </si>
  <si>
    <t>2023-08-03 16:56:35</t>
  </si>
  <si>
    <t>2023-12-14 20:34:52</t>
  </si>
  <si>
    <t>2023-12-20 17:00:47</t>
  </si>
  <si>
    <t>2024-01-16 23:10:20</t>
  </si>
  <si>
    <t>2024-01-19 17:34:02</t>
  </si>
  <si>
    <t>2024-02-14 14:57:39</t>
  </si>
  <si>
    <t>2024-02-16 00:55:22</t>
  </si>
  <si>
    <t>2023-07-24 01:27:12</t>
  </si>
  <si>
    <t>2023-12-25 21:17:31</t>
  </si>
  <si>
    <t>2024-03-22 19:14:44</t>
  </si>
  <si>
    <t>2017-08-25 04:47:58</t>
  </si>
  <si>
    <t>2023-09-19 12:01:12</t>
  </si>
  <si>
    <t>2024-03-01 00:10:46</t>
  </si>
  <si>
    <t>2024-05-21 02:33:31</t>
  </si>
  <si>
    <t>2023-04-20 18:53:52</t>
  </si>
  <si>
    <t>2023-03-10 00:24:46</t>
  </si>
  <si>
    <t>2016-07-21 01:07:53</t>
  </si>
  <si>
    <t>2024-02-11 18:30:09</t>
  </si>
  <si>
    <t>2019-10-12 14:49:07</t>
  </si>
  <si>
    <t>2022-06-02 23:31:16</t>
  </si>
  <si>
    <t>2023-04-25 01:21:50</t>
  </si>
  <si>
    <t>2022-03-14 22:04:45</t>
  </si>
  <si>
    <t>2022-03-14 22:09:59</t>
  </si>
  <si>
    <t>2019-08-06 13:13:44</t>
  </si>
  <si>
    <t>2021-07-15 13:14:49</t>
  </si>
  <si>
    <t>2021-07-15 12:03:16</t>
  </si>
  <si>
    <t>2023-01-14 19:03:56</t>
  </si>
  <si>
    <t>2022-03-19 21:24:15</t>
  </si>
  <si>
    <t>2022-03-30 23:07:44</t>
  </si>
  <si>
    <t>2023-04-21 15:03:01</t>
  </si>
  <si>
    <t>2022-11-09 22:28:38</t>
  </si>
  <si>
    <t>2022-04-15 18:35:38</t>
  </si>
  <si>
    <t>2021-11-04 12:31:01</t>
  </si>
  <si>
    <t>2023-09-15 22:27:39</t>
  </si>
  <si>
    <t>2021-11-05 10:57:11</t>
  </si>
  <si>
    <t>2024-02-28 22:27:47</t>
  </si>
  <si>
    <t>2023-06-09 02:03:06</t>
  </si>
  <si>
    <t>2021-06-28 01:05:37</t>
  </si>
  <si>
    <t>2022-11-21 21:38:11</t>
  </si>
  <si>
    <t>2022-12-07 02:49:57</t>
  </si>
  <si>
    <t>2023-08-29 14:29:04</t>
  </si>
  <si>
    <t>2023-09-18 14:58:34</t>
  </si>
  <si>
    <t>2023-10-01 20:14:30</t>
  </si>
  <si>
    <t>2023-09-03 18:06:43</t>
  </si>
  <si>
    <t>2023-08-28 20:53:35</t>
  </si>
  <si>
    <t>2023-08-28 20:43:40</t>
  </si>
  <si>
    <t>2023-10-09 23:20:50</t>
  </si>
  <si>
    <t>2023-11-27 22:02:38</t>
  </si>
  <si>
    <t>2023-08-13 21:32:35</t>
  </si>
  <si>
    <t>2023-05-19 02:43:31</t>
  </si>
  <si>
    <t>2023-05-19 02:47:57</t>
  </si>
  <si>
    <t>2023-11-25 14:27:43</t>
  </si>
  <si>
    <t>2023-11-01 21:37:58</t>
  </si>
  <si>
    <t>2023-06-24 17:42:11</t>
  </si>
  <si>
    <t>2023-09-26 22:20:47</t>
  </si>
  <si>
    <t>2023-06-09 01:53:22</t>
  </si>
  <si>
    <t>2023-06-09 01:58:22</t>
  </si>
  <si>
    <t>2022-11-11 00:01:30</t>
  </si>
  <si>
    <t>2023-09-18 15:04:22</t>
  </si>
  <si>
    <t>2023-11-07 20:19:31</t>
  </si>
  <si>
    <t>2023-11-15 23:49:02</t>
  </si>
  <si>
    <t>2023-06-09 02:06:36</t>
  </si>
  <si>
    <t>2023-09-19 18:10:36</t>
  </si>
  <si>
    <t>2023-11-01 22:23:59</t>
  </si>
  <si>
    <t>2021-11-04 12:33:34</t>
  </si>
  <si>
    <t>2023-06-20 22:31:14</t>
  </si>
  <si>
    <t>2023-06-20 22:34:53</t>
  </si>
  <si>
    <t>2018-01-16 01:48:48</t>
  </si>
  <si>
    <t>2023-06-04 18:44:32</t>
  </si>
  <si>
    <t>2023-05-31 18:51:05</t>
  </si>
  <si>
    <t>2023-01-27 04:23:32</t>
  </si>
  <si>
    <t>2021-11-04 12:42:30</t>
  </si>
  <si>
    <t>2023-11-04 15:33:40</t>
  </si>
  <si>
    <t>2023-11-10 17:12:09</t>
  </si>
  <si>
    <t>2024-01-10 22:44:12</t>
  </si>
  <si>
    <t>2023-11-29 21:51:01</t>
  </si>
  <si>
    <t>2023-12-05 18:41:53</t>
  </si>
  <si>
    <t>2023-10-28 22:46:03</t>
  </si>
  <si>
    <t>2024-01-05 17:54:13</t>
  </si>
  <si>
    <t>2023-10-28 23:01:34</t>
  </si>
  <si>
    <t>2024-01-31 02:23:25</t>
  </si>
  <si>
    <t>2023-10-30 17:23:26</t>
  </si>
  <si>
    <t>2023-11-10 00:22:22</t>
  </si>
  <si>
    <t>2023-11-09 18:05:39</t>
  </si>
  <si>
    <t>2022-12-16 18:41:57</t>
  </si>
  <si>
    <t>2023-10-27 04:28:17</t>
  </si>
  <si>
    <t>2021-12-08 21:53:08</t>
  </si>
  <si>
    <t>2023-09-09 19:26:10</t>
  </si>
  <si>
    <t>2024-04-20 17:06:35</t>
  </si>
  <si>
    <t>2022-04-09 19:51:59</t>
  </si>
  <si>
    <t>2022-10-25 10:09:33</t>
  </si>
  <si>
    <t>2023-05-03 16:43:01</t>
  </si>
  <si>
    <t>2023-08-09 17:27:14</t>
  </si>
  <si>
    <t>2021-09-21 19:51:13</t>
  </si>
  <si>
    <t>2006-02-20 07:10:26</t>
  </si>
  <si>
    <t>2023-07-13 16:18:13</t>
  </si>
  <si>
    <t>2024-04-29 20:37:49</t>
  </si>
  <si>
    <t>2024-04-29 20:57:19</t>
  </si>
  <si>
    <t>2024-04-29 20:23:24</t>
  </si>
  <si>
    <t>2020-07-01 13:06:01</t>
  </si>
  <si>
    <t>2020-02-14 20:22:27</t>
  </si>
  <si>
    <t>2020-08-01 14:58:03</t>
  </si>
  <si>
    <t>2020-11-12 15:39:08</t>
  </si>
  <si>
    <t>2023-06-29 20:34:22</t>
  </si>
  <si>
    <t>2021-06-25 15:19:17</t>
  </si>
  <si>
    <t>2023-09-11 22:23:30</t>
  </si>
  <si>
    <t>2023-07-21 23:45:08</t>
  </si>
  <si>
    <t>2023-05-23 01:17:24</t>
  </si>
  <si>
    <t>2024-02-03 04:16:40</t>
  </si>
  <si>
    <t>2021-04-01 12:00:45</t>
  </si>
  <si>
    <t>2020-07-30 18:44:42</t>
  </si>
  <si>
    <t>2024-05-09 00:59:29</t>
  </si>
  <si>
    <t>2024-05-08 14:54:56</t>
  </si>
  <si>
    <t>2023-09-24 14:29:23</t>
  </si>
  <si>
    <t>2023-09-09 05:03:29</t>
  </si>
  <si>
    <t>2021-11-22 23:08:00</t>
  </si>
  <si>
    <t>2021-11-23 16:38:13</t>
  </si>
  <si>
    <t>2023-04-04 04:38:41</t>
  </si>
  <si>
    <t>2022-01-19 19:49:10</t>
  </si>
  <si>
    <t>2023-03-11 22:00:42</t>
  </si>
  <si>
    <t>2024-01-15 22:40:50</t>
  </si>
  <si>
    <t>2024-05-05 21:18:05</t>
  </si>
  <si>
    <t>2021-12-23 14:10:01</t>
  </si>
  <si>
    <t>2021-11-23 15:32:56</t>
  </si>
  <si>
    <t>2023-08-10 14:06:03</t>
  </si>
  <si>
    <t>2023-04-07 19:08:42</t>
  </si>
  <si>
    <t>2023-03-10 19:16:53</t>
  </si>
  <si>
    <t>2023-03-10 20:55:51</t>
  </si>
  <si>
    <t>2023-03-13 17:36:43</t>
  </si>
  <si>
    <t>2023-03-14 17:51:16</t>
  </si>
  <si>
    <t>2024-02-25 18:31:44</t>
  </si>
  <si>
    <t>2022-12-17 04:52:44</t>
  </si>
  <si>
    <t>2024-01-10 01:25:17</t>
  </si>
  <si>
    <t>2023-11-28 23:59:02</t>
  </si>
  <si>
    <t>2021-10-14 16:02:11</t>
  </si>
  <si>
    <t>2023-12-31 12:26:50</t>
  </si>
  <si>
    <t>2022-11-02 09:57:18</t>
  </si>
  <si>
    <t>2022-12-01 13:02:35</t>
  </si>
  <si>
    <t>2021-12-15 00:27:14</t>
  </si>
  <si>
    <t>2023-05-25 16:39:07</t>
  </si>
  <si>
    <t>2021-03-20 01:44:48</t>
  </si>
  <si>
    <t>2022-10-11 19:07:47</t>
  </si>
  <si>
    <t>2022-09-17 02:04:25</t>
  </si>
  <si>
    <t>2023-08-21 14:41:30</t>
  </si>
  <si>
    <t>2023-09-15 11:56:14</t>
  </si>
  <si>
    <t>2023-08-28 11:38:01</t>
  </si>
  <si>
    <t>2022-02-04 01:34:14</t>
  </si>
  <si>
    <t>2022-05-05 19:01:00</t>
  </si>
  <si>
    <t>2022-11-04 17:44:37</t>
  </si>
  <si>
    <t>2024-03-01 22:13:27</t>
  </si>
  <si>
    <t>2020-06-18 23:25:01</t>
  </si>
  <si>
    <t>2023-11-29 17:23:27</t>
  </si>
  <si>
    <t>2021-08-10 11:16:58</t>
  </si>
  <si>
    <t>2024-04-14 09:43:58</t>
  </si>
  <si>
    <t>2021-04-17 23:35:22</t>
  </si>
  <si>
    <t>2022-05-29 01:54:19</t>
  </si>
  <si>
    <t>2021-05-20 10:44:22</t>
  </si>
  <si>
    <t>2021-05-20 21:34:17</t>
  </si>
  <si>
    <t>2021-05-21 10:52:20</t>
  </si>
  <si>
    <t>2022-01-28 05:17:44</t>
  </si>
  <si>
    <t>2022-01-29 20:30:19</t>
  </si>
  <si>
    <t>2023-08-12 17:03:20</t>
  </si>
  <si>
    <t>2019-10-04 05:51:06</t>
  </si>
  <si>
    <t>2022-03-23 17:35:39</t>
  </si>
  <si>
    <t>2021-10-15 11:11:25</t>
  </si>
  <si>
    <t>2023-07-14 02:51:08</t>
  </si>
  <si>
    <t>2023-11-08 23:37:20</t>
  </si>
  <si>
    <t>2023-11-08 23:51:37</t>
  </si>
  <si>
    <t>2020-09-17 20:35:01</t>
  </si>
  <si>
    <t>2021-05-16 20:03:58</t>
  </si>
  <si>
    <t>2021-12-03 19:41:42</t>
  </si>
  <si>
    <t>2024-04-17 18:21:18</t>
  </si>
  <si>
    <t>2024-04-18 15:01:34</t>
  </si>
  <si>
    <t>2024-04-18 15:15:02</t>
  </si>
  <si>
    <t>2024-04-19 20:42:24</t>
  </si>
  <si>
    <t>2024-04-26 15:03:43</t>
  </si>
  <si>
    <t>2023-03-30 05:28:50</t>
  </si>
  <si>
    <t>2023-01-22 20:33:22</t>
  </si>
  <si>
    <t>2023-01-20 17:56:44</t>
  </si>
  <si>
    <t>2023-01-22 20:56:59</t>
  </si>
  <si>
    <t>2023-02-04 16:31:02</t>
  </si>
  <si>
    <t>2023-01-16 19:01:04</t>
  </si>
  <si>
    <t>2023-01-23 18:11:58</t>
  </si>
  <si>
    <t>2023-01-20 17:41:48</t>
  </si>
  <si>
    <t>2024-04-19 21:42:54</t>
  </si>
  <si>
    <t>2024-03-15 15:14:44</t>
  </si>
  <si>
    <t>2023-03-21 17:13:39</t>
  </si>
  <si>
    <t>2020-06-24 16:56:17</t>
  </si>
  <si>
    <t>2021-03-27 02:39:14</t>
  </si>
  <si>
    <t>2023-06-25 22:42:27</t>
  </si>
  <si>
    <t>2023-02-06 08:25:55</t>
  </si>
  <si>
    <t>2023-03-10 21:46:35</t>
  </si>
  <si>
    <t>2021-09-18 17:59:28</t>
  </si>
  <si>
    <t>2023-02-19 01:04:08</t>
  </si>
  <si>
    <t>2024-04-18 15:29:43</t>
  </si>
  <si>
    <t>2021-12-29 22:16:31</t>
  </si>
  <si>
    <t>2020-05-18 03:27:47</t>
  </si>
  <si>
    <t>2024-03-10 01:39:41</t>
  </si>
  <si>
    <t>2024-01-02 05:29:40</t>
  </si>
  <si>
    <t>2024-01-02 05:30:00</t>
  </si>
  <si>
    <t>2024-03-10 15:31:26</t>
  </si>
  <si>
    <t>2024-03-10 17:24:15</t>
  </si>
  <si>
    <t>2024-01-02 16:34:11</t>
  </si>
  <si>
    <t>2024-03-10 17:26:17</t>
  </si>
  <si>
    <t>2024-01-02 05:30:41</t>
  </si>
  <si>
    <t>2024-01-02 16:03:37</t>
  </si>
  <si>
    <t>2018-10-16 00:01:57</t>
  </si>
  <si>
    <t>2023-08-20 09:54:37</t>
  </si>
  <si>
    <t>2022-10-15 00:46:51</t>
  </si>
  <si>
    <t>2023-10-25 00:11:37</t>
  </si>
  <si>
    <t>2021-12-29 22:10:15</t>
  </si>
  <si>
    <t>2023-01-10 14:07:44</t>
  </si>
  <si>
    <t>2023-01-14 19:59:14</t>
  </si>
  <si>
    <t>2021-07-06 09:41:53</t>
  </si>
  <si>
    <t>2019-06-04 16:08:21</t>
  </si>
  <si>
    <t>2020-03-30 16:45:21</t>
  </si>
  <si>
    <t>2022-05-12 03:46:12</t>
  </si>
  <si>
    <t>2023-10-27 16:31:30</t>
  </si>
  <si>
    <t>2020-04-07 16:56:31</t>
  </si>
  <si>
    <t>2022-10-29 23:21:34</t>
  </si>
  <si>
    <t>2019-12-24 00:24:28</t>
  </si>
  <si>
    <t>2023-04-03 07:04:02</t>
  </si>
  <si>
    <t>2021-04-27 08:56:27</t>
  </si>
  <si>
    <t>2021-04-27 09:19:15</t>
  </si>
  <si>
    <t>2021-04-29 07:00:22</t>
  </si>
  <si>
    <t>2021-06-23 16:58:36</t>
  </si>
  <si>
    <t>2021-06-23 18:47:35</t>
  </si>
  <si>
    <t>2023-11-26 20:22:43</t>
  </si>
  <si>
    <t>2023-05-18 23:59:30</t>
  </si>
  <si>
    <t>2023-07-09 19:32:39</t>
  </si>
  <si>
    <t>2023-07-14 05:53:14</t>
  </si>
  <si>
    <t>2023-07-14 06:28:01</t>
  </si>
  <si>
    <t>2023-07-16 02:31:38</t>
  </si>
  <si>
    <t>2023-07-16 02:49:56</t>
  </si>
  <si>
    <t>2017-07-15 18:27:13</t>
  </si>
  <si>
    <t>2022-01-01 17:48:48</t>
  </si>
  <si>
    <t>2023-05-26 15:42:17</t>
  </si>
  <si>
    <t>2023-03-01 18:21:59</t>
  </si>
  <si>
    <t>2022-03-14 11:28:45</t>
  </si>
  <si>
    <t>2021-03-09 18:32:31</t>
  </si>
  <si>
    <t>2023-09-14 13:38:20</t>
  </si>
  <si>
    <t>2022-09-01 18:23:27</t>
  </si>
  <si>
    <t>2022-02-17 11:34:05</t>
  </si>
  <si>
    <t>2023-11-23 01:52:50</t>
  </si>
  <si>
    <t>2023-11-10 03:53:47</t>
  </si>
  <si>
    <t>2023-11-20 22:33:00</t>
  </si>
  <si>
    <t>2024-02-17 19:40:52</t>
  </si>
  <si>
    <t>2024-02-17 19:43:50</t>
  </si>
  <si>
    <t>2024-02-17 19:37:11</t>
  </si>
  <si>
    <t>2020-05-21 12:46:09</t>
  </si>
  <si>
    <t>2023-10-02 20:22:17</t>
  </si>
  <si>
    <t>2006-07-17 16:23:42</t>
  </si>
  <si>
    <t>2021-04-10 03:17:10</t>
  </si>
  <si>
    <t>2006-04-05 12:40:21</t>
  </si>
  <si>
    <t>2023-03-05 00:01:45</t>
  </si>
  <si>
    <t>2023-01-26 04:28:19</t>
  </si>
  <si>
    <t>2024-04-09 22:44:17</t>
  </si>
  <si>
    <t>2024-03-10 18:20:38</t>
  </si>
  <si>
    <t>2021-10-20 12:10:52</t>
  </si>
  <si>
    <t>2021-10-20 01:27:52</t>
  </si>
  <si>
    <t>2023-11-10 17:45:27</t>
  </si>
  <si>
    <t>2022-04-03 00:26:31</t>
  </si>
  <si>
    <t>2024-04-08 14:06:24</t>
  </si>
  <si>
    <t>2023-09-08 18:15:19</t>
  </si>
  <si>
    <t>2019-05-18 03:48:32</t>
  </si>
  <si>
    <t>2022-08-10 02:00:32</t>
  </si>
  <si>
    <t>2022-11-29 11:13:08</t>
  </si>
  <si>
    <t>2022-08-10 02:57:10</t>
  </si>
  <si>
    <t>2021-09-28 21:02:03</t>
  </si>
  <si>
    <t>2021-01-26 01:35:27</t>
  </si>
  <si>
    <t>2021-01-31 22:04:05</t>
  </si>
  <si>
    <t>2022-10-14 19:33:13</t>
  </si>
  <si>
    <t>2020-06-24 08:50:59</t>
  </si>
  <si>
    <t>2020-06-23 14:10:32</t>
  </si>
  <si>
    <t>2020-12-31 01:34:29</t>
  </si>
  <si>
    <t>2023-09-12 21:17:03</t>
  </si>
  <si>
    <t>2024-01-14 16:28:54</t>
  </si>
  <si>
    <t>2022-03-27 01:45:16</t>
  </si>
  <si>
    <t>2021-11-15 13:25:29</t>
  </si>
  <si>
    <t>2023-09-05 03:11:10</t>
  </si>
  <si>
    <t>2019-10-22 19:01:03</t>
  </si>
  <si>
    <t>2019-10-24 01:23:35</t>
  </si>
  <si>
    <t>2019-10-22 18:16:22</t>
  </si>
  <si>
    <t>2020-04-29 23:57:48</t>
  </si>
  <si>
    <t>2020-08-12 11:31:12</t>
  </si>
  <si>
    <t>2023-02-13 19:14:21</t>
  </si>
  <si>
    <t>2021-11-04 22:44:24</t>
  </si>
  <si>
    <t>2023-12-11 23:04:07</t>
  </si>
  <si>
    <t>2024-03-11 01:09:53</t>
  </si>
  <si>
    <t>2023-09-21 12:16:14</t>
  </si>
  <si>
    <t>2021-12-25 02:19:02</t>
  </si>
  <si>
    <t>2022-04-21 19:32:20</t>
  </si>
  <si>
    <t>2022-10-31 13:23:50</t>
  </si>
  <si>
    <t>2022-10-31 19:31:28</t>
  </si>
  <si>
    <t>2023-03-29 18:34:01</t>
  </si>
  <si>
    <t>2023-12-11 22:40:54</t>
  </si>
  <si>
    <t>2024-04-01 03:17:20</t>
  </si>
  <si>
    <t>2023-12-08 00:51:07</t>
  </si>
  <si>
    <t>2024-05-25 15:55:01</t>
  </si>
  <si>
    <t>2023-09-05 12:26:27</t>
  </si>
  <si>
    <t>2021-05-07 17:12:46</t>
  </si>
  <si>
    <t>2023-10-08 19:33:51</t>
  </si>
  <si>
    <t>2023-10-02 16:04:11</t>
  </si>
  <si>
    <t>2023-10-08 19:14:08</t>
  </si>
  <si>
    <t>2023-09-26 20:35:40</t>
  </si>
  <si>
    <t>2023-10-01 14:32:33</t>
  </si>
  <si>
    <t>2022-12-11 11:56:23</t>
  </si>
  <si>
    <t>2022-12-11 12:16:51</t>
  </si>
  <si>
    <t>2023-10-08 19:25:29</t>
  </si>
  <si>
    <t>2023-09-19 19:20:49</t>
  </si>
  <si>
    <t>2022-11-14 17:02:03</t>
  </si>
  <si>
    <t>2023-07-02 03:52:53</t>
  </si>
  <si>
    <t>2023-11-24 15:14:45</t>
  </si>
  <si>
    <t>2023-08-21 14:03:00</t>
  </si>
  <si>
    <t>2024-01-22 21:14:06</t>
  </si>
  <si>
    <t>2020-02-16 21:17:58</t>
  </si>
  <si>
    <t>2024-04-16 05:54:44</t>
  </si>
  <si>
    <t>2024-05-06 23:13:47</t>
  </si>
  <si>
    <t>2024-05-04 13:41:19</t>
  </si>
  <si>
    <t>2019-08-23 13:53:13</t>
  </si>
  <si>
    <t>2024-05-28 23:27:09</t>
  </si>
  <si>
    <t>2023-05-17 22:48:34</t>
  </si>
  <si>
    <t>2021-10-12 12:07:52</t>
  </si>
  <si>
    <t>2023-04-07 06:39:16</t>
  </si>
  <si>
    <t>2022-03-19 22:59:34</t>
  </si>
  <si>
    <t>2024-05-27 02:28:01</t>
  </si>
  <si>
    <t>2024-01-14 00:02:13</t>
  </si>
  <si>
    <t>2024-02-21 15:13:32</t>
  </si>
  <si>
    <t>2021-11-14 16:10:09</t>
  </si>
  <si>
    <t>2023-07-28 15:20:58</t>
  </si>
  <si>
    <t>2022-01-21 20:42:26</t>
  </si>
  <si>
    <t>2024-04-16 00:36:09</t>
  </si>
  <si>
    <t>2021-03-17 17:08:32</t>
  </si>
  <si>
    <t>2022-09-04 00:01:00</t>
  </si>
  <si>
    <t>2022-12-28 03:41:11</t>
  </si>
  <si>
    <t>2023-08-05 20:01:35</t>
  </si>
  <si>
    <t>2023-07-09 11:11:05</t>
  </si>
  <si>
    <t>2019-11-25 20:27:22</t>
  </si>
  <si>
    <t>2024-01-13 23:39:23</t>
  </si>
  <si>
    <t>2024-04-30 03:09:52</t>
  </si>
  <si>
    <t>2024-05-05 14:38:07</t>
  </si>
  <si>
    <t>2024-05-04 21:45:14</t>
  </si>
  <si>
    <t>2024-05-04 22:07:07</t>
  </si>
  <si>
    <t>2024-05-14 02:09:32</t>
  </si>
  <si>
    <t>2021-09-26 02:32:57</t>
  </si>
  <si>
    <t>2021-12-15 15:37:41</t>
  </si>
  <si>
    <t>2023-08-20 19:01:24</t>
  </si>
  <si>
    <t>2021-12-01 03:37:44</t>
  </si>
  <si>
    <t>2023-08-15 19:46:49</t>
  </si>
  <si>
    <t>2023-12-16 04:41:43</t>
  </si>
  <si>
    <t>2020-07-13 23:09:13</t>
  </si>
  <si>
    <t>2022-03-07 23:25:22</t>
  </si>
  <si>
    <t>2023-12-16 20:24:10</t>
  </si>
  <si>
    <t>2023-08-15 17:30:18</t>
  </si>
  <si>
    <t>2023-07-18 04:18:23</t>
  </si>
  <si>
    <t>2024-05-02 00:48:31</t>
  </si>
  <si>
    <t>2023-02-01 15:34:52</t>
  </si>
  <si>
    <t>2023-08-20 08:39:11</t>
  </si>
  <si>
    <t>2023-08-20 09:18:29</t>
  </si>
  <si>
    <t>2023-08-19 12:51:36</t>
  </si>
  <si>
    <t>2023-08-19 13:18:04</t>
  </si>
  <si>
    <t>2023-08-20 09:21:25</t>
  </si>
  <si>
    <t>2023-08-20 10:50:10</t>
  </si>
  <si>
    <t>2023-08-19 03:56:39</t>
  </si>
  <si>
    <t>2023-08-19 13:11:02</t>
  </si>
  <si>
    <t>2023-08-20 10:52:17</t>
  </si>
  <si>
    <t>2023-06-29 20:45:39</t>
  </si>
  <si>
    <t>2023-06-24 17:50:44</t>
  </si>
  <si>
    <t>2020-12-15 21:05:49</t>
  </si>
  <si>
    <t>2021-08-09 21:01:47</t>
  </si>
  <si>
    <t>2023-08-20 08:42:52</t>
  </si>
  <si>
    <t>2024-02-10 02:28:19</t>
  </si>
  <si>
    <t>2024-03-31 19:01:41</t>
  </si>
  <si>
    <t>2019-09-02 00:51:27</t>
  </si>
  <si>
    <t>2022-02-14 19:25:49</t>
  </si>
  <si>
    <t>2019-02-18 07:09:45</t>
  </si>
  <si>
    <t>2022-01-01 23:54:22</t>
  </si>
  <si>
    <t>2024-02-10 04:38:20</t>
  </si>
  <si>
    <t>2024-05-01 17:41:17</t>
  </si>
  <si>
    <t>2024-04-20 17:24:34</t>
  </si>
  <si>
    <t>2022-10-07 06:52:40</t>
  </si>
  <si>
    <t>2023-08-01 18:02:38</t>
  </si>
  <si>
    <t>2024-04-20 01:23:33</t>
  </si>
  <si>
    <t>2023-12-09 02:31:05</t>
  </si>
  <si>
    <t>2023-12-23 10:05:02</t>
  </si>
  <si>
    <t>2021-07-06 15:42:01</t>
  </si>
  <si>
    <t>2023-07-26 16:52:02</t>
  </si>
  <si>
    <t>2018-09-22 14:12:38</t>
  </si>
  <si>
    <t>2022-03-01 13:12:49</t>
  </si>
  <si>
    <t>2021-04-01 12:14:52</t>
  </si>
  <si>
    <t>2024-04-30 19:15:04</t>
  </si>
  <si>
    <t>2019-12-30 03:15:52</t>
  </si>
  <si>
    <t>2016-10-01 16:12:57</t>
  </si>
  <si>
    <t>2016-10-02 00:11:23</t>
  </si>
  <si>
    <t>2016-09-29 21:34:18</t>
  </si>
  <si>
    <t>2016-09-30 05:09:41</t>
  </si>
  <si>
    <t>2016-10-02 07:53:12</t>
  </si>
  <si>
    <t>2016-10-02 21:08:24</t>
  </si>
  <si>
    <t>2016-09-30 21:40:34</t>
  </si>
  <si>
    <t>2020-01-05 22:45:38</t>
  </si>
  <si>
    <t>2008-06-25 06:17:59</t>
  </si>
  <si>
    <t>2019-12-29 03:57:54</t>
  </si>
  <si>
    <t>2006-04-30 23:11:01</t>
  </si>
  <si>
    <t>2019-12-30 08:01:10</t>
  </si>
  <si>
    <t>2020-01-08 15:57:49</t>
  </si>
  <si>
    <t>2006-05-17 19:58:24</t>
  </si>
  <si>
    <t>2007-06-03 04:27:26</t>
  </si>
  <si>
    <t>2019-12-19 07:27:32</t>
  </si>
  <si>
    <t>2019-12-20 20:52:31</t>
  </si>
  <si>
    <t>2006-10-03 15:16:27</t>
  </si>
  <si>
    <t>2019-12-23 08:59:31</t>
  </si>
  <si>
    <t>2006-04-06 18:48:09</t>
  </si>
  <si>
    <t>2020-01-08 16:26:41</t>
  </si>
  <si>
    <t>2022-09-22 00:08:41</t>
  </si>
  <si>
    <t>2008-11-19 23:25:27</t>
  </si>
  <si>
    <t>2019-12-22 02:20:03</t>
  </si>
  <si>
    <t>2007-02-02 00:21:13</t>
  </si>
  <si>
    <t>2008-06-16 16:59:07</t>
  </si>
  <si>
    <t>2008-06-16 17:51:51</t>
  </si>
  <si>
    <t>2023-05-31 17:38:27</t>
  </si>
  <si>
    <t>2006-05-29 17:22:47</t>
  </si>
  <si>
    <t>2019-12-26 16:39:13</t>
  </si>
  <si>
    <t>2019-12-27 20:29:56</t>
  </si>
  <si>
    <t>2011-06-29 01:31:05</t>
  </si>
  <si>
    <t>2019-12-20 17:27:51</t>
  </si>
  <si>
    <t>2006-02-20 15:08:46</t>
  </si>
  <si>
    <t>2019-12-24 00:24:02</t>
  </si>
  <si>
    <t>2006-07-17 16:22:29</t>
  </si>
  <si>
    <t>2006-04-05 19:39:17</t>
  </si>
  <si>
    <t>2023-01-17</t>
  </si>
  <si>
    <t>2023-09-05</t>
  </si>
  <si>
    <t>1997-04-20</t>
  </si>
  <si>
    <t>2023-04-02</t>
  </si>
  <si>
    <t>2014</t>
  </si>
  <si>
    <t>2023-06-05</t>
  </si>
  <si>
    <t>2022-08-30</t>
  </si>
  <si>
    <t>2018-04-18</t>
  </si>
  <si>
    <t>2002</t>
  </si>
  <si>
    <t>2022</t>
  </si>
  <si>
    <t>2004</t>
  </si>
  <si>
    <t>1974</t>
  </si>
  <si>
    <t>2006-09-27</t>
  </si>
  <si>
    <t>2001</t>
  </si>
  <si>
    <t>2017</t>
  </si>
  <si>
    <t>2016</t>
  </si>
  <si>
    <t>2019-09-29</t>
  </si>
  <si>
    <t>2008-08-27</t>
  </si>
  <si>
    <t>2020</t>
  </si>
  <si>
    <t>2022-12-01</t>
  </si>
  <si>
    <t>2016-04-15</t>
  </si>
  <si>
    <t>2016-04-13</t>
  </si>
  <si>
    <t>2016-05-10</t>
  </si>
  <si>
    <t>2016-05-02</t>
  </si>
  <si>
    <t>2016-04-07</t>
  </si>
  <si>
    <t>2016-03-21</t>
  </si>
  <si>
    <t>2016-04-26</t>
  </si>
  <si>
    <t>1955</t>
  </si>
  <si>
    <t>2017-07-01</t>
  </si>
  <si>
    <t>2002-06-14</t>
  </si>
  <si>
    <t>2023-07-21</t>
  </si>
  <si>
    <t>2019-08-30</t>
  </si>
  <si>
    <t>2009-08-17</t>
  </si>
  <si>
    <t>1989-01-01</t>
  </si>
  <si>
    <t>2005-12-22</t>
  </si>
  <si>
    <t>2018-06-11</t>
  </si>
  <si>
    <t>2022-01-05</t>
  </si>
  <si>
    <t>2022-01-06</t>
  </si>
  <si>
    <t>2020-01-05</t>
  </si>
  <si>
    <t>2018-01-16</t>
  </si>
  <si>
    <t>2019-09</t>
  </si>
  <si>
    <t>1992-08</t>
  </si>
  <si>
    <t>2020-01-27</t>
  </si>
  <si>
    <t>1973-01-01</t>
  </si>
  <si>
    <t>1973</t>
  </si>
  <si>
    <t>2011-06-10</t>
  </si>
  <si>
    <t>2015</t>
  </si>
  <si>
    <t>2014-07-24</t>
  </si>
  <si>
    <t>2020-09-02</t>
  </si>
  <si>
    <t>2021-08-05</t>
  </si>
  <si>
    <t>2008</t>
  </si>
  <si>
    <t>2005</t>
  </si>
  <si>
    <t>2010-06-08</t>
  </si>
  <si>
    <t>2006-10-28</t>
  </si>
  <si>
    <t>2024-04-19</t>
  </si>
  <si>
    <t>1962-04-17</t>
  </si>
  <si>
    <t>2021-10-01</t>
  </si>
  <si>
    <t>2024-04-18</t>
  </si>
  <si>
    <t>2022-04-29</t>
  </si>
  <si>
    <t>2019-10-02</t>
  </si>
  <si>
    <t>2019-11-14</t>
  </si>
  <si>
    <t>2020-10-09</t>
  </si>
  <si>
    <t>2019-11</t>
  </si>
  <si>
    <t>2004-08-23</t>
  </si>
  <si>
    <t>2019-07-31</t>
  </si>
  <si>
    <t>2018-08-03</t>
  </si>
  <si>
    <t>2022-12-20</t>
  </si>
  <si>
    <t>2023-01</t>
  </si>
  <si>
    <t>2022-08-10</t>
  </si>
  <si>
    <t>2020-08-18</t>
  </si>
  <si>
    <t>2004-11-05</t>
  </si>
  <si>
    <t>2012-03-17</t>
  </si>
  <si>
    <t>2024-02-29</t>
  </si>
  <si>
    <t>2024-02-19</t>
  </si>
  <si>
    <t>2011</t>
  </si>
  <si>
    <t>1983</t>
  </si>
  <si>
    <t>1978</t>
  </si>
  <si>
    <t>1976</t>
  </si>
  <si>
    <t>2024-04-01</t>
  </si>
  <si>
    <t>2024-04-04</t>
  </si>
  <si>
    <t>2001-11-03</t>
  </si>
  <si>
    <t>2006</t>
  </si>
  <si>
    <t>2006-12-09</t>
  </si>
  <si>
    <t>2019-10-14</t>
  </si>
  <si>
    <t>2024-03-30</t>
  </si>
  <si>
    <t>2023-01-28</t>
  </si>
  <si>
    <t>2023-04-25</t>
  </si>
  <si>
    <t>2024-01-01</t>
  </si>
  <si>
    <t>2024-05-04</t>
  </si>
  <si>
    <t>1993</t>
  </si>
  <si>
    <t>1990-01-06</t>
  </si>
  <si>
    <t>2008-07-16</t>
  </si>
  <si>
    <t>1970</t>
  </si>
  <si>
    <t>1969</t>
  </si>
  <si>
    <t>1997</t>
  </si>
  <si>
    <t>2021-11-17</t>
  </si>
  <si>
    <t>2019-02-15</t>
  </si>
  <si>
    <t>2023-10-01</t>
  </si>
  <si>
    <t>1967</t>
  </si>
  <si>
    <t>2003</t>
  </si>
  <si>
    <t>1980</t>
  </si>
  <si>
    <t>1981</t>
  </si>
  <si>
    <t>1989</t>
  </si>
  <si>
    <t>1986</t>
  </si>
  <si>
    <t>2009</t>
  </si>
  <si>
    <t>1988</t>
  </si>
  <si>
    <t>1979-08-13</t>
  </si>
  <si>
    <t>2021-07-01</t>
  </si>
  <si>
    <t>2022-01-28</t>
  </si>
  <si>
    <t>2009-04-12</t>
  </si>
  <si>
    <t>2015-10-22</t>
  </si>
  <si>
    <t>2022-12-24</t>
  </si>
  <si>
    <t>2006, 2007</t>
  </si>
  <si>
    <t>2019-12-29</t>
  </si>
  <si>
    <t>2019-07-30</t>
  </si>
  <si>
    <t>2019-07-18</t>
  </si>
  <si>
    <t>2024-04-26</t>
  </si>
  <si>
    <t>2014-09-06</t>
  </si>
  <si>
    <t>2019-10-13</t>
  </si>
  <si>
    <t>1983-11-04</t>
  </si>
  <si>
    <t>2019-03-08</t>
  </si>
  <si>
    <t>2022-02-04</t>
  </si>
  <si>
    <t>2019-11-01</t>
  </si>
  <si>
    <t>2023</t>
  </si>
  <si>
    <t>2019</t>
  </si>
  <si>
    <t>2013</t>
  </si>
  <si>
    <t>2016-03-23</t>
  </si>
  <si>
    <t>2012-07-09</t>
  </si>
  <si>
    <t>2014-01-01</t>
  </si>
  <si>
    <t>2020-10-19</t>
  </si>
  <si>
    <t>2021</t>
  </si>
  <si>
    <t>2022-10-10</t>
  </si>
  <si>
    <t>2006-10-19</t>
  </si>
  <si>
    <t>2020-07-13</t>
  </si>
  <si>
    <t>2005-06-22</t>
  </si>
  <si>
    <t>2015-11-28</t>
  </si>
  <si>
    <t>2022-07-01</t>
  </si>
  <si>
    <t>2022-07-02</t>
  </si>
  <si>
    <t>2022-07-03</t>
  </si>
  <si>
    <t>2022-07-04</t>
  </si>
  <si>
    <t>2022-07-11</t>
  </si>
  <si>
    <t>2010-02-21</t>
  </si>
  <si>
    <t>2023-08-08</t>
  </si>
  <si>
    <t>2020-06-18</t>
  </si>
  <si>
    <t>2022-06-07</t>
  </si>
  <si>
    <t>2021-2022</t>
  </si>
  <si>
    <t>2022-03-04</t>
  </si>
  <si>
    <t>2016-07</t>
  </si>
  <si>
    <t>2013-09-15</t>
  </si>
  <si>
    <t>1987-10-12</t>
  </si>
  <si>
    <t>2010</t>
  </si>
  <si>
    <t>1991-12-28</t>
  </si>
  <si>
    <t>2022-06-25</t>
  </si>
  <si>
    <t>2021-07</t>
  </si>
  <si>
    <t>2022-08-25</t>
  </si>
  <si>
    <t>2022-06-16</t>
  </si>
  <si>
    <t>2023-03-30</t>
  </si>
  <si>
    <t>2013-05-02</t>
  </si>
  <si>
    <t>2015-08-08</t>
  </si>
  <si>
    <t>2019-01-25</t>
  </si>
  <si>
    <t>2021-09-14</t>
  </si>
  <si>
    <t>2018</t>
  </si>
  <si>
    <t>2020-12-09</t>
  </si>
  <si>
    <t>2022-12-05</t>
  </si>
  <si>
    <t>1972</t>
  </si>
  <si>
    <t>2009-08-18</t>
  </si>
  <si>
    <t>2021-10-08</t>
  </si>
  <si>
    <t>1995</t>
  </si>
  <si>
    <t>2019-06-06</t>
  </si>
  <si>
    <t>2021-03-22</t>
  </si>
  <si>
    <t>2012-07-28</t>
  </si>
  <si>
    <t>1936</t>
  </si>
  <si>
    <t>2023-10-28</t>
  </si>
  <si>
    <t>2023-10-07</t>
  </si>
  <si>
    <t>2023-10-25</t>
  </si>
  <si>
    <t>2023-10-08</t>
  </si>
  <si>
    <t>2023-10-09</t>
  </si>
  <si>
    <t>2016-09-17</t>
  </si>
  <si>
    <t>1990-01-07</t>
  </si>
  <si>
    <t>2013-05-24</t>
  </si>
  <si>
    <t>2022-09-09</t>
  </si>
  <si>
    <t>2011-01-26</t>
  </si>
  <si>
    <t>1996-06</t>
  </si>
  <si>
    <t>2009-07-31</t>
  </si>
  <si>
    <t>2008-07-30</t>
  </si>
  <si>
    <t>2023-02-02</t>
  </si>
  <si>
    <t>2023-11-21</t>
  </si>
  <si>
    <t>2020-02-10</t>
  </si>
  <si>
    <t>2020-06-06</t>
  </si>
  <si>
    <t>2024-04-23</t>
  </si>
  <si>
    <t>2018-02-09</t>
  </si>
  <si>
    <t>2010-05-02</t>
  </si>
  <si>
    <t>2007</t>
  </si>
  <si>
    <t>2016-02-05</t>
  </si>
  <si>
    <t>2019-06-30</t>
  </si>
  <si>
    <t>2010-03-11</t>
  </si>
  <si>
    <t>2021-07-25</t>
  </si>
  <si>
    <t>2020-08-22</t>
  </si>
  <si>
    <t>1962-07-28</t>
  </si>
  <si>
    <t>2020-05-10</t>
  </si>
  <si>
    <t>2022-02-24</t>
  </si>
  <si>
    <t>1959-09-27</t>
  </si>
  <si>
    <t>2016-12-22</t>
  </si>
  <si>
    <t>2013-11-21</t>
  </si>
  <si>
    <t>2020-07-02</t>
  </si>
  <si>
    <t>2019-12-30</t>
  </si>
  <si>
    <t>2019-01-27</t>
  </si>
  <si>
    <t>1998</t>
  </si>
  <si>
    <t>2023-09-03</t>
  </si>
  <si>
    <t>2023-08-29</t>
  </si>
  <si>
    <t>2024-03-05</t>
  </si>
  <si>
    <t>2023-10-05</t>
  </si>
  <si>
    <t>1988-09-24</t>
  </si>
  <si>
    <t>23/11/2005</t>
  </si>
  <si>
    <t>2022-10-26</t>
  </si>
  <si>
    <t>2010-11-04</t>
  </si>
  <si>
    <t>2021-06-16</t>
  </si>
  <si>
    <t>2022-03-01</t>
  </si>
  <si>
    <t>2017-03-08</t>
  </si>
  <si>
    <t>2018-12-28</t>
  </si>
  <si>
    <t>2023-01-14</t>
  </si>
  <si>
    <t>2020-09-01</t>
  </si>
  <si>
    <t>2024-01-11</t>
  </si>
  <si>
    <t>2016-09-13</t>
  </si>
  <si>
    <t>2024-03-26</t>
  </si>
  <si>
    <t>1957</t>
  </si>
  <si>
    <t>2016-12-21</t>
  </si>
  <si>
    <t>2014-06-27</t>
  </si>
  <si>
    <t>2024-04-30</t>
  </si>
  <si>
    <t>1986-05-28</t>
  </si>
  <si>
    <t>2008-09-15</t>
  </si>
  <si>
    <t>1982</t>
  </si>
  <si>
    <t>2023-09-16</t>
  </si>
  <si>
    <t>1998-09-27</t>
  </si>
  <si>
    <t>2019-07-20</t>
  </si>
  <si>
    <t>2024-01-15</t>
  </si>
  <si>
    <t>2023-10-29</t>
  </si>
  <si>
    <t>2021-07-07</t>
  </si>
  <si>
    <t>1991</t>
  </si>
  <si>
    <t>1994-06-19</t>
  </si>
  <si>
    <t>2020-09-25</t>
  </si>
  <si>
    <t>2024-05-15</t>
  </si>
  <si>
    <t>2022-10-30</t>
  </si>
  <si>
    <t>2015-02-02</t>
  </si>
  <si>
    <t>2012-04-17</t>
  </si>
  <si>
    <t>2012-05-16</t>
  </si>
  <si>
    <t>2012-03-06</t>
  </si>
  <si>
    <t>2012-07-26</t>
  </si>
  <si>
    <t>2012-09-10</t>
  </si>
  <si>
    <t>2012-08-14</t>
  </si>
  <si>
    <t>2012-09-24</t>
  </si>
  <si>
    <t>2012-09-15</t>
  </si>
  <si>
    <t>2013-03-17</t>
  </si>
  <si>
    <t>2013-03-24</t>
  </si>
  <si>
    <t>2013-03-25</t>
  </si>
  <si>
    <t>2013-01-29</t>
  </si>
  <si>
    <t>2013-02-28</t>
  </si>
  <si>
    <t>2013-03-11</t>
  </si>
  <si>
    <t>2013-03-07</t>
  </si>
  <si>
    <t>2013-02-15</t>
  </si>
  <si>
    <t>2013-05-06</t>
  </si>
  <si>
    <t>2013-04-04</t>
  </si>
  <si>
    <t>2013-04-25</t>
  </si>
  <si>
    <t>2013-04-20</t>
  </si>
  <si>
    <t>2013-04-11</t>
  </si>
  <si>
    <t>2013-05-31</t>
  </si>
  <si>
    <t>2013-05-19</t>
  </si>
  <si>
    <t>2013-05-14</t>
  </si>
  <si>
    <t>2013-05-16</t>
  </si>
  <si>
    <t>2013-07-20</t>
  </si>
  <si>
    <t>2013-07-09</t>
  </si>
  <si>
    <t>2013-05-25</t>
  </si>
  <si>
    <t>2013-06-20</t>
  </si>
  <si>
    <t>2013-06-06</t>
  </si>
  <si>
    <t>2013-09-05</t>
  </si>
  <si>
    <t>2013-07-30</t>
  </si>
  <si>
    <t>2013-10-15</t>
  </si>
  <si>
    <t>2013-09-26</t>
  </si>
  <si>
    <t>2013-10-09</t>
  </si>
  <si>
    <t>2013-08-14</t>
  </si>
  <si>
    <t>2013-01-11</t>
  </si>
  <si>
    <t>2012-12-30</t>
  </si>
  <si>
    <t>2012-12-24</t>
  </si>
  <si>
    <t>2023-07-03</t>
  </si>
  <si>
    <t>2023-06-14</t>
  </si>
  <si>
    <t>2023-07-01</t>
  </si>
  <si>
    <t>2013-10-21</t>
  </si>
  <si>
    <t>2022-01-01</t>
  </si>
  <si>
    <t>2023-09-10</t>
  </si>
  <si>
    <t>2021-10-19</t>
  </si>
  <si>
    <t>2014-05-01</t>
  </si>
  <si>
    <t>2023-03-28</t>
  </si>
  <si>
    <t>2001-12-08</t>
  </si>
  <si>
    <t>2001-06-06</t>
  </si>
  <si>
    <t>2012</t>
  </si>
  <si>
    <t>2012-01-25</t>
  </si>
  <si>
    <t>2012-01-27</t>
  </si>
  <si>
    <t>2012-01-30</t>
  </si>
  <si>
    <t>2012-02-01</t>
  </si>
  <si>
    <t>2001-04-01</t>
  </si>
  <si>
    <t>2000-06-21</t>
  </si>
  <si>
    <t>2000-01-07</t>
  </si>
  <si>
    <t>2000-06-19</t>
  </si>
  <si>
    <t>2001-12-30</t>
  </si>
  <si>
    <t>2003-01-11</t>
  </si>
  <si>
    <t>2022-09-25</t>
  </si>
  <si>
    <t>1984</t>
  </si>
  <si>
    <t>2017-08-17</t>
  </si>
  <si>
    <t>2019-12-26</t>
  </si>
  <si>
    <t>2021-05-27</t>
  </si>
  <si>
    <t>1979-03-19</t>
  </si>
  <si>
    <t>2012-08-16</t>
  </si>
  <si>
    <t>2022-02-11</t>
  </si>
  <si>
    <t>2023-09-13</t>
  </si>
  <si>
    <t>2004-02-22</t>
  </si>
  <si>
    <t>2018-10-01</t>
  </si>
  <si>
    <t>2020-05-29</t>
  </si>
  <si>
    <t>2020-05-05</t>
  </si>
  <si>
    <t>1994</t>
  </si>
  <si>
    <t>2012-06-17</t>
  </si>
  <si>
    <t>2024-05-11</t>
  </si>
  <si>
    <t>2004-06-30</t>
  </si>
  <si>
    <t>2004-06-24</t>
  </si>
  <si>
    <t>2006-06-25</t>
  </si>
  <si>
    <t>2000-06-12</t>
  </si>
  <si>
    <t>2023-02-18</t>
  </si>
  <si>
    <t>2020-08-28</t>
  </si>
  <si>
    <t>2010-12-05</t>
  </si>
  <si>
    <t>2009-09-06</t>
  </si>
  <si>
    <t>2004-11-28</t>
  </si>
  <si>
    <t>2021-01-23</t>
  </si>
  <si>
    <t>2021-07-11</t>
  </si>
  <si>
    <t>2014-03-15</t>
  </si>
  <si>
    <t>2022-08-18</t>
  </si>
  <si>
    <t>2005-11-06</t>
  </si>
  <si>
    <t>2011-07-16</t>
  </si>
  <si>
    <t>1965</t>
  </si>
  <si>
    <t>2023-02-12</t>
  </si>
  <si>
    <t>1950</t>
  </si>
  <si>
    <t>2017-08-11</t>
  </si>
  <si>
    <t>2020-05-18</t>
  </si>
  <si>
    <t>2020-03-18</t>
  </si>
  <si>
    <t>2020-03-24</t>
  </si>
  <si>
    <t>2023-08-07</t>
  </si>
  <si>
    <t>2021-04-02</t>
  </si>
  <si>
    <t>2019-12-10</t>
  </si>
  <si>
    <t>2013-05-09</t>
  </si>
  <si>
    <t>2019-07-09</t>
  </si>
  <si>
    <t>2020-09-09</t>
  </si>
  <si>
    <t>2001-03</t>
  </si>
  <si>
    <t>1992-05-05</t>
  </si>
  <si>
    <t>2003-09-28</t>
  </si>
  <si>
    <t>2019-03-22</t>
  </si>
  <si>
    <t>1988-02-21</t>
  </si>
  <si>
    <t>1979</t>
  </si>
  <si>
    <t>2024-01-20</t>
  </si>
  <si>
    <t>2023-02-19</t>
  </si>
  <si>
    <t>2021-04-25</t>
  </si>
  <si>
    <t>2019-12-09</t>
  </si>
  <si>
    <t>2018-12-20</t>
  </si>
  <si>
    <t>2022-12-04</t>
  </si>
  <si>
    <t>2020-07-11</t>
  </si>
  <si>
    <t>2020-06-26</t>
  </si>
  <si>
    <t>2021-03-01</t>
  </si>
  <si>
    <t>2022-06-13</t>
  </si>
  <si>
    <t>2024-05-03</t>
  </si>
  <si>
    <t>2019-06-01</t>
  </si>
  <si>
    <t>2021-10-05</t>
  </si>
  <si>
    <t>2022-04-18</t>
  </si>
  <si>
    <t>2018-10-27</t>
  </si>
  <si>
    <t>2015-12-28</t>
  </si>
  <si>
    <t>1933</t>
  </si>
  <si>
    <t>2014-11-08</t>
  </si>
  <si>
    <t>2020-04-03</t>
  </si>
  <si>
    <t>2023-12-26</t>
  </si>
  <si>
    <t>2023-02-26</t>
  </si>
  <si>
    <t>2023-05-18</t>
  </si>
  <si>
    <t>2023 &amp; 2024</t>
  </si>
  <si>
    <t>2022-07</t>
  </si>
  <si>
    <t>2023-06</t>
  </si>
  <si>
    <t>2023-05-05</t>
  </si>
  <si>
    <t>2023-05-03</t>
  </si>
  <si>
    <t>2009-09-27</t>
  </si>
  <si>
    <t>2020-07-12</t>
  </si>
  <si>
    <t>2020-10-08</t>
  </si>
  <si>
    <t>2023-11-20</t>
  </si>
  <si>
    <t>2022-05</t>
  </si>
  <si>
    <t>2021-05-09</t>
  </si>
  <si>
    <t>2020-04-19</t>
  </si>
  <si>
    <t>1995-03</t>
  </si>
  <si>
    <t>2021-12-23</t>
  </si>
  <si>
    <t>2016-11-15</t>
  </si>
  <si>
    <t>2020-08-17</t>
  </si>
  <si>
    <t>2023-08-01</t>
  </si>
  <si>
    <t>2021-01-21</t>
  </si>
  <si>
    <t>1973-10-08</t>
  </si>
  <si>
    <t>2022-10-14</t>
  </si>
  <si>
    <t>2021-02-25</t>
  </si>
  <si>
    <t>2000-03-02</t>
  </si>
  <si>
    <t>2000-05-09</t>
  </si>
  <si>
    <t>2000-05-01</t>
  </si>
  <si>
    <t>1956</t>
  </si>
  <si>
    <t>2019-04-19</t>
  </si>
  <si>
    <t>2020-07-16</t>
  </si>
  <si>
    <t>2020-07-30</t>
  </si>
  <si>
    <t>2020-08-13</t>
  </si>
  <si>
    <t>2020-10-01</t>
  </si>
  <si>
    <t>2020-10-15</t>
  </si>
  <si>
    <t>2020-10-29</t>
  </si>
  <si>
    <t>2020-11-12</t>
  </si>
  <si>
    <t>2020-11-26</t>
  </si>
  <si>
    <t>2020-12-10</t>
  </si>
  <si>
    <t>2020-09-17</t>
  </si>
  <si>
    <t>2022-10-17</t>
  </si>
  <si>
    <t>2022-12-02</t>
  </si>
  <si>
    <t>2022-12-06</t>
  </si>
  <si>
    <t>2007-09-30</t>
  </si>
  <si>
    <t>2019-04-29</t>
  </si>
  <si>
    <t>2023-08-13</t>
  </si>
  <si>
    <t>2022-11-21</t>
  </si>
  <si>
    <t>2021-01-22</t>
  </si>
  <si>
    <t>2024-05-24</t>
  </si>
  <si>
    <t>2020-07-05</t>
  </si>
  <si>
    <t>2018-10-09</t>
  </si>
  <si>
    <t>2001-09-11</t>
  </si>
  <si>
    <t>2013-08-30</t>
  </si>
  <si>
    <t>2010-12-10</t>
  </si>
  <si>
    <t>2022-11-12</t>
  </si>
  <si>
    <t>2020-01-01</t>
  </si>
  <si>
    <t>1992</t>
  </si>
  <si>
    <t>2023-09-21</t>
  </si>
  <si>
    <t>2023-10-15</t>
  </si>
  <si>
    <t>2024-01-29</t>
  </si>
  <si>
    <t>2005-04-01</t>
  </si>
  <si>
    <t>2023-04-07</t>
  </si>
  <si>
    <t>2023-03-07</t>
  </si>
  <si>
    <t>2018-09-18</t>
  </si>
  <si>
    <t>2003-10-13</t>
  </si>
  <si>
    <t>1995-11-25</t>
  </si>
  <si>
    <t>2008-09-01</t>
  </si>
  <si>
    <t>2020-10-22</t>
  </si>
  <si>
    <t>2019-06-05</t>
  </si>
  <si>
    <t>2022-04-17</t>
  </si>
  <si>
    <t>2015-11-03</t>
  </si>
  <si>
    <t>2023-06-08</t>
  </si>
  <si>
    <t>2021-08-03</t>
  </si>
  <si>
    <t>2019-10-19</t>
  </si>
  <si>
    <t>1983-12-29</t>
  </si>
  <si>
    <t>1991-04-17</t>
  </si>
  <si>
    <t>2021-12-08</t>
  </si>
  <si>
    <t>2020-06-29</t>
  </si>
  <si>
    <t>2019-08-12</t>
  </si>
  <si>
    <t>2019-09-21</t>
  </si>
  <si>
    <t>2019-08-25</t>
  </si>
  <si>
    <t>2019-08-29</t>
  </si>
  <si>
    <t>2019-09-04</t>
  </si>
  <si>
    <t>2019-08-09</t>
  </si>
  <si>
    <t>2019-08-21</t>
  </si>
  <si>
    <t>2021-04-26</t>
  </si>
  <si>
    <t>2019-09-03</t>
  </si>
  <si>
    <t>2024-04-28</t>
  </si>
  <si>
    <t>2022-11-08</t>
  </si>
  <si>
    <t>2022-11-10</t>
  </si>
  <si>
    <t>2022-11-14</t>
  </si>
  <si>
    <t>2022-11-11</t>
  </si>
  <si>
    <t>2022-11-15</t>
  </si>
  <si>
    <t>2022-11-16</t>
  </si>
  <si>
    <t>2022-11-26</t>
  </si>
  <si>
    <t>2024-03-06</t>
  </si>
  <si>
    <t>2022-11-03</t>
  </si>
  <si>
    <t>2022-11-04</t>
  </si>
  <si>
    <t>2022-11-18</t>
  </si>
  <si>
    <t>2022-11-20</t>
  </si>
  <si>
    <t>2022-11-23</t>
  </si>
  <si>
    <t>2022-05-18</t>
  </si>
  <si>
    <t>2023-01-30</t>
  </si>
  <si>
    <t>1975</t>
  </si>
  <si>
    <t>2023-02-22</t>
  </si>
  <si>
    <t>2016-07-12</t>
  </si>
  <si>
    <t>2017-12-31</t>
  </si>
  <si>
    <t>2007-02-26</t>
  </si>
  <si>
    <t>1995-09-01</t>
  </si>
  <si>
    <t>1962-06-17</t>
  </si>
  <si>
    <t>2023-10-13</t>
  </si>
  <si>
    <t>2023-10-27</t>
  </si>
  <si>
    <t>2023-11-03</t>
  </si>
  <si>
    <t>2023-11-17</t>
  </si>
  <si>
    <t>2023-11-25</t>
  </si>
  <si>
    <t>2023-12-02</t>
  </si>
  <si>
    <t>2023-12-09</t>
  </si>
  <si>
    <t>2023-12-16</t>
  </si>
  <si>
    <t>2024-05-10</t>
  </si>
  <si>
    <t>2024-05-18</t>
  </si>
  <si>
    <t>2022-10-22</t>
  </si>
  <si>
    <t>2009-09-10</t>
  </si>
  <si>
    <t>2022-01-13</t>
  </si>
  <si>
    <t>2021-08-15</t>
  </si>
  <si>
    <t>2022-06-22</t>
  </si>
  <si>
    <t>2021-05-02</t>
  </si>
  <si>
    <t>2023-01-07</t>
  </si>
  <si>
    <t>2022-12</t>
  </si>
  <si>
    <t>2023-12</t>
  </si>
  <si>
    <t>2023-12-01</t>
  </si>
  <si>
    <t>2021-10-17</t>
  </si>
  <si>
    <t>2023-03-10</t>
  </si>
  <si>
    <t>1988-12-28</t>
  </si>
  <si>
    <t>2022-04-12</t>
  </si>
  <si>
    <t>2024-04-25</t>
  </si>
  <si>
    <t>2022-02-05</t>
  </si>
  <si>
    <t>2022-07-10</t>
  </si>
  <si>
    <t>2023-12-25</t>
  </si>
  <si>
    <t>2023-02-10</t>
  </si>
  <si>
    <t>1984-12-27</t>
  </si>
  <si>
    <t>1985-12-26</t>
  </si>
  <si>
    <t>1993-01-01</t>
  </si>
  <si>
    <t>2020-08-25</t>
  </si>
  <si>
    <t>2020-08-31</t>
  </si>
  <si>
    <t>2020-05-22</t>
  </si>
  <si>
    <t>2020-08-11</t>
  </si>
  <si>
    <t>2020-10-06</t>
  </si>
  <si>
    <t>2020-11-17</t>
  </si>
  <si>
    <t>2020-11-06</t>
  </si>
  <si>
    <t>2020-08-12</t>
  </si>
  <si>
    <t>2020-11-18</t>
  </si>
  <si>
    <t>2020-04-22</t>
  </si>
  <si>
    <t>2023-01-01</t>
  </si>
  <si>
    <t>2015-07-10</t>
  </si>
  <si>
    <t>2023-07-25</t>
  </si>
  <si>
    <t>2014-05-05</t>
  </si>
  <si>
    <t>2021-04-30</t>
  </si>
  <si>
    <t>2023-05-04</t>
  </si>
  <si>
    <t>2016-10-10</t>
  </si>
  <si>
    <t>2023-02-13</t>
  </si>
  <si>
    <t>2020-03-25</t>
  </si>
  <si>
    <t>2017-03-18</t>
  </si>
  <si>
    <t>2006-06-04</t>
  </si>
  <si>
    <t>2021-08</t>
  </si>
  <si>
    <t>2019-03-30</t>
  </si>
  <si>
    <t>1927</t>
  </si>
  <si>
    <t>2021-07-13</t>
  </si>
  <si>
    <t>1985-10</t>
  </si>
  <si>
    <t>2002-08-24</t>
  </si>
  <si>
    <t>2021-10-09</t>
  </si>
  <si>
    <t>1968</t>
  </si>
  <si>
    <t>2023-09-29</t>
  </si>
  <si>
    <t>2013-08-07</t>
  </si>
  <si>
    <t>2024-04-14</t>
  </si>
  <si>
    <t>2022-01-19</t>
  </si>
  <si>
    <t>2005-07-13</t>
  </si>
  <si>
    <t>2018-03-01</t>
  </si>
  <si>
    <t>2012-06-29</t>
  </si>
  <si>
    <t>2021-08-18</t>
  </si>
  <si>
    <t>2023-01-31</t>
  </si>
  <si>
    <t>2014-01-14</t>
  </si>
  <si>
    <t>2000</t>
  </si>
  <si>
    <t>1985-06-24</t>
  </si>
  <si>
    <t>2002-08-22</t>
  </si>
  <si>
    <t>2020-04-04</t>
  </si>
  <si>
    <t>2021-04-09</t>
  </si>
  <si>
    <t>2023-09-22</t>
  </si>
  <si>
    <t>2007-05-10</t>
  </si>
  <si>
    <t>1985</t>
  </si>
  <si>
    <t>2006-01-03</t>
  </si>
  <si>
    <t>2004-03-31</t>
  </si>
  <si>
    <t>1996-04</t>
  </si>
  <si>
    <t>2000-06-08</t>
  </si>
  <si>
    <t>2019-09-09</t>
  </si>
  <si>
    <t>2013-01-18</t>
  </si>
  <si>
    <t>2023-01-09</t>
  </si>
  <si>
    <t>2023-01-23</t>
  </si>
  <si>
    <t>2021-09-16</t>
  </si>
  <si>
    <t>2023-09-26</t>
  </si>
  <si>
    <t>1937</t>
  </si>
  <si>
    <t>1932</t>
  </si>
  <si>
    <t>2022-10-03</t>
  </si>
  <si>
    <t>2009-08-16</t>
  </si>
  <si>
    <t>1973-12-30</t>
  </si>
  <si>
    <t>2023-11-02</t>
  </si>
  <si>
    <t>2023-11-09</t>
  </si>
  <si>
    <t>2024-01-16</t>
  </si>
  <si>
    <t>2023-11-24</t>
  </si>
  <si>
    <t>2023-11-01</t>
  </si>
  <si>
    <t>2023-11-22</t>
  </si>
  <si>
    <t>2013-10-26</t>
  </si>
  <si>
    <t>2021-06-12</t>
  </si>
  <si>
    <t>2022-04-01</t>
  </si>
  <si>
    <t>1996</t>
  </si>
  <si>
    <t>1991-10-04</t>
  </si>
  <si>
    <t>1999</t>
  </si>
  <si>
    <t>2020-01-23</t>
  </si>
  <si>
    <t>2019-12-28</t>
  </si>
  <si>
    <t>2019-12-23</t>
  </si>
  <si>
    <t>2023-11-14</t>
  </si>
  <si>
    <t>2014-06-14</t>
  </si>
  <si>
    <t>2017-12-02</t>
  </si>
  <si>
    <t>2024-05-28</t>
  </si>
  <si>
    <t>2013-01-01</t>
  </si>
  <si>
    <t>2021-01-13</t>
  </si>
  <si>
    <t>2014-11-02</t>
  </si>
  <si>
    <t>2013-04-23</t>
  </si>
  <si>
    <t>1992-06-17</t>
  </si>
  <si>
    <t>2016-07-11</t>
  </si>
  <si>
    <t>2023-07-22</t>
  </si>
  <si>
    <t>2023-07-24</t>
  </si>
  <si>
    <t>2023-05-10</t>
  </si>
  <si>
    <t>2009-10-12</t>
  </si>
  <si>
    <t>2009-10-14</t>
  </si>
  <si>
    <t>2022-12-12</t>
  </si>
  <si>
    <t>1981-08-19</t>
  </si>
  <si>
    <t>1999-11-17</t>
  </si>
  <si>
    <t>1999-06-30</t>
  </si>
  <si>
    <t>2022-12-03</t>
  </si>
  <si>
    <t>2023-10-23</t>
  </si>
  <si>
    <t>2001-10-09</t>
  </si>
  <si>
    <t>1999-10-05</t>
  </si>
  <si>
    <t>2022-07-20</t>
  </si>
  <si>
    <t>2011-05-20</t>
  </si>
  <si>
    <t>2022-05-24</t>
  </si>
  <si>
    <t>2017-12-15</t>
  </si>
  <si>
    <t>2012-07-27</t>
  </si>
  <si>
    <t>2021-02-11</t>
  </si>
  <si>
    <t>2021-11-02</t>
  </si>
  <si>
    <t>2024-04-29</t>
  </si>
  <si>
    <t>2023-01-21</t>
  </si>
  <si>
    <t>2022-10-01</t>
  </si>
  <si>
    <t>2022-09-27</t>
  </si>
  <si>
    <t>2022-06-19</t>
  </si>
  <si>
    <t>2023-03-18</t>
  </si>
  <si>
    <t>2023-06-07</t>
  </si>
  <si>
    <t>2023-06-19</t>
  </si>
  <si>
    <t>2023-06-25</t>
  </si>
  <si>
    <t>2022-09-20</t>
  </si>
  <si>
    <t>2020-12-02</t>
  </si>
  <si>
    <t>2020-12-18</t>
  </si>
  <si>
    <t>2024-01-08</t>
  </si>
  <si>
    <t>2013-07-21</t>
  </si>
  <si>
    <t>2023-05-07</t>
  </si>
  <si>
    <t>2001-11-10</t>
  </si>
  <si>
    <t>2021-04-10</t>
  </si>
  <si>
    <t>2021-09-23</t>
  </si>
  <si>
    <t>2021-03-08</t>
  </si>
  <si>
    <t>2017-11-13</t>
  </si>
  <si>
    <t>2018-08-30</t>
  </si>
  <si>
    <t>2020-09-18</t>
  </si>
  <si>
    <t>2019-06-04</t>
  </si>
  <si>
    <t>2021-08-13</t>
  </si>
  <si>
    <t>2021-04-16</t>
  </si>
  <si>
    <t>2024-05-22</t>
  </si>
  <si>
    <t>2024-05-01</t>
  </si>
  <si>
    <t>1993-06-05</t>
  </si>
  <si>
    <t>2020-01-07</t>
  </si>
  <si>
    <t>1998-06-23</t>
  </si>
  <si>
    <t>2021-11-26</t>
  </si>
  <si>
    <t>2021-12-03</t>
  </si>
  <si>
    <t>2004-02-05</t>
  </si>
  <si>
    <t>2019-12-08</t>
  </si>
  <si>
    <t>2015-11-21</t>
  </si>
  <si>
    <t>2021-03-26</t>
  </si>
  <si>
    <t>2023-02-20</t>
  </si>
  <si>
    <t>2020-02-05</t>
  </si>
  <si>
    <t>1954-01-13</t>
  </si>
  <si>
    <t>1953</t>
  </si>
  <si>
    <t>2020-07-10</t>
  </si>
  <si>
    <t>2022-10-09</t>
  </si>
  <si>
    <t>2014-10-18</t>
  </si>
  <si>
    <t>2017-06-15</t>
  </si>
  <si>
    <t>2009-09-25</t>
  </si>
  <si>
    <t>1995-04-07</t>
  </si>
  <si>
    <t>2023-11-12</t>
  </si>
  <si>
    <t>2017-05-20</t>
  </si>
  <si>
    <t>2024-02-28</t>
  </si>
  <si>
    <t>2024-03-15</t>
  </si>
  <si>
    <t>2021-10-07</t>
  </si>
  <si>
    <t>2015-11-06</t>
  </si>
  <si>
    <t>2023-02-04</t>
  </si>
  <si>
    <t>2021-11-11</t>
  </si>
  <si>
    <t>2016-03-11</t>
  </si>
  <si>
    <t>2016-12-24</t>
  </si>
  <si>
    <t>2011-10-11</t>
  </si>
  <si>
    <t>2011-01-27</t>
  </si>
  <si>
    <t>2002-05-21</t>
  </si>
  <si>
    <t>2018-08-11</t>
  </si>
  <si>
    <t>2021-08-01</t>
  </si>
  <si>
    <t>1976-10-10</t>
  </si>
  <si>
    <t>2024-01-18</t>
  </si>
  <si>
    <t>2007-11-02</t>
  </si>
  <si>
    <t>2024-04-16</t>
  </si>
  <si>
    <t>2023-04-06</t>
  </si>
  <si>
    <t>2004-08-01</t>
  </si>
  <si>
    <t>2003-04-06</t>
  </si>
  <si>
    <t>2005-09-09</t>
  </si>
  <si>
    <t>2022-10-05</t>
  </si>
  <si>
    <t>2022-10-04</t>
  </si>
  <si>
    <t>2017-10-06</t>
  </si>
  <si>
    <t>2017-12-01</t>
  </si>
  <si>
    <t>2022-11-01</t>
  </si>
  <si>
    <t>2022-08-05</t>
  </si>
  <si>
    <t>1990-10-31</t>
  </si>
  <si>
    <t>2019-07-02</t>
  </si>
  <si>
    <t>2019-07-06</t>
  </si>
  <si>
    <t>2006-08</t>
  </si>
  <si>
    <t>2018-09-22</t>
  </si>
  <si>
    <t>2021-03-15</t>
  </si>
  <si>
    <t>2024-04-13</t>
  </si>
  <si>
    <t>2005-06-01</t>
  </si>
  <si>
    <t>2021-02-03</t>
  </si>
  <si>
    <t>2017-10-28</t>
  </si>
  <si>
    <t>2015-09-11</t>
  </si>
  <si>
    <t>2023-12-23</t>
  </si>
  <si>
    <t>2002-01-23</t>
  </si>
  <si>
    <t>1999-11-30</t>
  </si>
  <si>
    <t>2022-08-27</t>
  </si>
  <si>
    <t>2009-08-19</t>
  </si>
  <si>
    <t>2021-05-06</t>
  </si>
  <si>
    <t>2020-08-04</t>
  </si>
  <si>
    <t>2017-12-14</t>
  </si>
  <si>
    <t>2020-11-03</t>
  </si>
  <si>
    <t>2020-11-02</t>
  </si>
  <si>
    <t>2016-11-13</t>
  </si>
  <si>
    <t>2021-04-27</t>
  </si>
  <si>
    <t>2022-09-23</t>
  </si>
  <si>
    <t>1968-??-??</t>
  </si>
  <si>
    <t>2024</t>
  </si>
  <si>
    <t>2017-04-03</t>
  </si>
  <si>
    <t>2020-06-14</t>
  </si>
  <si>
    <t>2010-04-17</t>
  </si>
  <si>
    <t>1997-10-15</t>
  </si>
  <si>
    <t>2008-03-28</t>
  </si>
  <si>
    <t>1990</t>
  </si>
  <si>
    <t>2023-04-24</t>
  </si>
  <si>
    <t>2022-04-14</t>
  </si>
  <si>
    <t>1941-11-24</t>
  </si>
  <si>
    <t>1942-02-26</t>
  </si>
  <si>
    <t>1942-03-27</t>
  </si>
  <si>
    <t>1942</t>
  </si>
  <si>
    <t>1943-09-18</t>
  </si>
  <si>
    <t>1942/12/25</t>
  </si>
  <si>
    <t>1941-09-26</t>
  </si>
  <si>
    <t>1942-01-09</t>
  </si>
  <si>
    <t>1942-05-15</t>
  </si>
  <si>
    <t>1942-07-10</t>
  </si>
  <si>
    <t>1942-10-16</t>
  </si>
  <si>
    <t>1942-11-20</t>
  </si>
  <si>
    <t>1943-02-19</t>
  </si>
  <si>
    <t>1943-03-26</t>
  </si>
  <si>
    <t>1943-06-18</t>
  </si>
  <si>
    <t>1943-07-30</t>
  </si>
  <si>
    <t>1942-04-24</t>
  </si>
  <si>
    <t>2006-10-04</t>
  </si>
  <si>
    <t>2023-10-19</t>
  </si>
  <si>
    <t>2023-11-07</t>
  </si>
  <si>
    <t>2023-10-17</t>
  </si>
  <si>
    <t>2022-11-02</t>
  </si>
  <si>
    <t>2020-02-20</t>
  </si>
  <si>
    <t>1992-05-13</t>
  </si>
  <si>
    <t>2006-09-05</t>
  </si>
  <si>
    <t>2019-10-09</t>
  </si>
  <si>
    <t>2019-10-10</t>
  </si>
  <si>
    <t>2019-10-06</t>
  </si>
  <si>
    <t>2019-10-07</t>
  </si>
  <si>
    <t>2013-06</t>
  </si>
  <si>
    <t>2013-06-03</t>
  </si>
  <si>
    <t>2016-06-03</t>
  </si>
  <si>
    <t>2023-07</t>
  </si>
  <si>
    <t>2012-10</t>
  </si>
  <si>
    <t>2021-05-25</t>
  </si>
  <si>
    <t>2022-10-21</t>
  </si>
  <si>
    <t>2022-03-20</t>
  </si>
  <si>
    <t>2023-11-05</t>
  </si>
  <si>
    <t>1993-11-13</t>
  </si>
  <si>
    <t>2020-12-11</t>
  </si>
  <si>
    <t>2019-02-27</t>
  </si>
  <si>
    <t>2020-04-14</t>
  </si>
  <si>
    <t>2009-10-09</t>
  </si>
  <si>
    <t>2022-12-21</t>
  </si>
  <si>
    <t>2022-12-22</t>
  </si>
  <si>
    <t>2022-12-26</t>
  </si>
  <si>
    <t>1998-12</t>
  </si>
  <si>
    <t>1976-11-18</t>
  </si>
  <si>
    <t>1998-05-17</t>
  </si>
  <si>
    <t>2015-09-18</t>
  </si>
  <si>
    <t>2011-01-01</t>
  </si>
  <si>
    <t>2023-07-31</t>
  </si>
  <si>
    <t>2016-08-04</t>
  </si>
  <si>
    <t>2024-03-03</t>
  </si>
  <si>
    <t>2016-07-17</t>
  </si>
  <si>
    <t>2010-10-26</t>
  </si>
  <si>
    <t>1974-10-09</t>
  </si>
  <si>
    <t>1968-01-01</t>
  </si>
  <si>
    <t>1951</t>
  </si>
  <si>
    <t>2023-12-17</t>
  </si>
  <si>
    <t>2014-03-12</t>
  </si>
  <si>
    <t>2017-08-23</t>
  </si>
  <si>
    <t>2024-05-12</t>
  </si>
  <si>
    <t>2023-03-26</t>
  </si>
  <si>
    <t>2023-09-18</t>
  </si>
  <si>
    <t>2023-09-19</t>
  </si>
  <si>
    <t>2023-09-17</t>
  </si>
  <si>
    <t>2023-10-04</t>
  </si>
  <si>
    <t>2019-11-10</t>
  </si>
  <si>
    <t>2023-12-29</t>
  </si>
  <si>
    <t>2020-09-05</t>
  </si>
  <si>
    <t>2001-01-13</t>
  </si>
  <si>
    <t>2019-04-21</t>
  </si>
  <si>
    <t>2021-04-04</t>
  </si>
  <si>
    <t>2023-02-05</t>
  </si>
  <si>
    <t>2019-06-13</t>
  </si>
  <si>
    <t>1995-05-05</t>
  </si>
  <si>
    <t>1963</t>
  </si>
  <si>
    <t>2023-07-28</t>
  </si>
  <si>
    <t>2023-04-17</t>
  </si>
  <si>
    <t>2020-10-05</t>
  </si>
  <si>
    <t>2021-04-07</t>
  </si>
  <si>
    <t>1968-11-25</t>
  </si>
  <si>
    <t>2023-01-10</t>
  </si>
  <si>
    <t>2023-06-06</t>
  </si>
  <si>
    <t>2017-06-10</t>
  </si>
  <si>
    <t>2020-04-30</t>
  </si>
  <si>
    <t>2020-08-01</t>
  </si>
  <si>
    <t>2014-12-11</t>
  </si>
  <si>
    <t>2019-09-12</t>
  </si>
  <si>
    <t>2020-06-16</t>
  </si>
  <si>
    <t>2020-06-11</t>
  </si>
  <si>
    <t>1990-03</t>
  </si>
  <si>
    <t>2021-11</t>
  </si>
  <si>
    <t>1986-08-15</t>
  </si>
  <si>
    <t>2023-08-15</t>
  </si>
  <si>
    <t>2022-11-07</t>
  </si>
  <si>
    <t>1969/12/13</t>
  </si>
  <si>
    <t>1961</t>
  </si>
  <si>
    <t>1964</t>
  </si>
  <si>
    <t>2023-05-17</t>
  </si>
  <si>
    <t>1985-09-14</t>
  </si>
  <si>
    <t>2016-05-27</t>
  </si>
  <si>
    <t>1990-10-25</t>
  </si>
  <si>
    <t>2021-03-21</t>
  </si>
  <si>
    <t>2021-05-24</t>
  </si>
  <si>
    <t>2002-04-13</t>
  </si>
  <si>
    <t>2023-01-13</t>
  </si>
  <si>
    <t>2023-01-04</t>
  </si>
  <si>
    <t>2020-01-14</t>
  </si>
  <si>
    <t>2023-11-06</t>
  </si>
  <si>
    <t>2021-04-13</t>
  </si>
  <si>
    <t>2023-08-24</t>
  </si>
  <si>
    <t>2021-08-12</t>
  </si>
  <si>
    <t>2020-04-07</t>
  </si>
  <si>
    <t>2021-08-06</t>
  </si>
  <si>
    <t>1997-12-28</t>
  </si>
  <si>
    <t>2020-05-06</t>
  </si>
  <si>
    <t>22-09-2004</t>
  </si>
  <si>
    <t>2014-11-24</t>
  </si>
  <si>
    <t>2017-06-04</t>
  </si>
  <si>
    <t>2020-08-08</t>
  </si>
  <si>
    <t>2021-11-18</t>
  </si>
  <si>
    <t>2021-03-25</t>
  </si>
  <si>
    <t>2019-07-13</t>
  </si>
  <si>
    <t>2020-03-09</t>
  </si>
  <si>
    <t>2007-10-01</t>
  </si>
  <si>
    <t>1999-10-04</t>
  </si>
  <si>
    <t>2013-05-04</t>
  </si>
  <si>
    <t>2001-04-08</t>
  </si>
  <si>
    <t>2017-07-26</t>
  </si>
  <si>
    <t>2017-08-14</t>
  </si>
  <si>
    <t>2020-11-04</t>
  </si>
  <si>
    <t>2011-04-05</t>
  </si>
  <si>
    <t>2017-08-13</t>
  </si>
  <si>
    <t>1999-12-09</t>
  </si>
  <si>
    <t>2001-07-14</t>
  </si>
  <si>
    <t>2007-08-29</t>
  </si>
  <si>
    <t>1999-10-28</t>
  </si>
  <si>
    <t>2024-01-17</t>
  </si>
  <si>
    <t>1979-10-19</t>
  </si>
  <si>
    <t>1994-05-01</t>
  </si>
  <si>
    <t>2001-01-04</t>
  </si>
  <si>
    <t>1977-01-01</t>
  </si>
  <si>
    <t>1966</t>
  </si>
  <si>
    <t>2017-02-19</t>
  </si>
  <si>
    <t>2019-11-30</t>
  </si>
  <si>
    <t>2021-03-20</t>
  </si>
  <si>
    <t>1976-05-09</t>
  </si>
  <si>
    <t>2017-10-05</t>
  </si>
  <si>
    <t>2024-01-13</t>
  </si>
  <si>
    <t>2019-08-24</t>
  </si>
  <si>
    <t>2019-08-26</t>
  </si>
  <si>
    <t>2019-08-27</t>
  </si>
  <si>
    <t>2021-05-31</t>
  </si>
  <si>
    <t>2022-09-11</t>
  </si>
  <si>
    <t>2022-08-12</t>
  </si>
  <si>
    <t>2020-10-27</t>
  </si>
  <si>
    <t>1989-11-24</t>
  </si>
  <si>
    <t>2010-12-27</t>
  </si>
  <si>
    <t>2011-09-20</t>
  </si>
  <si>
    <t>2021-06-11</t>
  </si>
  <si>
    <t>2022-02-02</t>
  </si>
  <si>
    <t>2021-09-04</t>
  </si>
  <si>
    <t>2022-01-12</t>
  </si>
  <si>
    <t>2021-01-01</t>
  </si>
  <si>
    <t>1985-08-05</t>
  </si>
  <si>
    <t>2014-01-09</t>
  </si>
  <si>
    <t>2014-07-01</t>
  </si>
  <si>
    <t>2014-05-15</t>
  </si>
  <si>
    <t>2014-09-05</t>
  </si>
  <si>
    <t>2019-09-01</t>
  </si>
  <si>
    <t>2000-09-01</t>
  </si>
  <si>
    <t>1985-09-27</t>
  </si>
  <si>
    <t>2024-05-19</t>
  </si>
  <si>
    <t>2014-07-18</t>
  </si>
  <si>
    <t>2021-02-02</t>
  </si>
  <si>
    <t>2021-02-26</t>
  </si>
  <si>
    <t>2021-03-02</t>
  </si>
  <si>
    <t>2021-03-03</t>
  </si>
  <si>
    <t>2021-03-05</t>
  </si>
  <si>
    <t>2021-03-09</t>
  </si>
  <si>
    <t>2021-03-10</t>
  </si>
  <si>
    <t>2021-03-12</t>
  </si>
  <si>
    <t>2021-03-16</t>
  </si>
  <si>
    <t>2021-03-19</t>
  </si>
  <si>
    <t>2021-03-23</t>
  </si>
  <si>
    <t>2021-03-30</t>
  </si>
  <si>
    <t>2021-04-14</t>
  </si>
  <si>
    <t>2021-04-20</t>
  </si>
  <si>
    <t>2021-04-23</t>
  </si>
  <si>
    <t>2021-02-05</t>
  </si>
  <si>
    <t>2021-02-10</t>
  </si>
  <si>
    <t>2021-02-12</t>
  </si>
  <si>
    <t>2021-02-19</t>
  </si>
  <si>
    <t>2021-02-23</t>
  </si>
  <si>
    <t>2021-02-24</t>
  </si>
  <si>
    <t>2022-02-14</t>
  </si>
  <si>
    <t>2022-03-13</t>
  </si>
  <si>
    <t>2022-03-14</t>
  </si>
  <si>
    <t>2022-03-21</t>
  </si>
  <si>
    <t>2022-03-24</t>
  </si>
  <si>
    <t>2022-03-28</t>
  </si>
  <si>
    <t>2022-03-31</t>
  </si>
  <si>
    <t>2022-04-04</t>
  </si>
  <si>
    <t>2022-04-11</t>
  </si>
  <si>
    <t>2022-04-13</t>
  </si>
  <si>
    <t>2022-02-16</t>
  </si>
  <si>
    <t>2022-04-25</t>
  </si>
  <si>
    <t>2022-04-27</t>
  </si>
  <si>
    <t>2022-04-28</t>
  </si>
  <si>
    <t>2022-05-02</t>
  </si>
  <si>
    <t>2022-05-04</t>
  </si>
  <si>
    <t>2022-05-05</t>
  </si>
  <si>
    <t>2022-05-09</t>
  </si>
  <si>
    <t>2022-05-11</t>
  </si>
  <si>
    <t>2022-02-17</t>
  </si>
  <si>
    <t>2022-02-21</t>
  </si>
  <si>
    <t>2022-02-23</t>
  </si>
  <si>
    <t>2022-03-03</t>
  </si>
  <si>
    <t>2022-03-07</t>
  </si>
  <si>
    <t>2022-03-10</t>
  </si>
  <si>
    <t>2022-06-06</t>
  </si>
  <si>
    <t>2022-06-30</t>
  </si>
  <si>
    <t>2022-07-07</t>
  </si>
  <si>
    <t>2022-07-14</t>
  </si>
  <si>
    <t>2022-07-18</t>
  </si>
  <si>
    <t>2022-07-21</t>
  </si>
  <si>
    <t>2022-07-25</t>
  </si>
  <si>
    <t>2022-08-01</t>
  </si>
  <si>
    <t>2022-06-08</t>
  </si>
  <si>
    <t>2022-08-03</t>
  </si>
  <si>
    <t>2022-08-04</t>
  </si>
  <si>
    <t>2022-08-11</t>
  </si>
  <si>
    <t>2022-08-15</t>
  </si>
  <si>
    <t>2022-08-22</t>
  </si>
  <si>
    <t>2022-06-09</t>
  </si>
  <si>
    <t>2022-06-15</t>
  </si>
  <si>
    <t>2022-06-20</t>
  </si>
  <si>
    <t>2022-06-23</t>
  </si>
  <si>
    <t>2022-06-27</t>
  </si>
  <si>
    <t>2021-10-06</t>
  </si>
  <si>
    <t>2021-10-15</t>
  </si>
  <si>
    <t>2021-10-18</t>
  </si>
  <si>
    <t>2021-10-22</t>
  </si>
  <si>
    <t>2021-11-05</t>
  </si>
  <si>
    <t>2021-11-09</t>
  </si>
  <si>
    <t>2021-11-12</t>
  </si>
  <si>
    <t>2021-09-15</t>
  </si>
  <si>
    <t>2021-11-16</t>
  </si>
  <si>
    <t>2021-11-19</t>
  </si>
  <si>
    <t>2021-11-23</t>
  </si>
  <si>
    <t>2021-11-24</t>
  </si>
  <si>
    <t>2021-11-30</t>
  </si>
  <si>
    <t>2021-12-01</t>
  </si>
  <si>
    <t>2021-12-07</t>
  </si>
  <si>
    <t>2021-09-17</t>
  </si>
  <si>
    <t>2021-12-10</t>
  </si>
  <si>
    <t>2021-09-21</t>
  </si>
  <si>
    <t>2021-09-22</t>
  </si>
  <si>
    <t>2021-09-24</t>
  </si>
  <si>
    <t>2021-09-28</t>
  </si>
  <si>
    <t>2021-09-29</t>
  </si>
  <si>
    <t>2021-10-21</t>
  </si>
  <si>
    <t>2021-10-26</t>
  </si>
  <si>
    <t>2021-11-04</t>
  </si>
  <si>
    <t>2021-09-30</t>
  </si>
  <si>
    <t>2021-10-14</t>
  </si>
  <si>
    <t>2020-04-23</t>
  </si>
  <si>
    <t>2020-04-24</t>
  </si>
  <si>
    <t>2020-04-29</t>
  </si>
  <si>
    <t>2020-05-08</t>
  </si>
  <si>
    <t>2020-05-13</t>
  </si>
  <si>
    <t>2020-05-15</t>
  </si>
  <si>
    <t>2020-05-20</t>
  </si>
  <si>
    <t>2020-05-27</t>
  </si>
  <si>
    <t>2020-06-03</t>
  </si>
  <si>
    <t>2022-03-25</t>
  </si>
  <si>
    <t>2022-04-06</t>
  </si>
  <si>
    <t>2022-04-20</t>
  </si>
  <si>
    <t>2022-05-12</t>
  </si>
  <si>
    <t>2022-03-09</t>
  </si>
  <si>
    <t>2022-03-12</t>
  </si>
  <si>
    <t>2022-03-23</t>
  </si>
  <si>
    <t>2023-03-06</t>
  </si>
  <si>
    <t>2023-05-22</t>
  </si>
  <si>
    <t>2017-07-10</t>
  </si>
  <si>
    <t>2019-11-18</t>
  </si>
  <si>
    <t>1980-07-18</t>
  </si>
  <si>
    <t>2016-08-05</t>
  </si>
  <si>
    <t>2007-07-04</t>
  </si>
  <si>
    <t>2007-04-15</t>
  </si>
  <si>
    <t>2023-12-06</t>
  </si>
  <si>
    <t>1968-02-06</t>
  </si>
  <si>
    <t>1968-03-17</t>
  </si>
  <si>
    <t>1966-07-17</t>
  </si>
  <si>
    <t>1966-10-30</t>
  </si>
  <si>
    <t>1967-04-09</t>
  </si>
  <si>
    <t>2016-08-29</t>
  </si>
  <si>
    <t>2021-05-23</t>
  </si>
  <si>
    <t>2010-08-08</t>
  </si>
  <si>
    <t>2015-01-27</t>
  </si>
  <si>
    <t>2016-10-09</t>
  </si>
  <si>
    <t>2019-06-29</t>
  </si>
  <si>
    <t>2022-09-21</t>
  </si>
  <si>
    <t>2021-01-06</t>
  </si>
  <si>
    <t>1960</t>
  </si>
  <si>
    <t>2010-04-30</t>
  </si>
  <si>
    <t>2021-01-16</t>
  </si>
  <si>
    <t>2016-08-13</t>
  </si>
  <si>
    <t>2021-11-10</t>
  </si>
  <si>
    <t>2013-03-03</t>
  </si>
  <si>
    <t>2017-07-07</t>
  </si>
  <si>
    <t>2023-03-24</t>
  </si>
  <si>
    <t>2020-07-31</t>
  </si>
  <si>
    <t>2023-06-04</t>
  </si>
  <si>
    <t>2011-11-10</t>
  </si>
  <si>
    <t>2009-10-15</t>
  </si>
  <si>
    <t>2011-02-13</t>
  </si>
  <si>
    <t>2021-08-27</t>
  </si>
  <si>
    <t>2023-09-14</t>
  </si>
  <si>
    <t>2023-08-19</t>
  </si>
  <si>
    <t>2023-08-20</t>
  </si>
  <si>
    <t>2023-08-22</t>
  </si>
  <si>
    <t>2023-08-23</t>
  </si>
  <si>
    <t>2023-08-25</t>
  </si>
  <si>
    <t>2019-03-21</t>
  </si>
  <si>
    <t>2009-01-01</t>
  </si>
  <si>
    <t>2024-02-10</t>
  </si>
  <si>
    <t>2023-03-03</t>
  </si>
  <si>
    <t>2020-06-28</t>
  </si>
  <si>
    <t>2021-04-05</t>
  </si>
  <si>
    <t>2020-05-03</t>
  </si>
  <si>
    <t>2024-02-27</t>
  </si>
  <si>
    <t>2023-10-16</t>
  </si>
  <si>
    <t>2011-08-30</t>
  </si>
  <si>
    <t>2023-09-07</t>
  </si>
  <si>
    <t>2024-05-05</t>
  </si>
  <si>
    <t>2022-02-22</t>
  </si>
  <si>
    <t>2004-08-26</t>
  </si>
  <si>
    <t>2010-02-16</t>
  </si>
  <si>
    <t>2024-02-11</t>
  </si>
  <si>
    <t>2020-05-19</t>
  </si>
  <si>
    <t>1977</t>
  </si>
  <si>
    <t>2020-12-17</t>
  </si>
  <si>
    <t>2022-08-28</t>
  </si>
  <si>
    <t>2023-05-23</t>
  </si>
  <si>
    <t>2015-01-01</t>
  </si>
  <si>
    <t>2021-06-10</t>
  </si>
  <si>
    <t>2020-06</t>
  </si>
  <si>
    <t>2022-05-15</t>
  </si>
  <si>
    <t>2022-09-10</t>
  </si>
  <si>
    <t>2022-12-09</t>
  </si>
  <si>
    <t>2023-01-16</t>
  </si>
  <si>
    <t>2023-03-14</t>
  </si>
  <si>
    <t>1928-11-04</t>
  </si>
  <si>
    <t>2021-06-24</t>
  </si>
  <si>
    <t>2019-11-22</t>
  </si>
  <si>
    <t>1996-10-03</t>
  </si>
  <si>
    <t>2014-09-13</t>
  </si>
  <si>
    <t>2019-03-19</t>
  </si>
  <si>
    <t>2021-08-28</t>
  </si>
  <si>
    <t>2003-05-06</t>
  </si>
  <si>
    <t>2022-01-18</t>
  </si>
  <si>
    <t>2022-06-28</t>
  </si>
  <si>
    <t>2009-01-21</t>
  </si>
  <si>
    <t>1998-05-26</t>
  </si>
  <si>
    <t>2022-07-23</t>
  </si>
  <si>
    <t>2020-08-15</t>
  </si>
  <si>
    <t>2023-08-11</t>
  </si>
  <si>
    <t>2019-08-16</t>
  </si>
  <si>
    <t>2016-02-22</t>
  </si>
  <si>
    <t>2020-05-12</t>
  </si>
  <si>
    <t>2016-08-08</t>
  </si>
  <si>
    <t>2015-10-11</t>
  </si>
  <si>
    <t>2019-11-08</t>
  </si>
  <si>
    <t>2017-12-05</t>
  </si>
  <si>
    <t>2018-12-21</t>
  </si>
  <si>
    <t>2020-07-15</t>
  </si>
  <si>
    <t>2020-07-23</t>
  </si>
  <si>
    <t>1993-03-21</t>
  </si>
  <si>
    <t>1993-05-30</t>
  </si>
  <si>
    <t>2018-02-13</t>
  </si>
  <si>
    <t>2021-03-06</t>
  </si>
  <si>
    <t>2011-06-25</t>
  </si>
  <si>
    <t>2007-04-02</t>
  </si>
  <si>
    <t>2007-06-01</t>
  </si>
  <si>
    <t>1964-04-24</t>
  </si>
  <si>
    <t>2006-05-01</t>
  </si>
  <si>
    <t>2003-08-26</t>
  </si>
  <si>
    <t>2012-04-20</t>
  </si>
  <si>
    <t>2009-07-06</t>
  </si>
  <si>
    <t>2024-03-04</t>
  </si>
  <si>
    <t>2016-09-23</t>
  </si>
  <si>
    <t>2016-07-20</t>
  </si>
  <si>
    <t>2019-03-16</t>
  </si>
  <si>
    <t>2003-06-23</t>
  </si>
  <si>
    <t>2017-07-20</t>
  </si>
  <si>
    <t>28/05/2002</t>
  </si>
  <si>
    <t>2004-06-25</t>
  </si>
  <si>
    <t>2016-05-16</t>
  </si>
  <si>
    <t>2003-03-12</t>
  </si>
  <si>
    <t>2017-01-11</t>
  </si>
  <si>
    <t>2018-07-04</t>
  </si>
  <si>
    <t>2005-05-13</t>
  </si>
  <si>
    <t>2004-05-25</t>
  </si>
  <si>
    <t>2023-02</t>
  </si>
  <si>
    <t>2001-03-06</t>
  </si>
  <si>
    <t>2007-12-31</t>
  </si>
  <si>
    <t>2002-03-01</t>
  </si>
  <si>
    <t>2013-12-07</t>
  </si>
  <si>
    <t>2012-11-01</t>
  </si>
  <si>
    <t>2016-09-02</t>
  </si>
  <si>
    <t>2003-01-22</t>
  </si>
  <si>
    <t>1940</t>
  </si>
  <si>
    <t>2024-01-24</t>
  </si>
  <si>
    <t>2023-12-19</t>
  </si>
  <si>
    <t>2015-01-28</t>
  </si>
  <si>
    <t>2022-05-23</t>
  </si>
  <si>
    <t>2024-05-08</t>
  </si>
  <si>
    <t>2016-11-30</t>
  </si>
  <si>
    <t>2011-09-02</t>
  </si>
  <si>
    <t>2020-05-16</t>
  </si>
  <si>
    <t>2023-12-30</t>
  </si>
  <si>
    <t>2021-12-14</t>
  </si>
  <si>
    <t>2023-05-25</t>
  </si>
  <si>
    <t>2022-10-07</t>
  </si>
  <si>
    <t>2022-09-16</t>
  </si>
  <si>
    <t>2006-09-01</t>
  </si>
  <si>
    <t>2009-05-31</t>
  </si>
  <si>
    <t>2009-11-09</t>
  </si>
  <si>
    <t>2023-11-29</t>
  </si>
  <si>
    <t>2019-06</t>
  </si>
  <si>
    <t>2016-09-16</t>
  </si>
  <si>
    <t>2021-05-16</t>
  </si>
  <si>
    <t>2022-01-23</t>
  </si>
  <si>
    <t>2014-04-17</t>
  </si>
  <si>
    <t>2014-06-11</t>
  </si>
  <si>
    <t>2018-08-13</t>
  </si>
  <si>
    <t>2022-09-19</t>
  </si>
  <si>
    <t>2012-07-17</t>
  </si>
  <si>
    <t>2012-07-13</t>
  </si>
  <si>
    <t>2012-09-22</t>
  </si>
  <si>
    <t>2020-06-24</t>
  </si>
  <si>
    <t>2023-02-06</t>
  </si>
  <si>
    <t>2002-06-30</t>
  </si>
  <si>
    <t>2023-08-14</t>
  </si>
  <si>
    <t>2020-03-30</t>
  </si>
  <si>
    <t>2020-06-04</t>
  </si>
  <si>
    <t>2020-06-08</t>
  </si>
  <si>
    <t>2011-10-28</t>
  </si>
  <si>
    <t>2017-07-15</t>
  </si>
  <si>
    <t>2023-05-21</t>
  </si>
  <si>
    <t>2010-08-14</t>
  </si>
  <si>
    <t>2022-12-14</t>
  </si>
  <si>
    <t>1935-02-09</t>
  </si>
  <si>
    <t>2020-05-21</t>
  </si>
  <si>
    <t>2023-10-02</t>
  </si>
  <si>
    <t>2009-12-25</t>
  </si>
  <si>
    <t>2005-12-09</t>
  </si>
  <si>
    <t>2022-11-29</t>
  </si>
  <si>
    <t>2021-01-27</t>
  </si>
  <si>
    <t>2023-09-12</t>
  </si>
  <si>
    <t>2019-10-22</t>
  </si>
  <si>
    <t>2019-10-23</t>
  </si>
  <si>
    <t>2010-01-23</t>
  </si>
  <si>
    <t>2007-04-23</t>
  </si>
  <si>
    <t>2015-04-05</t>
  </si>
  <si>
    <t>2020-10-25</t>
  </si>
  <si>
    <t>2007-08-22</t>
  </si>
  <si>
    <t>2006-06-20</t>
  </si>
  <si>
    <t>2006-09-21</t>
  </si>
  <si>
    <t>2014-09-15</t>
  </si>
  <si>
    <t>2009-06-17</t>
  </si>
  <si>
    <t>2015-05-28</t>
  </si>
  <si>
    <t>2000-01-01</t>
  </si>
  <si>
    <t>2006-09-13</t>
  </si>
  <si>
    <t>2012-10-04</t>
  </si>
  <si>
    <t>2019-06-08</t>
  </si>
  <si>
    <t>2019-08-22</t>
  </si>
  <si>
    <t>2023-04-05</t>
  </si>
  <si>
    <t>2024-05-26</t>
  </si>
  <si>
    <t>2016-03-15</t>
  </si>
  <si>
    <t>2021-05-04</t>
  </si>
  <si>
    <t>2007-10-12</t>
  </si>
  <si>
    <t>2019-11-25</t>
  </si>
  <si>
    <t>2024-05-13</t>
  </si>
  <si>
    <t>2004-08-13</t>
  </si>
  <si>
    <t>2003-11-04</t>
  </si>
  <si>
    <t>2016-06-23</t>
  </si>
  <si>
    <t>2023-12-13</t>
  </si>
  <si>
    <t>2009-11-15</t>
  </si>
  <si>
    <t>2009-12-22</t>
  </si>
  <si>
    <t>2009-10-03</t>
  </si>
  <si>
    <t>2010-05-30</t>
  </si>
  <si>
    <t>2009-09-30</t>
  </si>
  <si>
    <t>2010-05-29</t>
  </si>
  <si>
    <t>2021-07-30</t>
  </si>
  <si>
    <t>2016-12-29</t>
  </si>
  <si>
    <t>2004-04-19</t>
  </si>
  <si>
    <t>mar 2021</t>
  </si>
  <si>
    <t>2005-12-20</t>
  </si>
  <si>
    <t>1996-10-10</t>
  </si>
  <si>
    <t>Um amigo</t>
  </si>
  <si>
    <t>memelitz</t>
  </si>
  <si>
    <t>Studio gibli</t>
  </si>
  <si>
    <t>King</t>
  </si>
  <si>
    <t>extensão - u-play</t>
  </si>
  <si>
    <t>Natana Magalhães e Taís Lobo</t>
  </si>
  <si>
    <t>ADAROCKER73</t>
  </si>
  <si>
    <t>PokeyBR</t>
  </si>
  <si>
    <t>Tetsuya Saruwatari</t>
  </si>
  <si>
    <t>tiaguitos</t>
  </si>
  <si>
    <t>Studio Ghibli</t>
  </si>
  <si>
    <t>MariSue</t>
  </si>
  <si>
    <t>Martin Scorsese</t>
  </si>
  <si>
    <t>Josias Teófilo</t>
  </si>
  <si>
    <t>Tudocom</t>
  </si>
  <si>
    <t>Trumpet of Salvation</t>
  </si>
  <si>
    <t>Columbia Tristar Home Entertainment</t>
  </si>
  <si>
    <t>Vitor Pordeus</t>
  </si>
  <si>
    <t>Iago Cordeiro Ribeiro</t>
  </si>
  <si>
    <t>Gabriel Santos de Lima</t>
  </si>
  <si>
    <t>Galinha Pintadinha</t>
  </si>
  <si>
    <t>CMI-Rio</t>
  </si>
  <si>
    <t>falalukaz</t>
  </si>
  <si>
    <t>Miguel Said Vieira</t>
  </si>
  <si>
    <t>Zeebo Inc.</t>
  </si>
  <si>
    <t>CH1N</t>
  </si>
  <si>
    <t>Biaxudaa</t>
  </si>
  <si>
    <t>Hiroko Reijo &amp; Asami</t>
  </si>
  <si>
    <t>olavo de carvalho</t>
  </si>
  <si>
    <t>Olavo de Carvalho</t>
  </si>
  <si>
    <t>L.Vallejo</t>
  </si>
  <si>
    <t>Som Livre, Multishow</t>
  </si>
  <si>
    <t>NÃO SEI</t>
  </si>
  <si>
    <t>Julliana Mad</t>
  </si>
  <si>
    <t>uolvideo.com</t>
  </si>
  <si>
    <t>Omar Ayasra</t>
  </si>
  <si>
    <t>Chespirito</t>
  </si>
  <si>
    <t>Maciel</t>
  </si>
  <si>
    <t>R0ck3s34t</t>
  </si>
  <si>
    <t>OMO</t>
  </si>
  <si>
    <t>NoOficial</t>
  </si>
  <si>
    <t>marcelocripe</t>
  </si>
  <si>
    <t>Baka Gaijin</t>
  </si>
  <si>
    <t>Fabiola Melca</t>
  </si>
  <si>
    <t>Eiichiro Oda, Shueisha Inc, Toei Animation, Diamond Films, Bianca Alencar, Ado</t>
  </si>
  <si>
    <t>AnakinBalla</t>
  </si>
  <si>
    <t>Anselmo Duarte</t>
  </si>
  <si>
    <t>Warner Bros. Home Entertainment</t>
  </si>
  <si>
    <t>NÃO CONFIEM EM NINGUÉM</t>
  </si>
  <si>
    <t>Arttur</t>
  </si>
  <si>
    <t>David Mendes</t>
  </si>
  <si>
    <t>Petter Baiestorf</t>
  </si>
  <si>
    <t>Igreja Evangélica Assembleia de Deus de Pernambuco - IEADPE</t>
  </si>
  <si>
    <t>fsv</t>
  </si>
  <si>
    <t>deus do medo in YouTube</t>
  </si>
  <si>
    <t>Erik Lomax</t>
  </si>
  <si>
    <t>Oreo</t>
  </si>
  <si>
    <t>Plerranov</t>
  </si>
  <si>
    <t>Brasil Paraleto</t>
  </si>
  <si>
    <t>TV Globo</t>
  </si>
  <si>
    <t>MSP</t>
  </si>
  <si>
    <t>Warner Bros</t>
  </si>
  <si>
    <t>Joao Cesar Monteiro</t>
  </si>
  <si>
    <t>Studios Idéfix</t>
  </si>
  <si>
    <t>Acervo A. Monteiro</t>
  </si>
  <si>
    <t>Cartoon Network</t>
  </si>
  <si>
    <t>History Chanel</t>
  </si>
  <si>
    <t>Rinaldi Produções</t>
  </si>
  <si>
    <t>Playhouse Disney, Wild Brain, Happy Nest</t>
  </si>
  <si>
    <t>Italo</t>
  </si>
  <si>
    <t>Luciano Eduardo</t>
  </si>
  <si>
    <t>Orochinho</t>
  </si>
  <si>
    <t>Lucy Pepper</t>
  </si>
  <si>
    <t>Hugo Prata</t>
  </si>
  <si>
    <t>The Muppets Studio</t>
  </si>
  <si>
    <t>Antônio Carlos Da Fontoura</t>
  </si>
  <si>
    <t>RTP 1</t>
  </si>
  <si>
    <t>Eduardo Lima - Anti-imperialismo</t>
  </si>
  <si>
    <t>Som Livre</t>
  </si>
  <si>
    <t>Dan Aykroyd; Harold Ramis; Fil Barlow</t>
  </si>
  <si>
    <t>desconhecido</t>
  </si>
  <si>
    <t>RinoNoYoutube</t>
  </si>
  <si>
    <t>Vito Gemaplys</t>
  </si>
  <si>
    <t>Hanna-Barbera/Alex Toth</t>
  </si>
  <si>
    <t>Teatro Oficina</t>
  </si>
  <si>
    <t>Neville De Almeida, Nelson Rodrigues</t>
  </si>
  <si>
    <t>Hanna Barbera</t>
  </si>
  <si>
    <t>Europa Filmes, Renato Aragão Produções</t>
  </si>
  <si>
    <t>J MICHAEL STRACZYNSKI; DAN AYKROYD; HAROLD RAMIS</t>
  </si>
  <si>
    <t>The Wiggles, Dialectus</t>
  </si>
  <si>
    <t>Manoel de Oliveira</t>
  </si>
  <si>
    <t>Manoel De Oliveira</t>
  </si>
  <si>
    <t>Antonio de Macedo</t>
  </si>
  <si>
    <t>Vinicius Silvestre, Lucas Alecrim, Bruno Rospe, Jeronimo Cruz</t>
  </si>
  <si>
    <t>galeano</t>
  </si>
  <si>
    <t>k</t>
  </si>
  <si>
    <t>CBBC</t>
  </si>
  <si>
    <t>eu que não sou</t>
  </si>
  <si>
    <t>A. Sandro</t>
  </si>
  <si>
    <t>Flashstar Filmes</t>
  </si>
  <si>
    <t>Le Monde Diplomatique Brasil</t>
  </si>
  <si>
    <t>Marcel Camus</t>
  </si>
  <si>
    <t>Pedro Silva</t>
  </si>
  <si>
    <t>Sthefan Berwanger</t>
  </si>
  <si>
    <t>Xurrumino</t>
  </si>
  <si>
    <t>Jailson Mendes</t>
  </si>
  <si>
    <t>MD7Estrelas</t>
  </si>
  <si>
    <t>francisco lanca</t>
  </si>
  <si>
    <t>Irmã Miriam Joseph</t>
  </si>
  <si>
    <t>Canal Panda</t>
  </si>
  <si>
    <t>ME</t>
  </si>
  <si>
    <t>Emílio Surita</t>
  </si>
  <si>
    <t>Sociedade Brasileira de Matemática</t>
  </si>
  <si>
    <t>Rosangela Ap</t>
  </si>
  <si>
    <t>Epifannia Disruptiva</t>
  </si>
  <si>
    <t>GuilhermeXP, Ultra Conteúdos, SomeGuilStuff, Editor019, pumbo01z, KAC10</t>
  </si>
  <si>
    <t>Grupo Cultural AfroReggae</t>
  </si>
  <si>
    <t>IGTV</t>
  </si>
  <si>
    <t>Satoshi Kon</t>
  </si>
  <si>
    <t>Danilo</t>
  </si>
  <si>
    <t>AKEL</t>
  </si>
  <si>
    <t>Professor AKEL</t>
  </si>
  <si>
    <t>Marco Anunciação</t>
  </si>
  <si>
    <t>Bocada Forte</t>
  </si>
  <si>
    <t>Glauco</t>
  </si>
  <si>
    <t>Erick Heidemann Leal</t>
  </si>
  <si>
    <t>Xadrez Brasil</t>
  </si>
  <si>
    <t>Vodafone Portugal</t>
  </si>
  <si>
    <t>Roberto Engel</t>
  </si>
  <si>
    <t>feriasdoradio</t>
  </si>
  <si>
    <t>Pierre Coffin</t>
  </si>
  <si>
    <t>Universidade Federal Fluminense</t>
  </si>
  <si>
    <t>TV Band</t>
  </si>
  <si>
    <t>Record TV</t>
  </si>
  <si>
    <t xml:space="preserve">Konii-Lux-Hiberian Atlante </t>
  </si>
  <si>
    <t>Shotaro Ishinomori</t>
  </si>
  <si>
    <t>Nickelodeon</t>
  </si>
  <si>
    <t>SEGIB (Secretaria-Geral Ibero-Americana)</t>
  </si>
  <si>
    <t>Universal Music</t>
  </si>
  <si>
    <t>Universal Music Brasil</t>
  </si>
  <si>
    <t>Band</t>
  </si>
  <si>
    <t>Luiz Roberto Fontes</t>
  </si>
  <si>
    <t>Canal Fusão Mental</t>
  </si>
  <si>
    <t>https://www.youtube.com/ViciousBr</t>
  </si>
  <si>
    <t>Nelvana, Yokimo Advertising</t>
  </si>
  <si>
    <t>Luiz Carlos Prates</t>
  </si>
  <si>
    <t>Cláudio R. Garcia</t>
  </si>
  <si>
    <t>O Informante (canal no YT)</t>
  </si>
  <si>
    <t>Nickelodeon Brasil Company</t>
  </si>
  <si>
    <t>Valdinei Ribeiro</t>
  </si>
  <si>
    <t>Pedro Costa</t>
  </si>
  <si>
    <t>Pedrocultas</t>
  </si>
  <si>
    <t>TV Cultura</t>
  </si>
  <si>
    <t>Alan Clarke; David Rudkin</t>
  </si>
  <si>
    <t>Jaime E. Villate</t>
  </si>
  <si>
    <t>TV 247</t>
  </si>
  <si>
    <t>Hanna-Barbera</t>
  </si>
  <si>
    <t>Fantastico AJ</t>
  </si>
  <si>
    <t>Discovery Kids Brasil</t>
  </si>
  <si>
    <t>Vera Nascimento</t>
  </si>
  <si>
    <t>Leandro Bife, Vito Gemaplys, CantinhoDoUmild, Bernardocdr</t>
  </si>
  <si>
    <t>Cedic Multimídia</t>
  </si>
  <si>
    <t>Daniel Cardoso</t>
  </si>
  <si>
    <t>Warner Bros. Entertainment Inc.</t>
  </si>
  <si>
    <t>Warner Bros. Cartoons</t>
  </si>
  <si>
    <t>Bráulio Brilhante e Cleonildo Cruz</t>
  </si>
  <si>
    <t>Yo</t>
  </si>
  <si>
    <t>Léo Lins</t>
  </si>
  <si>
    <t>RTP Arquivos</t>
  </si>
  <si>
    <t>MATERIAISPDG</t>
  </si>
  <si>
    <t>Wolney anderson isidoro</t>
  </si>
  <si>
    <t>Al-Manar TV</t>
  </si>
  <si>
    <t>Alce celestial</t>
  </si>
  <si>
    <t>burbank films</t>
  </si>
  <si>
    <t>opovonalutafazhistoria</t>
  </si>
  <si>
    <t>Paulo Abreu</t>
  </si>
  <si>
    <t>CartaCapital</t>
  </si>
  <si>
    <t>Universal City Studios LLC</t>
  </si>
  <si>
    <t>Exclamaniac dono da rádio aminu</t>
  </si>
  <si>
    <t>Sistema Brasileiro De Televisão</t>
  </si>
  <si>
    <t>Esculhambation #MeuNomeEhJúnior</t>
  </si>
  <si>
    <t>Ondina De Sotto Mayor, Teixeira De Pascoaes, Joaquim Campos</t>
  </si>
  <si>
    <t>Eduardo Moreira</t>
  </si>
  <si>
    <t>GafanhotoYTP</t>
  </si>
  <si>
    <t>Video Brinquedo</t>
  </si>
  <si>
    <t>Liceo Piovesan</t>
  </si>
  <si>
    <t>Buichi Terasawa</t>
  </si>
  <si>
    <t>ADAUTO SUPER</t>
  </si>
  <si>
    <t>Maria Farinha Filmes</t>
  </si>
  <si>
    <t>REALIDADE FANTÁSTICA</t>
  </si>
  <si>
    <t>Alexandre Santos,Cardoso</t>
  </si>
  <si>
    <t>Terra Plana Brasil</t>
  </si>
  <si>
    <t>Muito Além do JG</t>
  </si>
  <si>
    <t>clickjogos1005</t>
  </si>
  <si>
    <t>Sony</t>
  </si>
  <si>
    <t>PlayerBarbie</t>
  </si>
  <si>
    <t>Playhouse Disney</t>
  </si>
  <si>
    <t>Lucasalmm8@gmail.com</t>
  </si>
  <si>
    <t>Limonada Filmes</t>
  </si>
  <si>
    <t>Nik Animations</t>
  </si>
  <si>
    <t>uolinvestiga.com</t>
  </si>
  <si>
    <t>Giordani Emanuele Carvalho Lima;  Gabriela Paes de Melo; Natalia Nascimento Miranda</t>
  </si>
  <si>
    <t>Leandro Ferra e Henrique Barone</t>
  </si>
  <si>
    <t>São Ludovino</t>
  </si>
  <si>
    <t>cartoon network</t>
  </si>
  <si>
    <t>Nintendo</t>
  </si>
  <si>
    <t>Tirant</t>
  </si>
  <si>
    <t>Satoshi Tajiri, The Pokémon Company</t>
  </si>
  <si>
    <t>The Pokémon Company</t>
  </si>
  <si>
    <t>Concentra</t>
  </si>
  <si>
    <t>Pokémothim</t>
  </si>
  <si>
    <t>Jean Chalopin, CBS</t>
  </si>
  <si>
    <t>Mix Channel</t>
  </si>
  <si>
    <t>Ruby-Spears</t>
  </si>
  <si>
    <t>Band News TV, Matéria</t>
  </si>
  <si>
    <t>Equaciona Com Paulo Pereira</t>
  </si>
  <si>
    <t>Carlos Papafina</t>
  </si>
  <si>
    <t>Ricardo Pinho</t>
  </si>
  <si>
    <t>Hanna-Barbera Productions, Inc. &amp; King Features Entertainment</t>
  </si>
  <si>
    <t>Famous Studios</t>
  </si>
  <si>
    <t>Diante do Trono</t>
  </si>
  <si>
    <t>Google</t>
  </si>
  <si>
    <t>Átila Iamarino</t>
  </si>
  <si>
    <t>DW Brasil</t>
  </si>
  <si>
    <t>Dr. Eneias Carneiro</t>
  </si>
  <si>
    <t>Canibal Filmes</t>
  </si>
  <si>
    <t>ANCAP.SU</t>
  </si>
  <si>
    <t>Governo do Pará</t>
  </si>
  <si>
    <t>RTP</t>
  </si>
  <si>
    <t>DVD-25</t>
  </si>
  <si>
    <t>yes</t>
  </si>
  <si>
    <t>Huggies</t>
  </si>
  <si>
    <t>Free Gospel Tracts</t>
  </si>
  <si>
    <t>Voluntas</t>
  </si>
  <si>
    <t>Joao Samuel</t>
  </si>
  <si>
    <t>Woodland Animations</t>
  </si>
  <si>
    <t>José Martins</t>
  </si>
  <si>
    <t>Farizeus</t>
  </si>
  <si>
    <t>Brainstorm Academy</t>
  </si>
  <si>
    <t>Diolia de Carvalho Graziano</t>
  </si>
  <si>
    <t>jadson</t>
  </si>
  <si>
    <t>music</t>
  </si>
  <si>
    <t>Instituto Nacional de Cinema Educativo</t>
  </si>
  <si>
    <t>Canal Nostalgia</t>
  </si>
  <si>
    <t>wikipedia</t>
  </si>
  <si>
    <t>Mauricio de Sousa</t>
  </si>
  <si>
    <t>snowy seal</t>
  </si>
  <si>
    <t>sesame</t>
  </si>
  <si>
    <t>THQ</t>
  </si>
  <si>
    <t>Igor Tolentino</t>
  </si>
  <si>
    <t>Professor Aquino - Matemática</t>
  </si>
  <si>
    <t>Ahmad Nodal</t>
  </si>
  <si>
    <t>BlogNoOficial</t>
  </si>
  <si>
    <t>O Louco do Kozel conhecido como Surtado</t>
  </si>
  <si>
    <t>Ubisoft Brasil</t>
  </si>
  <si>
    <t>IMPA - Instituto de Matemática Pura e Aplicada</t>
  </si>
  <si>
    <t>Cazum8</t>
  </si>
  <si>
    <t>Silvio Santos</t>
  </si>
  <si>
    <t>TVS-RJ</t>
  </si>
  <si>
    <t>Ecomuseu da Amazônia</t>
  </si>
  <si>
    <t>Rede Globo, EPTV Campinas</t>
  </si>
  <si>
    <t>Distrito de Faro</t>
  </si>
  <si>
    <t>Meo</t>
  </si>
  <si>
    <t>João Dezembro</t>
  </si>
  <si>
    <t>Mandala</t>
  </si>
  <si>
    <t>Acervo Ecomuseu de Maranguape</t>
  </si>
  <si>
    <t>Prof Altair de Jesus</t>
  </si>
  <si>
    <t>Torrent</t>
  </si>
  <si>
    <t>João França Castro Duarte</t>
  </si>
  <si>
    <t>Unknown</t>
  </si>
  <si>
    <t>RTP 3</t>
  </si>
  <si>
    <t>Desconhecido</t>
  </si>
  <si>
    <t>Canal de citações e Aforismos</t>
  </si>
  <si>
    <t>Yoshinori Kanada</t>
  </si>
  <si>
    <t>Eurocom</t>
  </si>
  <si>
    <t>Davideos</t>
  </si>
  <si>
    <t>ExameTV</t>
  </si>
  <si>
    <t>Fleischer Studios, Famous Studios</t>
  </si>
  <si>
    <t>SueMari</t>
  </si>
  <si>
    <t>Diggo</t>
  </si>
  <si>
    <t>TheD4vi</t>
  </si>
  <si>
    <t>Seminal Records</t>
  </si>
  <si>
    <t>TazerCraft</t>
  </si>
  <si>
    <t>J. Vila</t>
  </si>
  <si>
    <t>Padre Paulo Ricardo</t>
  </si>
  <si>
    <t>Tiaguitos</t>
  </si>
  <si>
    <t>Lari fox</t>
  </si>
  <si>
    <t>BALEEIRO GAMES</t>
  </si>
  <si>
    <t>Quaresma</t>
  </si>
  <si>
    <t>Alex Kendrick</t>
  </si>
  <si>
    <t>rauldebarrosjr.</t>
  </si>
  <si>
    <t>CPMAT - Ciclo de Palestras Matemáticas</t>
  </si>
  <si>
    <t>aluno</t>
  </si>
  <si>
    <t xml:space="preserve">KCET, Lancit Media Productions </t>
  </si>
  <si>
    <t>Coqueiro Verde Records</t>
  </si>
  <si>
    <t>Lucas I The Great</t>
  </si>
  <si>
    <t>Index.br</t>
  </si>
  <si>
    <t>Catitab123</t>
  </si>
  <si>
    <t>Brasil Paralelo</t>
  </si>
  <si>
    <t>Arauto Filmes</t>
  </si>
  <si>
    <t>Igor3k</t>
  </si>
  <si>
    <t>RadioTV Mundo Novo</t>
  </si>
  <si>
    <t>LSM</t>
  </si>
  <si>
    <t>Insomniac Games</t>
  </si>
  <si>
    <t>luquinhas</t>
  </si>
  <si>
    <t>bgaleano</t>
  </si>
  <si>
    <t>Menorrd1</t>
  </si>
  <si>
    <t>Evandro Madeira</t>
  </si>
  <si>
    <t>@xadrezbrazuca2</t>
  </si>
  <si>
    <t>Adriano Caron "Orsu Filmes"/Nikolas Chacon/Rafael Cab</t>
  </si>
  <si>
    <t>Noob no Controle</t>
  </si>
  <si>
    <t>Stranger Raps</t>
  </si>
  <si>
    <t>Ryan</t>
  </si>
  <si>
    <t>Eder Mol Bessa</t>
  </si>
  <si>
    <t>Madhouse</t>
  </si>
  <si>
    <t>Paul O'Neill</t>
  </si>
  <si>
    <t>TV Brasília</t>
  </si>
  <si>
    <t>Rede Record</t>
  </si>
  <si>
    <t>Vídeo Brinquedo</t>
  </si>
  <si>
    <t>Bryan Matheus de Meira</t>
  </si>
  <si>
    <t>RecordTV</t>
  </si>
  <si>
    <t>ӿFactorʎ</t>
  </si>
  <si>
    <t>Xilam Animation</t>
  </si>
  <si>
    <t>Resistentes_manifs</t>
  </si>
  <si>
    <t>heyseoulreacts (null)</t>
  </si>
  <si>
    <t>Flavio Kotaka e Maicon Kuster</t>
  </si>
  <si>
    <t>Tiago Santineli</t>
  </si>
  <si>
    <t>Phill Callaham</t>
  </si>
  <si>
    <t>Vitor Pordeus and Ray Lima Cenopoesia</t>
  </si>
  <si>
    <t>Kapaxika</t>
  </si>
  <si>
    <t>Europa Filmes</t>
  </si>
  <si>
    <t>DESCONHECIDO</t>
  </si>
  <si>
    <t>Programa de Iniciação Cientifica da OBMEP</t>
  </si>
  <si>
    <t>Rede Clone</t>
  </si>
  <si>
    <t>JPFR1906 (TV, Radio y muchos más)</t>
  </si>
  <si>
    <t>TV UFBA</t>
  </si>
  <si>
    <t>Felipe Schmidt Fonseca</t>
  </si>
  <si>
    <t>TV Tupi &amp; Video Archives Brasil</t>
  </si>
  <si>
    <t>Preservando Clássicos</t>
  </si>
  <si>
    <t>lsm</t>
  </si>
  <si>
    <t>Pedro2010</t>
  </si>
  <si>
    <t>Rodrigo Nemmen da Silva</t>
  </si>
  <si>
    <t>Josias Oliveira</t>
  </si>
  <si>
    <t>Ezequiel Vasconcelos</t>
  </si>
  <si>
    <t>unknown</t>
  </si>
  <si>
    <t>Renanplay</t>
  </si>
  <si>
    <t>Gospel Records</t>
  </si>
  <si>
    <t>Carlos Pronzato</t>
  </si>
  <si>
    <t>talk</t>
  </si>
  <si>
    <t>Tele-Sistema Mexicano</t>
  </si>
  <si>
    <t>República Coisa de Nerd</t>
  </si>
  <si>
    <t>Daniel Pinheiro</t>
  </si>
  <si>
    <t>http://pt.phaeyde.com</t>
  </si>
  <si>
    <t>Dâniel Alves Fraga</t>
  </si>
  <si>
    <t>Professor João Gondim</t>
  </si>
  <si>
    <t>Lord Hannya</t>
  </si>
  <si>
    <t>Meu Criador</t>
  </si>
  <si>
    <t>uploaded by Arkive_D</t>
  </si>
  <si>
    <t>press</t>
  </si>
  <si>
    <t>desayuno</t>
  </si>
  <si>
    <t>FRhaziel</t>
  </si>
  <si>
    <t>Daniel Abreu de Queiroz</t>
  </si>
  <si>
    <t>DRA NATALIA PREGO CANCELO</t>
  </si>
  <si>
    <t>Hackero</t>
  </si>
  <si>
    <t>Café Preto</t>
  </si>
  <si>
    <t>james-martins-pereira</t>
  </si>
  <si>
    <t>RIPIO</t>
  </si>
  <si>
    <t>Ritacos</t>
  </si>
  <si>
    <t>Reinaldo Ferreira</t>
  </si>
  <si>
    <t>Alexandre Santos, Cardoso</t>
  </si>
  <si>
    <t>Dj Cabeça</t>
  </si>
  <si>
    <t>Roberto Farias</t>
  </si>
  <si>
    <t>Rk Play</t>
  </si>
  <si>
    <t>Master Alucard</t>
  </si>
  <si>
    <t>Seng Choon Meng</t>
  </si>
  <si>
    <t>Eagle Vision, ST2 Video</t>
  </si>
  <si>
    <t>MTV Brasil</t>
  </si>
  <si>
    <t>Pavão</t>
  </si>
  <si>
    <t>Akira Toriyama</t>
  </si>
  <si>
    <t>Red Bull</t>
  </si>
  <si>
    <t>Xplaining capoeira</t>
  </si>
  <si>
    <t>Roda Viva</t>
  </si>
  <si>
    <t>ing cpma</t>
  </si>
  <si>
    <t>Diego del Norte</t>
  </si>
  <si>
    <t>Lucas Inutilismo</t>
  </si>
  <si>
    <t>Chacotatelevision</t>
  </si>
  <si>
    <t>Película do Brasil</t>
  </si>
  <si>
    <t>Roupa Nova Music, Universal Music</t>
  </si>
  <si>
    <t>Rede Onda Zero de Músicas</t>
  </si>
  <si>
    <t>Nyvi Estephan</t>
  </si>
  <si>
    <t>RTP2</t>
  </si>
  <si>
    <t>Rádio e Televisão de Portual</t>
  </si>
  <si>
    <t>RTP Memória</t>
  </si>
  <si>
    <t>DIEGO</t>
  </si>
  <si>
    <t>Sesame Workshop, RTP, RBA</t>
  </si>
  <si>
    <t>Sesame Workshop</t>
  </si>
  <si>
    <t>['Sesame Workshop', 'RBA', 'RTP']</t>
  </si>
  <si>
    <t>TV Câmara</t>
  </si>
  <si>
    <t>Ricardo Biriba</t>
  </si>
  <si>
    <t>Emerson Lino Animes</t>
  </si>
  <si>
    <t>Emerson Lino Games</t>
  </si>
  <si>
    <t>Emerson  Lino Games</t>
  </si>
  <si>
    <t>Ziggy_Raccoon</t>
  </si>
  <si>
    <t>João BFDI Fan AUTTP ATHDTC and Yellow Book The BFDI, II, SML and DiaxLoq Fan 2006</t>
  </si>
  <si>
    <t>GritaÊ Sarau do Villa</t>
  </si>
  <si>
    <t>Sprite</t>
  </si>
  <si>
    <t>FlashStar Home Video</t>
  </si>
  <si>
    <t>Alan M.</t>
  </si>
  <si>
    <t>Som Livre, Globo Vídeo</t>
  </si>
  <si>
    <t>Abril Radiofusão</t>
  </si>
  <si>
    <t>Clamp</t>
  </si>
  <si>
    <t>TVE Brasil, TV Escola</t>
  </si>
  <si>
    <t>Uwe Bol</t>
  </si>
  <si>
    <t>KONII-LUX-HIBERIAN ATLANTE</t>
  </si>
  <si>
    <t>Nooficial</t>
  </si>
  <si>
    <t>Abreu, Maria Elisa</t>
  </si>
  <si>
    <t>Henrique Merloto</t>
  </si>
  <si>
    <t>@samera.adaes</t>
  </si>
  <si>
    <t>Manglobe</t>
  </si>
  <si>
    <t>iTalogc iOS</t>
  </si>
  <si>
    <t>Rede Globo de Televisão</t>
  </si>
  <si>
    <t>Flávio Barbosa</t>
  </si>
  <si>
    <t>Deivid Burgos Santana</t>
  </si>
  <si>
    <t>Takashi Watanabe</t>
  </si>
  <si>
    <t>TX NOW</t>
  </si>
  <si>
    <t>SAPO</t>
  </si>
  <si>
    <t>ptdigi</t>
  </si>
  <si>
    <t>Sapo</t>
  </si>
  <si>
    <t>Renato Roseno</t>
  </si>
  <si>
    <t>orientechoficial</t>
  </si>
  <si>
    <t>ANDSSON2010</t>
  </si>
  <si>
    <t>Monark</t>
  </si>
  <si>
    <t>R7</t>
  </si>
  <si>
    <t>Miguelis</t>
  </si>
  <si>
    <t>SBT, Videocassete Antigo</t>
  </si>
  <si>
    <t>Atsushi Kamijou</t>
  </si>
  <si>
    <t>Universal Pictures</t>
  </si>
  <si>
    <t>Gemaplys</t>
  </si>
  <si>
    <t>Worldnet</t>
  </si>
  <si>
    <t>jddhujj</t>
  </si>
  <si>
    <t>hannabarbera</t>
  </si>
  <si>
    <t>Monkey Punch</t>
  </si>
  <si>
    <t>Esculhambation #MeuNomeehJúnior</t>
  </si>
  <si>
    <t>Louise</t>
  </si>
  <si>
    <t>Londrina</t>
  </si>
  <si>
    <t>Epicheia Producciones</t>
  </si>
  <si>
    <t>Ciberseguras</t>
  </si>
  <si>
    <t>Felipe Fonseca</t>
  </si>
  <si>
    <t>BSGI</t>
  </si>
  <si>
    <t>Maurício Freitas - A Lâmpada da Prosperidade</t>
  </si>
  <si>
    <t>ong cpma</t>
  </si>
  <si>
    <t>l</t>
  </si>
  <si>
    <t>V88 box</t>
  </si>
  <si>
    <t>V88 Box</t>
  </si>
  <si>
    <t>Instituto de Matemática e Estatística - UFBA</t>
  </si>
  <si>
    <t>twikipedia</t>
  </si>
  <si>
    <t>Televisão Independente</t>
  </si>
  <si>
    <t>BRS explica</t>
  </si>
  <si>
    <t>Velberan</t>
  </si>
  <si>
    <t>GILGAMSEH</t>
  </si>
  <si>
    <t>2022-11-27-01:10</t>
  </si>
  <si>
    <t>Electric Produções/DjClaux</t>
  </si>
  <si>
    <t>mendoncacorreia</t>
  </si>
  <si>
    <t>TV Câmara Ribeirão Preto</t>
  </si>
  <si>
    <t>Alesp</t>
  </si>
  <si>
    <t>DJ9P</t>
  </si>
  <si>
    <t>Maurice Sendak</t>
  </si>
  <si>
    <t>Mestre3224</t>
  </si>
  <si>
    <t>Videos para mony</t>
  </si>
  <si>
    <t>ser</t>
  </si>
  <si>
    <t>DFB2023</t>
  </si>
  <si>
    <t>flavio soares</t>
  </si>
  <si>
    <t>Ichigo Suziki (escritor) e Takeo Nagamatsu (ilustrador</t>
  </si>
  <si>
    <t>viniciusinthernet2</t>
  </si>
  <si>
    <t>Stink Terios</t>
  </si>
  <si>
    <t>Rede Manchete</t>
  </si>
  <si>
    <t>Patrimônio Cultural</t>
  </si>
  <si>
    <t>Bassetto</t>
  </si>
  <si>
    <t>Magalzão</t>
  </si>
  <si>
    <t>dinoderp, mindcracked, dzzfox</t>
  </si>
  <si>
    <t>Democracy Now!</t>
  </si>
  <si>
    <t>SIC - Sociedade Independente de Comunicação</t>
  </si>
  <si>
    <t>Sociedade Independente de Comunicação</t>
  </si>
  <si>
    <t>SiC</t>
  </si>
  <si>
    <t>Flávio Costa</t>
  </si>
  <si>
    <t>Carlos Coimbra</t>
  </si>
  <si>
    <t>SBT - Sistema Brasileiro de Televisão</t>
  </si>
  <si>
    <t>ARJ - Art Research Journal</t>
  </si>
  <si>
    <t>ESCULHAMBATION</t>
  </si>
  <si>
    <t>Vinícius Garcia</t>
  </si>
  <si>
    <t>Síndrome de Pânico</t>
  </si>
  <si>
    <t>Anélio Latini Filho</t>
  </si>
  <si>
    <t>Juliana Rojas</t>
  </si>
  <si>
    <t>Sony Entertainment</t>
  </si>
  <si>
    <t>Cia. Cinematográfica Vera Cruz</t>
  </si>
  <si>
    <t>Andrews Guerreiro</t>
  </si>
  <si>
    <t>ONG CPMA</t>
  </si>
  <si>
    <t>Rádio Aconchego</t>
  </si>
  <si>
    <t>Juventude à Flor da Pele</t>
  </si>
  <si>
    <t>SKOL BEATS</t>
  </si>
  <si>
    <t>Sentimental Filmes</t>
  </si>
  <si>
    <t>Hajime Kanzaka, Rui Araizumi</t>
  </si>
  <si>
    <t>BTV, Benfica TV</t>
  </si>
  <si>
    <t>Rafael Santos</t>
  </si>
  <si>
    <t>rafasempaciencia</t>
  </si>
  <si>
    <t>Laboratório Nacional de Computação Científica - LNCC</t>
  </si>
  <si>
    <t>lcfreezer</t>
  </si>
  <si>
    <t>Blue Sky Studios</t>
  </si>
  <si>
    <t>Gusttavo Santos</t>
  </si>
  <si>
    <t>Alce Celestial</t>
  </si>
  <si>
    <t>Comunidade Cancao Nova - Brazil</t>
  </si>
  <si>
    <t>History Channel/Brad Meltzer</t>
  </si>
  <si>
    <t>KRAV MAGA CAVEIRA - MESTRE WESLEY GIMENEZ</t>
  </si>
  <si>
    <t>Diante do Trono, Som Livre</t>
  </si>
  <si>
    <t>wesley mota</t>
  </si>
  <si>
    <t>Sheure Reges</t>
  </si>
  <si>
    <t>MK Music</t>
  </si>
  <si>
    <t>Aura do Jardim</t>
  </si>
  <si>
    <t>TVE Brasil</t>
  </si>
  <si>
    <t>Gaming Portugal</t>
  </si>
  <si>
    <t>Burger King</t>
  </si>
  <si>
    <t>Chaotix Br</t>
  </si>
  <si>
    <t>DIC Entertainment</t>
  </si>
  <si>
    <t>PC Siqueira e Diego Quinteiro</t>
  </si>
  <si>
    <t>TMS Entertainment</t>
  </si>
  <si>
    <t>4Kids</t>
  </si>
  <si>
    <t>The Best Play Here</t>
  </si>
  <si>
    <t>Sony Computer Entertainment</t>
  </si>
  <si>
    <t>Soren</t>
  </si>
  <si>
    <t>sorian</t>
  </si>
  <si>
    <t>Nilson Gabriel</t>
  </si>
  <si>
    <t>Brasiler</t>
  </si>
  <si>
    <t>BBC News Brasil</t>
  </si>
  <si>
    <t>SBT / Televisa</t>
  </si>
  <si>
    <t>André Z. Pagnossim</t>
  </si>
  <si>
    <t>SP Sul TV</t>
  </si>
  <si>
    <t xml:space="preserve">Hans Wilhelm </t>
  </si>
  <si>
    <t>WERRIUS OFFICIAL</t>
  </si>
  <si>
    <t>TonyKillRecords</t>
  </si>
  <si>
    <t>Allan Jefferson</t>
  </si>
  <si>
    <t>Geomatrix</t>
  </si>
  <si>
    <t>Spiritistischer Verband Brasilien</t>
  </si>
  <si>
    <t>Jim Henson/PBS Kids</t>
  </si>
  <si>
    <t>Sport TV</t>
  </si>
  <si>
    <t>Spotniks</t>
  </si>
  <si>
    <t>ColoniaContraAtaca (Wilson Rafael de Azevedo)</t>
  </si>
  <si>
    <t>eu</t>
  </si>
  <si>
    <t>No Ar Comunicações, GloboSat</t>
  </si>
  <si>
    <t>Николай Стариков</t>
  </si>
  <si>
    <t>Leonardo Medeiros, Janaína do Rosário Diniz, Paulo Francisco Slomp</t>
  </si>
  <si>
    <t>Leonardo Medeiros, Leonardo Cruz, Wellton Costa</t>
  </si>
  <si>
    <t>BERTUS</t>
  </si>
  <si>
    <t>Subarashiis</t>
  </si>
  <si>
    <t>Apple Studio Tv Tupi</t>
  </si>
  <si>
    <t>subway money</t>
  </si>
  <si>
    <t>Float Studios</t>
  </si>
  <si>
    <t>Déborah Hudz</t>
  </si>
  <si>
    <t>WarnerMedia</t>
  </si>
  <si>
    <t>me</t>
  </si>
  <si>
    <t>DiC Entertainment</t>
  </si>
  <si>
    <t>Anna Penido &amp; David Sonnenschein</t>
  </si>
  <si>
    <t>Nick Jr.</t>
  </si>
  <si>
    <t>Max Fleischer Studios/Paramount Pictures</t>
  </si>
  <si>
    <t>Max Fleischer</t>
  </si>
  <si>
    <t>Max Fleischer/Paramount Pictures</t>
  </si>
  <si>
    <t>Max Fleischer/ Paramount Pictures</t>
  </si>
  <si>
    <t>Famous Studios/Paramount Pictures</t>
  </si>
  <si>
    <t>Diamond Disc</t>
  </si>
  <si>
    <t>Spot Films</t>
  </si>
  <si>
    <t>Universal Pictures, Nintendo</t>
  </si>
  <si>
    <t>MD Movie</t>
  </si>
  <si>
    <t>D. T. Suzuki</t>
  </si>
  <si>
    <t>SEGA</t>
  </si>
  <si>
    <t>Globoplay</t>
  </si>
  <si>
    <t>hanna barbera</t>
  </si>
  <si>
    <t>Killer TGJ</t>
  </si>
  <si>
    <t>Anaisa, Bianca, Francisco, Giovana, Inês, Paula, Sónia, Maria João, Miguel, Paolo, Tiago.</t>
  </si>
  <si>
    <t>Aguapé produções audiovisuais</t>
  </si>
  <si>
    <t>Aguapé produções audioviuais</t>
  </si>
  <si>
    <t>Videos de 2023 (Talking Ginger 2)</t>
  </si>
  <si>
    <t>Cartografia Afetiva Rio Jucu</t>
  </si>
  <si>
    <t>Catalina &amp; Max Cisternas Jofre</t>
  </si>
  <si>
    <t>Tanya Akamatsu Archivos</t>
  </si>
  <si>
    <t>Altamiro Carrilho</t>
  </si>
  <si>
    <t>Konami</t>
  </si>
  <si>
    <t>TM</t>
  </si>
  <si>
    <t>Plácido O. Mendes</t>
  </si>
  <si>
    <t>Taty Produções Cinematográficas Ltda.</t>
  </si>
  <si>
    <t>egdhdl</t>
  </si>
  <si>
    <t>Cinemateca Brasileira</t>
  </si>
  <si>
    <t>TechBiz.co.br</t>
  </si>
  <si>
    <t>ROSÉLIA SANTOS</t>
  </si>
  <si>
    <t>JOSÉ OZILDO DOS SANTOS</t>
  </si>
  <si>
    <t>Namco</t>
  </si>
  <si>
    <t>Nadja Marin,  Adriana Calabi</t>
  </si>
  <si>
    <t>pierrot</t>
  </si>
  <si>
    <t>Warner Bros Pictures</t>
  </si>
  <si>
    <t>Rede Globo, Globo News</t>
  </si>
  <si>
    <t>Arquivo Marckezini</t>
  </si>
  <si>
    <t>Telmo Cottinelli</t>
  </si>
  <si>
    <t>TV TEM</t>
  </si>
  <si>
    <t>Somar Meteorologia</t>
  </si>
  <si>
    <t>Terca Livre</t>
  </si>
  <si>
    <t>Shortcut Design Post Production, BabyTV</t>
  </si>
  <si>
    <t>claudiney duarte</t>
  </si>
  <si>
    <t>teologiaebiblia.wordpress.com</t>
  </si>
  <si>
    <t>Instituto de Física de São Carlos - IFSC/USP</t>
  </si>
  <si>
    <t>Professor Fernando Nagib M. Coelho</t>
  </si>
  <si>
    <t>Thiago Filipe da Silva</t>
  </si>
  <si>
    <t>Polos Olímpicos de Treinamento Intensivo</t>
  </si>
  <si>
    <t>Prof. Franco G. Rovedo</t>
  </si>
  <si>
    <t>Aloysio Raulino</t>
  </si>
  <si>
    <t>Teixeira de Pascoaes; Teresa Tarouca</t>
  </si>
  <si>
    <t>Teresa Tarouca. Teixeira De Pascoaes</t>
  </si>
  <si>
    <t>Fox Studios</t>
  </si>
  <si>
    <t>Cavalcanti Produções Cinematográficas</t>
  </si>
  <si>
    <t>Glauber Rocha</t>
  </si>
  <si>
    <t>TV Camara</t>
  </si>
  <si>
    <t>RTP Portugal</t>
  </si>
  <si>
    <t>RTP - Portugal</t>
  </si>
  <si>
    <t>Rogério Maciel</t>
  </si>
  <si>
    <t>Konii-Lux-Hiberian Atlante</t>
  </si>
  <si>
    <t>brigada audiviosual dos povos, rede mocambos</t>
  </si>
  <si>
    <t>NEMRI TV</t>
  </si>
  <si>
    <t>https://www.youtube.com/c/Jacar%C3%A9BanguelaOficial</t>
  </si>
  <si>
    <t>falalukaz (luquinhas)</t>
  </si>
  <si>
    <t>Como Treinar Seu Peidão</t>
  </si>
  <si>
    <t>Valderci Silva</t>
  </si>
  <si>
    <t>DJ MARCAND</t>
  </si>
  <si>
    <t>Heder Osny de Souza Honorio</t>
  </si>
  <si>
    <t>Angel Studios</t>
  </si>
  <si>
    <t>Bruno Albuquerque</t>
  </si>
  <si>
    <t>n.brio da zuera</t>
  </si>
  <si>
    <t>imperiodownloads</t>
  </si>
  <si>
    <t>imperidownlads</t>
  </si>
  <si>
    <t>imperidownloads</t>
  </si>
  <si>
    <t>PushingForwardEveryday</t>
  </si>
  <si>
    <t>Eu</t>
  </si>
  <si>
    <t>Nickelodeon Brazil</t>
  </si>
  <si>
    <t>João César Monteiro</t>
  </si>
  <si>
    <t>José Mojica Marins</t>
  </si>
  <si>
    <t>Illumination</t>
  </si>
  <si>
    <t>Hiroshi Sasagawa</t>
  </si>
  <si>
    <t>Hiroshi Sasagawa, Tatsunoko Productions</t>
  </si>
  <si>
    <t>Afaria</t>
  </si>
  <si>
    <t>zodiaco1948</t>
  </si>
  <si>
    <t>Ivan Cardoso</t>
  </si>
  <si>
    <t>Brian Knappenberger</t>
  </si>
  <si>
    <t>Sociedade Voluntária"</t>
  </si>
  <si>
    <t>Thiago Pantaleão, Lukinhas</t>
  </si>
  <si>
    <t>T7gox/Tiaguitosgamerpt69</t>
  </si>
  <si>
    <t>JCS Production, BabyTV</t>
  </si>
  <si>
    <t>Furia Uploads</t>
  </si>
  <si>
    <t>Furia uploads</t>
  </si>
  <si>
    <t>Furia upload</t>
  </si>
  <si>
    <t>Furia Upoads</t>
  </si>
  <si>
    <t>Rivanildo Atitude</t>
  </si>
  <si>
    <t>Tatsunoko Productions, Topcraft (Studio Ghilbi)</t>
  </si>
  <si>
    <t>Belvision Studios</t>
  </si>
  <si>
    <t>Belvision e Dargaud Filmes/Hérge</t>
  </si>
  <si>
    <t>herge</t>
  </si>
  <si>
    <t>Vicimaxx</t>
  </si>
  <si>
    <t>By Vicimaxx</t>
  </si>
  <si>
    <t>Aquiles Jr.</t>
  </si>
  <si>
    <t>Criptomaníacos</t>
  </si>
  <si>
    <t>Zeebo Brasil</t>
  </si>
  <si>
    <t>lucas inutilismo</t>
  </si>
  <si>
    <t>Xebec Animation</t>
  </si>
  <si>
    <t>Domingos Oliveira</t>
  </si>
  <si>
    <t>Panico</t>
  </si>
  <si>
    <t>soccerjm</t>
  </si>
  <si>
    <t>vamosfalardeFutebol</t>
  </si>
  <si>
    <t>kpopnews</t>
  </si>
  <si>
    <t>diego</t>
  </si>
  <si>
    <t>TokuShare</t>
  </si>
  <si>
    <t>Pat Ventura/Turner Entertainment Co.</t>
  </si>
  <si>
    <t>Jazzghost</t>
  </si>
  <si>
    <t>Prof. Renan Lima</t>
  </si>
  <si>
    <t>Warner</t>
  </si>
  <si>
    <t>taller-cometa</t>
  </si>
  <si>
    <t>Kyoto Fantasy Troupe</t>
  </si>
  <si>
    <t>Noiz Vs As Coizas</t>
  </si>
  <si>
    <t>Kazuo Koike</t>
  </si>
  <si>
    <t>OOB</t>
  </si>
  <si>
    <t>Clodomiir</t>
  </si>
  <si>
    <t>20th Century Fox Home Entertainment</t>
  </si>
  <si>
    <t>SBT, VTV Santos</t>
  </si>
  <si>
    <t>Cristina Laranja</t>
  </si>
  <si>
    <t>Rede TV!</t>
  </si>
  <si>
    <t>Columbia Television</t>
  </si>
  <si>
    <t>Decapod: O Mundo dos Trens</t>
  </si>
  <si>
    <t>Zodiak Kids &amp; Family, Image Entertainment</t>
  </si>
  <si>
    <t>Sergio Leone</t>
  </si>
  <si>
    <t>leonardo</t>
  </si>
  <si>
    <t>YouTUbe</t>
  </si>
  <si>
    <t>RECORD</t>
  </si>
  <si>
    <t>GLOBO</t>
  </si>
  <si>
    <t>Caetano Veloso, Gilberto Gil (Polygram/Universal Music Group)</t>
  </si>
  <si>
    <t>KaikeFlex</t>
  </si>
  <si>
    <t>raxgamer</t>
  </si>
  <si>
    <t>Arquivo Pessoal</t>
  </si>
  <si>
    <t>Isao Takahata</t>
  </si>
  <si>
    <t>Mauricio de Sousa Produções</t>
  </si>
  <si>
    <t>Igreja Prestibiana/LPC Comunicações</t>
  </si>
  <si>
    <t>Cleyton Passos</t>
  </si>
  <si>
    <t>UEFA/PortugalTV</t>
  </si>
  <si>
    <t>Wou</t>
  </si>
  <si>
    <t>Vlog do Samuca</t>
  </si>
  <si>
    <t>Loading</t>
  </si>
  <si>
    <t>Alfredo Duarte</t>
  </si>
  <si>
    <t>vendomarea2000</t>
  </si>
  <si>
    <t>K0lho</t>
  </si>
  <si>
    <t>Carlos Miyasato</t>
  </si>
  <si>
    <t>Sistema Grande Rio de Comunicação</t>
  </si>
  <si>
    <t>CBS</t>
  </si>
  <si>
    <t>https://x.com/theincorrupt_</t>
  </si>
  <si>
    <t>Pedro Lauridsen Ribeiro</t>
  </si>
  <si>
    <t>Dalton Scavassa</t>
  </si>
  <si>
    <t>Rede Tupi de Televisão</t>
  </si>
  <si>
    <t>diler2006</t>
  </si>
  <si>
    <t>CNT</t>
  </si>
  <si>
    <t>Grupo Globo</t>
  </si>
  <si>
    <t>Tsuburaya Productions</t>
  </si>
  <si>
    <t>dl</t>
  </si>
  <si>
    <t>Gregory Hoblit</t>
  </si>
  <si>
    <t>Bomber Pooper</t>
  </si>
  <si>
    <t>Claudio Filmes</t>
  </si>
  <si>
    <t>Franck Guillou</t>
  </si>
  <si>
    <t>TudoBesta</t>
  </si>
  <si>
    <t>Bluezão</t>
  </si>
  <si>
    <t>Porqueeu Filmes</t>
  </si>
  <si>
    <t>Mitchell Kriegman, Big Big Productions</t>
  </si>
  <si>
    <t>KakaIS</t>
  </si>
  <si>
    <t>Octávio Bezerra</t>
  </si>
  <si>
    <t>Onimusic</t>
  </si>
  <si>
    <t>Igor Silva393</t>
  </si>
  <si>
    <t>Luiz Paulino dos Santos</t>
  </si>
  <si>
    <t>Pipline Studios</t>
  </si>
  <si>
    <t>Naughty dog</t>
  </si>
  <si>
    <t>Naughty Dog</t>
  </si>
  <si>
    <t>Yepp</t>
  </si>
  <si>
    <t>Leonardo Medeiros</t>
  </si>
  <si>
    <t>Brainstorm</t>
  </si>
  <si>
    <t>Leandro</t>
  </si>
  <si>
    <t>Game Over</t>
  </si>
  <si>
    <t>UNTITLED ROCK</t>
  </si>
  <si>
    <t>Hugorm24</t>
  </si>
  <si>
    <t>Jornalista Oswaldo Eustáquio</t>
  </si>
  <si>
    <t>Humberto Matos</t>
  </si>
  <si>
    <t>Gummibär</t>
  </si>
  <si>
    <t>Jim Henson Productions</t>
  </si>
  <si>
    <t>Franco G. Rovedo</t>
  </si>
  <si>
    <t>Dra. Maria Emilia Gadelha Serra</t>
  </si>
  <si>
    <t>Cris Nicolotti</t>
  </si>
  <si>
    <t>Mario vai com as Outras</t>
  </si>
  <si>
    <t>AleEsteves</t>
  </si>
  <si>
    <t>Hideyuki kikuchi, Yoshiaki Kawajiri</t>
  </si>
  <si>
    <t>ze deitado</t>
  </si>
  <si>
    <t>Big Idea Brasil</t>
  </si>
  <si>
    <t>UOL</t>
  </si>
  <si>
    <t>Roberto Begood</t>
  </si>
  <si>
    <t>Cayque Abreu (postado no canal dele no Youtube)</t>
  </si>
  <si>
    <t>Yoshikazu Yasuhiko</t>
  </si>
  <si>
    <t>NetShows</t>
  </si>
  <si>
    <t>Joaquim Pedro de Andrade</t>
  </si>
  <si>
    <t>Casa Mário de Andrade</t>
  </si>
  <si>
    <t>Prof. Grings</t>
  </si>
  <si>
    <t>Jornal da Cidade Online</t>
  </si>
  <si>
    <t>Volphz</t>
  </si>
  <si>
    <t>Alexandre</t>
  </si>
  <si>
    <t>zeima</t>
  </si>
  <si>
    <t>Paul Leni, Carl Laemmle</t>
  </si>
  <si>
    <t>https://archive.org/services/img/user/profile?</t>
  </si>
  <si>
    <t>Chornenkiy Vladimir</t>
  </si>
  <si>
    <t>Dr. Breno Serson</t>
  </si>
  <si>
    <t>oão Cabral de Melo Neto</t>
  </si>
  <si>
    <t>Arthur Steagall Condé</t>
  </si>
  <si>
    <t>Hugo Durães</t>
  </si>
  <si>
    <t>Renato Tavolieri Filho</t>
  </si>
  <si>
    <t>JHONATA TORRES DOS REIS</t>
  </si>
  <si>
    <t>Yvanette Valetim Rodríguez</t>
  </si>
  <si>
    <t>LulasDuzMamão</t>
  </si>
  <si>
    <t>Equipe:  - José Aparecido (Editor) - Marcos Eduardo (Roteirista) - Maria Williane (Roteirista) - Mateus Brito (Pesquisador) - Rafael Gondim (Pesquisador) - Stefanie Farias (Pesquisadora)</t>
  </si>
  <si>
    <t>Paulus</t>
  </si>
  <si>
    <t>Cellbit</t>
  </si>
  <si>
    <t>Bluezao</t>
  </si>
  <si>
    <t>Museu da Imagem e do Som – Berenice Mendes</t>
  </si>
  <si>
    <t>Dinho Santos</t>
  </si>
  <si>
    <t>????</t>
  </si>
  <si>
    <t>Burbank Animation</t>
  </si>
  <si>
    <t>Flow Podcast</t>
  </si>
  <si>
    <t>Pedro H A Konzen</t>
  </si>
  <si>
    <t>Rádio Comunitária Aconchego</t>
  </si>
  <si>
    <t>MineMiniCraft.weebly.com</t>
  </si>
  <si>
    <t>Contente #ContenteTV</t>
  </si>
  <si>
    <t>Portugal</t>
  </si>
  <si>
    <t>Kazumasa Hirai e Jiro Kuwata</t>
  </si>
  <si>
    <t>mestrebugs aj</t>
  </si>
  <si>
    <t>Jairo Videos</t>
  </si>
  <si>
    <t>RyanToons</t>
  </si>
  <si>
    <t>Rodrigo</t>
  </si>
  <si>
    <t>jackson</t>
  </si>
  <si>
    <t>Sandy e Junior/Saban/Toei</t>
  </si>
  <si>
    <t>Federação Espírita do Estado de Goiás</t>
  </si>
  <si>
    <t>TV Sudoeste</t>
  </si>
  <si>
    <t>hitoshura</t>
  </si>
  <si>
    <t>Julio Severo</t>
  </si>
  <si>
    <t>Dirigido por: Richard Lester Roteiro por: Alun  Owen Dublagem brasileira: Studio Gábia</t>
  </si>
  <si>
    <t>Onevolts</t>
  </si>
  <si>
    <t>Tv Cultura</t>
  </si>
  <si>
    <t>St2 Kids</t>
  </si>
  <si>
    <t>Allen Halloween</t>
  </si>
  <si>
    <t>3tsin</t>
  </si>
  <si>
    <t>Mrpoladoful</t>
  </si>
  <si>
    <t>Bluezao, Konny</t>
  </si>
  <si>
    <t>DonCorleoneBrasil</t>
  </si>
  <si>
    <t>Usansky Bluwolf</t>
  </si>
  <si>
    <t>Zé Diniz</t>
  </si>
  <si>
    <t>Inés Terra</t>
  </si>
  <si>
    <t>ST2 Kids</t>
  </si>
  <si>
    <t>MARISAMONTE</t>
  </si>
  <si>
    <t>TV Brasil</t>
  </si>
  <si>
    <t>Yuri Malvezzi</t>
  </si>
  <si>
    <t>93Fr1</t>
  </si>
  <si>
    <t>Rede Vanguarda</t>
  </si>
  <si>
    <t>Grupo da Informação</t>
  </si>
  <si>
    <t>Viniccius13</t>
  </si>
  <si>
    <t>Canal VESH</t>
  </si>
  <si>
    <t>The Framingham Studio</t>
  </si>
  <si>
    <t>coletivo ocasional</t>
  </si>
  <si>
    <t>Condô Cultural</t>
  </si>
  <si>
    <t>Leonardo Ramos</t>
  </si>
  <si>
    <t>TMS</t>
  </si>
  <si>
    <t>sigma</t>
  </si>
  <si>
    <t>39</t>
  </si>
  <si>
    <t>Colgate</t>
  </si>
  <si>
    <t>Carlos</t>
  </si>
  <si>
    <t>GUERROVA CANAL</t>
  </si>
  <si>
    <t>CULTZONE Filmes</t>
  </si>
  <si>
    <t>ANTONIO DIAS</t>
  </si>
  <si>
    <t>Antonio Dias</t>
  </si>
  <si>
    <t>Vangelis Maciel Lopes</t>
  </si>
  <si>
    <t>Anderson Meira Cañete</t>
  </si>
  <si>
    <t>Globo</t>
  </si>
  <si>
    <t>Pedro Cosme</t>
  </si>
  <si>
    <t>Waldez Ludwig</t>
  </si>
  <si>
    <t>Aardman Animations</t>
  </si>
  <si>
    <t>W. O.</t>
  </si>
  <si>
    <t>Warrior of Brazil</t>
  </si>
  <si>
    <t>Nicolas Moniteiro</t>
  </si>
  <si>
    <t>myself epizal</t>
  </si>
  <si>
    <t>eZao</t>
  </si>
  <si>
    <t>WSAVA Vet</t>
  </si>
  <si>
    <t>gto</t>
  </si>
  <si>
    <t>Is away</t>
  </si>
  <si>
    <t>film</t>
  </si>
  <si>
    <t>PMM</t>
  </si>
  <si>
    <t>RTP2 ZigZag</t>
  </si>
  <si>
    <t>@guedesnt</t>
  </si>
  <si>
    <t>hugorm24</t>
  </si>
  <si>
    <t>Victor Schiavon</t>
  </si>
  <si>
    <t>Bendev Junior</t>
  </si>
  <si>
    <t>Eritch</t>
  </si>
  <si>
    <t>Chris Collins The 14th</t>
  </si>
  <si>
    <t>Cultura</t>
  </si>
  <si>
    <t>Me hehe</t>
  </si>
  <si>
    <t>DECSONHECIDO</t>
  </si>
  <si>
    <t>Xadrez Prof. Ailton</t>
  </si>
  <si>
    <t>794613</t>
  </si>
  <si>
    <t>kelminho</t>
  </si>
  <si>
    <t>Almirante Coqueiro</t>
  </si>
  <si>
    <t>Warner Bros. Pictures</t>
  </si>
  <si>
    <t>Universal Pictures, Focus Features, Universal Pictures Home Entertainment</t>
  </si>
  <si>
    <t>TP</t>
  </si>
  <si>
    <t>CHAfadeza</t>
  </si>
  <si>
    <t>Flasin</t>
  </si>
  <si>
    <t>unsual yikes</t>
  </si>
  <si>
    <t>Juliano César</t>
  </si>
  <si>
    <t>Emerson Eduardo Rodrigues</t>
  </si>
  <si>
    <t>Mizuki Furry</t>
  </si>
  <si>
    <t>Core das Antigas</t>
  </si>
  <si>
    <t>Kenichi Takeshita</t>
  </si>
  <si>
    <t>Hanna-Barbera Productions, Inc.</t>
  </si>
  <si>
    <t>Epifania Disruptiva</t>
  </si>
  <si>
    <t>Enaldinho, Barney e Kanako Momota</t>
  </si>
  <si>
    <t>Наше Доброе Кино</t>
  </si>
  <si>
    <t>AbcTheHuman2</t>
  </si>
  <si>
    <t>agenciamob</t>
  </si>
  <si>
    <t>Terra Serigy</t>
  </si>
  <si>
    <t>Tauz Oficial</t>
  </si>
  <si>
    <t>Bucket Effects</t>
  </si>
  <si>
    <t>youcube867</t>
  </si>
  <si>
    <t>FunkyBowieKatze</t>
  </si>
  <si>
    <t>Maperian</t>
  </si>
  <si>
    <t>Thiago Pooper</t>
  </si>
  <si>
    <t>PedroLucasBR Pooper</t>
  </si>
  <si>
    <t>Matheus Felipe永無止境</t>
  </si>
  <si>
    <t>MIZZA</t>
  </si>
  <si>
    <t>Pedro Avanzi</t>
  </si>
  <si>
    <t>Sgoodemellow</t>
  </si>
  <si>
    <t>SONIC1X</t>
  </si>
  <si>
    <t>misterB</t>
  </si>
  <si>
    <t>Bomberpooper</t>
  </si>
  <si>
    <t>danick00, Mauricio de Sousa Produções</t>
  </si>
  <si>
    <t>YTPBR Community</t>
  </si>
  <si>
    <t>Viacom Internacional Inc. (The Loud House) / SuperEsponjoso (Paródia)</t>
  </si>
  <si>
    <t>Levytp</t>
  </si>
  <si>
    <t>Mr. Sawas</t>
  </si>
  <si>
    <t>SuperGlitch2004</t>
  </si>
  <si>
    <t>Gamerradiativo</t>
  </si>
  <si>
    <t>Kazuki Takahashi, bandai</t>
  </si>
  <si>
    <t>Arthur Augusto</t>
  </si>
  <si>
    <t>Projetos Exclusivos Fansub</t>
  </si>
  <si>
    <t>Kazuki Takahashi</t>
  </si>
  <si>
    <t>Victor Schiavon, YUNG LIXO/yun li</t>
  </si>
  <si>
    <t>Fátima Lannes</t>
  </si>
  <si>
    <t>Canal Space</t>
  </si>
  <si>
    <t>A. Silva</t>
  </si>
  <si>
    <t>Fabio Noronha</t>
  </si>
  <si>
    <t>Fábio Noronha</t>
  </si>
  <si>
    <t>Disney XD</t>
  </si>
  <si>
    <t>zoio</t>
  </si>
  <si>
    <t>Carlos Brossa Animator</t>
  </si>
  <si>
    <t>ZanzibarProduz</t>
  </si>
  <si>
    <t>Tv cultura</t>
  </si>
  <si>
    <t>Unknown Director</t>
  </si>
  <si>
    <t>1962</t>
  </si>
  <si>
    <t>['1987', '2019']</t>
  </si>
  <si>
    <t>['2023', '2023, 2024']</t>
  </si>
  <si>
    <t>['2012', '2011']</t>
  </si>
  <si>
    <t>['2001', '2002']</t>
  </si>
  <si>
    <t>['2008', '2007']</t>
  </si>
  <si>
    <t>['1968', '2024']</t>
  </si>
  <si>
    <t>1941</t>
  </si>
  <si>
    <t>1943</t>
  </si>
  <si>
    <t>['1983', '1985', '1996', '1998', '2002', '2004', '2007']</t>
  </si>
  <si>
    <t>100</t>
  </si>
  <si>
    <t>0</t>
  </si>
  <si>
    <t>100.00</t>
  </si>
  <si>
    <t>99.61</t>
  </si>
  <si>
    <t>59.47</t>
  </si>
  <si>
    <t>https://vimeo.com/77398810</t>
  </si>
  <si>
    <t>http://www.youtube.com/watch?v=X0wkUGneIx8</t>
  </si>
  <si>
    <t>https://www.youtube.com/watch?v=m9LO2GkjyMM</t>
  </si>
  <si>
    <t>https://www.youtube.com/watch?v=32iyA1uuHfE</t>
  </si>
  <si>
    <t>https://arquivos.rtp.pt/conteudos/generico-do-telejornal/</t>
  </si>
  <si>
    <t>https://www.youtube.com/watch?v=k1cxzxg9-kA</t>
  </si>
  <si>
    <t>Quintal Mobile</t>
  </si>
  <si>
    <t>Belvedere Audiovisuais</t>
  </si>
  <si>
    <t>Quadro Chave Produções Livres</t>
  </si>
  <si>
    <t>AGROFACES</t>
  </si>
  <si>
    <t>Tolentino Produções</t>
  </si>
  <si>
    <t>geral ltda</t>
  </si>
  <si>
    <t>Electric Produções</t>
  </si>
  <si>
    <t>Daltonicbrothers</t>
  </si>
  <si>
    <t>Prisvideo</t>
  </si>
  <si>
    <t>Awol, France 3, Synapse, Alcateia</t>
  </si>
  <si>
    <t>300</t>
  </si>
  <si>
    <t>600</t>
  </si>
  <si>
    <t>Short</t>
  </si>
  <si>
    <t>VOD do dia 05/09/2023</t>
  </si>
  <si>
    <t>Vídeo sem censura do Amdré Young, que atualmente no youtube está censurado</t>
  </si>
  <si>
    <t>O túmulo dos vagalumes</t>
  </si>
  <si>
    <t>The Last Starfighter (Brasil: O Último Guerreiro das Estrelas /Portugal: O Último Guerreiro do Espaço) é um filme norte-americano, do gênero ficção científica de space opera, dirigido por Nick Castle e produzido pela Universal Studios. O filme conta a história de Alex Rogan (Lance Guest), um adolescente médio recrutado por uma força de defesa alienígena para lutar em uma guerra interestelar. Ele também contou com Robert Preston, Dan O'Herlihy, Catherine Mary Stewart, Norman Neve e Kay E. Kuter.The Last Starfighter, juntamente com Tron da Disney, tem a distinção de ser um dos primeiros filmes do cinema para o uso extensivo imagens geradas por computador (CGI) para descrever suas muitas naves, ambientes e cenas de batalha.The Last Starfighter foi o papel último filme de Preston. Seu personagem, um "vigarista amável", foi uma homenagem ao seu mais famoso papel de Harold Hill, em The Music Man.[2] Houve uma novelização posterior do filme por Alan Dean Foster, bem como um vídeo game baseado na produção. Em 2004, ele também foi adaptado como um musical off-Broadway.</t>
  </si>
  <si>
    <t>Nesse video eu refuto o Mistério TV em vários aspéctos no videle dele em resposta a mim.  instagram: @021anxiety twitter: @kingssw02   Obrigado por assistir.</t>
  </si>
  <si>
    <t>Inspirado em “O homem com uma câmera”, o curta traz reflexões sobre a visão de um acadêmico da UNILA sobre a sua cidade e o ato de visionamento da realidade.</t>
  </si>
  <si>
    <t>Direção de Natana Magalhães e Taís Lobo9 min | 2019 | 12 anosFruto de uma parceria entre Natana Magalhães e Taís Lobo, o vídeo foi produzido no contexto da instalação “Margem”, do projeto A palavra líquida. São João de Meriti/RJ.</t>
  </si>
  <si>
    <t>Nesse video eu  dou a minha opinião sobre o JEAN L e sobre a treta do Raluca.  Esse video não tem intenção de atacar ou acusar ninguém, apenas apresento fatos e especulações sobre os ocorridos recentes.  discord:anxiety#5300 twitter:@kingssw02 instagram:021anxietyy  Obrigado por assistir.   #raluca #jeanl #treta #exposed</t>
  </si>
  <si>
    <t>FILME DRAMA JURIDICO</t>
  </si>
  <si>
    <t>Hoje mostro o momento que eu caio com a moto ..Hunk: https://www.youtube.com/user/HunkQueen🔴 Canal de Minecraft: https://www.youtube.com/channel/UCqaUM6ZMuaJ3K468wzSkmww🔔 ATIVA AS NOTIFICAÇÕES PARA NÃO PERDER VÍDEOS NOVOS 🔔🐤 Twitter: https://twitter.com/PokeyBR📷 Instagram: https://instagram.com/PokeyBR...https://www.youtube.com/watch?v=-I5rN2SEDEs</t>
  </si>
  <si>
    <t>--O Vira-lata  o “humilde e adorável” cão Shoeshine Boy que para todos era apenas um engraxate, mas que usando uma capa mágica, transformava-se no poderoso Vira-Lata.Quando ele ouvia o pedido de socorro da sua namorada, a doce repórter de TV Polly Puro Sangue (“onde, onde, o meu Vira-Lata está? Onde, onde ele está?”), ele partia para uma cabine telefônica de onde surgia já como o Vira-lata, cantarolando a frase “quando a Polly está me chamando, eu não fico divagando! E, hip, hip, hip, lá vou eu!”.</t>
  </si>
  <si>
    <t>Sinopse: Anos atrás, houve uma luta secreta entre o estilo Pro Wrestling e o Estilo das Sombras Nanshin (uma forma secreta e mortal de arte marcial) para ver qual era dominante. O Estilo das Sombras saiu vitorioso na batalha. Agora no presente, o homem que estava defendendo o Pro Wrestling está de volta, e quer destruir o Estilo das Sombras Nanshin de qualquer forma. No entanto, cabe agora a Kiichi, o filho do vencedor anterior, defender o nome do Estilo das Sombras Nanshin e mantê-lo em segredo.Fansub: Seisenshi Fansub / Desconhecido</t>
  </si>
  <si>
    <t>descrição:não sei</t>
  </si>
  <si>
    <t>O Anjo as Ruas 1928</t>
  </si>
  <si>
    <t>Castelo andante (2004) 1080p pt-pt dub</t>
  </si>
  <si>
    <t>this is a test</t>
  </si>
  <si>
    <t>o descobrimento do brasil 1937</t>
  </si>
  <si>
    <t>Filme de Olney São Paulo, uma trama de paixão contraposta ao pouco apreço pelos monumentos históricos, em nome do progresso (?). Estreia de Suzana Vieira no cinema, antes de se tornar estrela do plim-plim ao protagonizar, em 1976, a primeira versão da novela Anjo Mau.</t>
  </si>
  <si>
    <t>aka O Homem Que Descobriu o Nu Invisível. Direção: Aldir Mendes. Em cena, a então charmosa Rua Augusta, em São Paulo. Um inventor desenvolve um computador caseiro para as donas de casa tomarem decisões racionais e os homens resolverem certas disfunções, além de uma lente manual de raio-X para ver os corpos nus, ou vestidos.</t>
  </si>
  <si>
    <t>Filme O Irlandês</t>
  </si>
  <si>
    <t>Olavo de Carvalho - O Jardim das Aflições.</t>
  </si>
  <si>
    <t>Directed by Carlos MangaWriting Credits (in alphabetical order)  Dias GomesCarlos MangaInalda Manga...(story)Lauro César MunizCast (in credits order)  Tarcísio Meira...ValdoDarlene Glória...LeinaVera Gimenez...BethEdnei Giovenazzi...FinezaAnselmo Duarte...LemosVictor Merinow...CacáFrancisco Di Franco...JorginhoCarlos Kroeber...MarcitoRuthinéa de Moraes...OdeteMaurício do Valle...SapoOliveira Neto...Lauro MirandaPaulo César de Martino...VadinhoRodrigo Glória...VadinhoSérgio RamosJúlio CésarLutero LuizJudith Barbosa...MulataMaria QuitériaStella Maia...MagraLuiz Orlando...MaurícioOsmano CardosoJosé Couto Berg...Carmen MirandaCláudiaElkias de Oliveira...DetetiveRest of cast listed alphabetically:Lirio BertelliLineu Dias...GuardaCláudia Wonder...Nightclub transvestite (as Claudia)Produced by Carlos Manga...producerOswaldo Massaini...producerMusic by Erasmo CarlosRoberto CarlosWilson MirandaChico MoraesCinematography by Oswaldo de OliveiraEditing by Roberto LemeSet Decoration by Campelo NetoCostume Design by Campelo NetoProduction Management Tony Jakuska...production managerSecond Unit Director or Assistant Director Silvio de Abreu...assistant directorArt Department Ana Frida...assistant art directorSound Department Bernardino Bittencourt...soundGeraldo José...soundVictor Raposeiro...soundJosé Tavares...soundSpecial Effects by Edward Drohan...special effectsWaldomiro Reis...special effectsCamera and Electrical Department Henrique Borges...assistant cameraAntonio Meliande...camera operatorA.J. Moreiras...focus pullerAdditional Crew Benicio...poster artistJosé Maurício Sanches...title designer</t>
  </si>
  <si>
    <t>Filme de Geraldo Santos Pereira. Eugênio (Eduardo Machado) se apaixona por Margarida (Louise Cardoso), uma menina pobre que mora na fazenda da família. Para evitar o romance, os pais do rapaz decidem mandá-lo para um seminário católico para ser padre. Pouco antes de sua ordenação, ele reencontra Margarida, e os antigos sentimentos emergem mais uma vez.</t>
  </si>
  <si>
    <t>FórmulaGrey cria para Riomar Cordas - PeixeChannel: https://www.youtube.com/@tudocom8390/Originalurl: https://www.youtube.com/watch?v=oSGYDz7wAiY</t>
  </si>
  <si>
    <t>Documentário, produzido por um grupo de judeus messiânicos (Trumpet of Salvation), sobre como Jesus Cristo é visto no mundo judeu.Legendado por Jossan Borba</t>
  </si>
  <si>
    <t>Primeira edição original do box duplo de "O Auto da Compadecida", contendo a versão adaptada para o cinema, e a versão completa em minissérie.</t>
  </si>
  <si>
    <t>amor, poesia, canção</t>
  </si>
  <si>
    <t>Obra Autorizada (2016, 16', Doc, BA, Iago Cordeiro Ribeiro)Approved For Reconstruction</t>
  </si>
  <si>
    <t>Série investigativa sobre como foi a invasão americana  na ilha de Okinawa.A maior batalha aérea/maritima que no final deixou mais de 200.000 mortos entre civis e militares deixando mais mortos do que a bomba de Hiroshima e de Nagasaki juntas...</t>
  </si>
  <si>
    <t>Short / Mid-Length Film</t>
  </si>
  <si>
    <t>Olavo acusa Bolsonaro de não combater o comunismo, mas sabe que isso não é verdade. A microexpressão de tocar o nariz - quando "justifica" isso - demonstra que mentiu ao dizer.</t>
  </si>
  <si>
    <t>Original Video Description:www.tudocom.com.brCréditos: Tudocom @tudocom8390Original Video Description: www.tudocom.com.brOriginal YouTube Video Link: https://www.youtube.com/watch?v=WXLfHhhDTM4Original Upload Date: August 27, 2008</t>
  </si>
  <si>
    <t>A salvaguarda do ecossistema marinho ao largo da costa africana.Série documental de 3 episódios que nos leva a conhecer a tripulação do "Angra Pequena", uma equipa de especialistas que dedicam a vida à salvaguarda do ecossistema marinho ao largo da costa africana.</t>
  </si>
  <si>
    <t>O Cravo brigou com a rosa</t>
  </si>
  <si>
    <t>Niterói-RJ: Estudantes do C.E. Leopoldo Fróes fazem ocupação, mas turno da noite força desocupação  Nesta sexta-feira, 15 de abril, os estudantes do turno integral do Colégio Estadual Leopoldo Fróes decidiram por ocupar a escola em repúdio à precarização do ensino. A ocupação estava marcada para a segunda-feira, mas devido a ações preventivas da direção no sentido de impedir que a ocupação ocorresse, os alunos decidem antecipar a ação direta. No entanto, os estudantes do turno da noite não aderiram à ocupação e forçaram a desocupação impedindo a entrada no colégio. [...]  Leia mais: http://cmirio.tk/obej5</t>
  </si>
  <si>
    <t>Niterói-RJ: Estudantes do Colégio Estadual Paulo Assis Ribeiro (CEPAR) fazem ocupação   Nesta quarta-feira, 13 de abrir, estudantes do Colégio Estadual Paulo Assis Ribeiro ocuparam a escola reivindicando o protagonismo estudantil e contra a precarização do ensino. O CEPAR é mais uma ocupação construída pela assembleia dos “Secundaristas em Luta – RJ” [...]  Leia mais: http://cmirio.tk/6ybv6</t>
  </si>
  <si>
    <t>Niterói-RJ: Estudantes do C. E. Pinto Lima fazem ocupação e Polícia Militar tenta impedir  Nesta terça-feira, 10 de maio, estudantes do Colégio Estadual Pinto Lima (CEPLIM) ocuparam a escola pela manhã, antes da chegada dos funcionários e a direção. Ainda pela manhã a Polícia Militar chegou exigindo a entrada, mas os estudantes não permitiram. [...]  Leia mais: https://cmirio.org/om6bl</t>
  </si>
  <si>
    <t>São João de Meriti-RJ: Ocupação do CIEP 114 segue resistindo  [...] “a gente tem uma escola […] nunca perdeu tempo para mostrar o que é política para os alunos, mostrar o que é democracia para os alunos. Mostrar para eles que eles têm o direito de lutar pelos seus direitos […] tanto que muitos alunos que chegaram aqui não sabiam o que é uma ocupação, achavam que era um crime, que a gente estava invadindo a escola. […] a gente mostrou tudo pautadinho para eles, que educação é um direito democrático dos alunos.” - aluno do Ciep 114 [...] “Eu tenho aprendido muito mais na ocupação do que na escola quando eram aquelas aulas normais.” - aluno do Ciep 114  Leia mais: http://cmirio.org/t45ke</t>
  </si>
  <si>
    <t>Niterói-RJ: estudante do Instituto de Educação (IEPIC) fazem ocupação   Nesta quinta-feira, 07 de abril, estudantes do Instituto de Educação Professor Ismael Coutinho (IEPIC), ocuparam a escola em protesto contra a precarização do ensino e a falta de autonomia dos alunos e da comunidade no processo de gestão do ensino. Outros estudantes da rede estadual se uniram em apoio à ocupação. O IEPIC foi a décima segunda escola do estado a ser ocupada [...]  Leia mais: http://cmirio.tk/i9mk1</t>
  </si>
  <si>
    <t>Rio de Janeiro-RJ: Colégio Estadual é ocupado por estudantes na Ilha do Governador   Nesta segunda-feira, 21 de março, os alunos do Colégio Estadual Prefeito Mendes de Moraes na Ilha do Governador ocuparam a escola em protesto contra os cortes no orçamento da educação e o agravamento da precarização da escola pública. Desde então, eles seguem dentro da escola, gerindo e se organizando com atividades de greve e ocupação.  Os aluno entraram na escola durante a tarde e lá permaneceram aguardando que as aulas que ainda ocorriam, ministradas pelos professores não grevistas, terminassem. Em seguida passaram a ter total controle de quem entra e sai do colégio. Definiram comissões de organização, como as comissões de segurança, estrutura, comunicação, alimentação e atividades. [...] Leia mais: http://cmirio.tk/1b4kj</t>
  </si>
  <si>
    <t>São Gonçalo-RJ: Alunos do C.E. Pandiá Calógeras fazem ocupação, mas direção promove rivalidade entre alunos   Nesta segunda-feira, 25 de abril, os estudantes do Colégio Estadual Pandiá Calógeras ocupam a escola após as aulas do turno da noite e marcam assembleia para o dia seguinte pela manhã. A direção da escola disse não se opor e entrega as chaves da escola. No entanto, diretores e um professor promovem a rivalidade entre alunos com o objetivo de causarem a desocupação, com isso a assembleia não pôde ocorrer, mas a ocupação permanece.  Leia mais: http://cmirio.tk/774cc</t>
  </si>
  <si>
    <t>Directed by Euripides RamosWriting Credits (in alphabetical order)  Euripides RamosJ.B. TankoCast (in credits order)  Anselmo DuarteGilberto MartinhoLídia MattosTheresa AmayoJosé PolicenaSadi CabralJackson De SouzaCarlos DuvalRodolfo ArenaArmando BragaArmando RosasAntonia MarzulloCostinhaGrijo SobrinhoRest of cast listed alphabetically:Cleonir dos SantosProduced by Oswaldo Massaini...producerAlipio Ramos...producerEuripides Ramos...producerMusic by Alexandre GnatalliRadamés GnatalliCinematography by Edgar EichhornEditing by Hélio BarrosoProduction Design by Nicolau LounineMakeup Department Eric Rzepecki...makeup artistProduction Management J.B. Tanko...production managerSecond Unit Director or Assistant Director Roberto Farias...assistant directorThomaz Olenewa...assistant directorSound Department Hélio Barroso...sound</t>
  </si>
  <si>
    <t>Os desafios económicos, ideológicos e culturais da viagem de Fernão de Magalhães.Há 500 anos, uma tripulação de 237 homens em cinco navios partiu de Sevilha, no oceano Atlântico, dirigindo-se para oeste, em direção aos confins do mundo conhecido. À cabeça dessa expedição seguia o capitão português Fernão de Magalhães, que fez a aposta insana de encontrar uma passagem para o oceano Pacífico através do continente americano e, do outro lado do mundo, chegar à Índia. O objetivo desta grande viagem era alcançar as Ilhas Molucas, na Indonésia, conhecidas como as Ilhas das Especiarias, que eram alvo da cobiça dos reinos rivais de Espanha e Portugal. Três anos mais tarde, a 6 de setembro de 1522, apenas 18 marinheiros moribundos, a bordo do único navio que restava, regressaram ao porto de partida. Embora o seu capitão Magalhães não voltasse com eles, tinham conseguido fazer a maior façanha marítima de todos os tempos: uma viagem de circum-navegação completa do globo terrestre pelo mar, a primeira circum-navegação. Graças às descrições de Antonio Pigafetta, o cronista que seguiu a bordo para contar a história da expedição, a rota desta odisseia excecional torna-se clara à medida que a frota de Magalhães atinge a fronteira do mundo, os limites do inexplorado. Ao longo dos quatro episódios desta série, as intervenções de especialistas permitem-nos compreender os desafios económicos, ideológicos e culturais de tal viagem, ao mesmo tempo que os grandes navegadores do nosso tempo nos fazem sentir a intensidade de uma exploração naval como esta. Marcada por sequências animadas que dão vida aos grandes momentos da aventura, a série em quatro partes conta, sob a forma de um "documentário épico", a história há muito esquecida do sonho e da ousadia de um homem que descobriu o estreito que ganhou o seu nome, um novo oceano e novos povos, naquela que foi uma extraordinária epopeia que mudou a nossa visão do mundo.</t>
  </si>
  <si>
    <t>superamigos terceira temporada</t>
  </si>
  <si>
    <t>Publicado originalmente em: 26 de jul. de 2017</t>
  </si>
  <si>
    <t>Créditos ao Futebol Digital.</t>
  </si>
  <si>
    <t>Screencast de uma oficina do software Zotero, ministrada por Miguel Said Vieira na disciplina Políticas Públicas para a Sociedade da Informação, em 2019, na UFABC. (Foi usado o Zotero na versão 5.0.74; o screencast foi gravado com o software Kazam.)</t>
  </si>
  <si>
    <t>O Gênio do Videogame</t>
  </si>
  <si>
    <t>Recorded on Nickelodeon Portugal on 12 March 2013. (Saturday Black Fever/the Carnival's in Town/First Flight)</t>
  </si>
  <si>
    <t>segundo vídeo brasileiro no youtube</t>
  </si>
  <si>
    <t xml:space="preserve"> </t>
  </si>
  <si>
    <t>Dublagem brasileira do filme Okko's Inn / Wakaokami wa Shougakusei! (Okko e os Espíritos) lançado em 2018Sinópse:Okko é uma garota do sexto ano que perdeu os pais em um acidente de carro e vai morar com a avó. Enquanto cresce, realiza suas tarefas e se prepara para administrar a pousada, durante este peródo, ela descobre que há espíritos brincalhões que vivem lá que só ela pode ver.</t>
  </si>
  <si>
    <t>auto educação</t>
  </si>
  <si>
    <t>aula educação</t>
  </si>
  <si>
    <t>Nessa entrevista ao Brasil Paralelo o professor e filósofo brasileiro, Olavo de Carvalho, fala da ascensão dos partidos comunistas no Brasil.</t>
  </si>
  <si>
    <t>O maior desinformante do Brasil.</t>
  </si>
  <si>
    <t>Aula gratuita do COF - Curso Online de Filosofia do professor Olavo de Carvalho. Esoterismo na História e Hoje - Aula 1</t>
  </si>
  <si>
    <t>O problema dos aterros sanitários não é lixo enterrado mas sim o chorume - Language: portuguese BR</t>
  </si>
  <si>
    <t>Ao mesmo tempo em que realiza o sonho de muitos jovens, adolescentes e adultos de levantar voo pela primeira vez, o projeto “O Olhar do Interior Para São Paulo Através dos Museus” busca estimular o conhecimento e a curiosidade, botar em prática a experiência de viver a cultura, a história e a arte no dia a dia, através de uma troca de conhecimento e um processo de formação que vai muito, mas muito, mais além do que um aluno em sala copiando a matéria do quadro-negro. (Neusa Silva – Idealizadora e Realizadora do Projeto)  https://meuprimeirovoo.wordpress.com</t>
  </si>
  <si>
    <t>0:03 / 1:37:25OLHOS FAMINTOS 1 FILME C0:03 / 1:37:25OLHOS FAMINTOS 1 FILME COMPLETO DUBLADO( FILMES DE TERROR 2021)</t>
  </si>
  <si>
    <t>Cerimonia Jogos Olimpicos Barcelona 92</t>
  </si>
  <si>
    <t>Omar Ayasra, da Yarmouk TV (Jordânia), afirma que o Holocausto é uma investida sionista e é usado politicamente contra o Ocidente.</t>
  </si>
  <si>
    <t xml:space="preserve">Todos os volumes de chaves,chapolin e chespirito </t>
  </si>
  <si>
    <t xml:space="preserve">Todos os volumes de O Melhor Do Chaves/Chapolin/Chespirito </t>
  </si>
  <si>
    <t>Há 3 noites que eu não durmo, olará</t>
  </si>
  <si>
    <t>Aqui se relatam resumidamente, os Factos Históricos e O Milagre que deram origem á Devoção á Nossa Senhôra da Nazaré em Portugal e mais tarde no Mundo.Here are briefly reported the Historical Facts and The Miracle that gave rise to the Devotion to Our Lady of Nazaré in Portugaland later in the World.</t>
  </si>
  <si>
    <t>s3m4n4 0mn1st4ck 7</t>
  </si>
  <si>
    <t>OMO - Momentos que marcam</t>
  </si>
  <si>
    <t>Brasil, por la deforestación un puma aparece en un barrio de Cerqueira César, interior de San Pablo</t>
  </si>
  <si>
    <t>Márgalo por algum motivo sai de sua casa e necessita espairecer, durante seu caminho a lugar nenhum ou só uma volta no quarteirão, em uma conversa consigo mesmo, consegue chegar a definições e ligações muito conclusivas sobre um mesmo assunto em diferentes âmbitos da vida moderna. “Onde está Márgalo?” quer fazer cada um de nós refletir sobre nosso inconsciente e cotidiano de forma ampla. Recalque é muito mais complexo e profundo do que todos pensam.</t>
  </si>
  <si>
    <t>20 - Onde eu encontro ou obtenho a Ajuda, os Manuais, os Tutoriais e a Wikipédia do antiX?Ajuda oficial do menu de inicialização da ISO do antiX em idioma Português do Brasilhttps://gitlab.com/marcelocripe/antiX_Gfxboot_F1_Help_antiX_pt-BRManual em idioma Português de Portugal e Português do Brasilhttps://archive.org/details/manual-do-antix-por-ppc-pt-e-pt-brManual em idioma Italianohttps://www.antixforum.com/forums/topic/antix-19-faq-e-manuale-utenti-tradotti-in-italiano/Documentação em idioma Francêshttps://www.antixforum.com/forums/topic/documentation-francaise/http://antix.x10.mx/Wikipédia não oficial do antiX Linuxhttps://antixlinuxfan.miraheze.org/Canal do YouTube do n Xecurehttps://www.youtube.com/@nxecure4284Plataformas de Traduções do antiX e dos Programas Aplicativos do antiXhttps://www.antixforum.com/forums/topic/antix-and-antix-application-program-translation-platforms/Tutoriais na área em idioma Português do fórum do antiX Linuxhttps://www.antixforum.com/forums/forum/general/other-languages/portuguese/Tutoriais sobre programas, jogos e emuladores jogos em idioma Português do Brasilhttps://archive.org/details/@marcelocripePerguntas frequentes não oficiais sobre o antiX 23 https://www.antixforum.com/forums/topic/unoficial-antix-23-frequently-asked-questions/Não adianta ficar reclamando que não tem tradução para o seu idiomahttps://www.antixforum.com/forums/topic/%d0%be%d1%88%d0%b8%d0%b1%d0%ba%d0%b8-%d0%bf%d0%be%d1%81%d0%bb%d0%b5-%d0%be%d0%b1%d0%bd%d0%be%d0%b2%d0%bb%d0%b5%d0%bd%d0%b8%d1%8f/Como você não deve pedir ajuda no fórum do antiXhttps://www.antixforum.com/forums/topic/antix-ad-block/Todos os vídeos do canal antiX Linux em Português:https://www.youtube.com/@antixlinuxemportugues/videosehttps://archive.org/details/@antixlinuxemportugueshttps://youtu.be/8gmc-gMLnowehttps://archive.org/details/onde-obter-ajuda-manuais-tutoriais-wikipedia-do-antix</t>
  </si>
  <si>
    <t>Vasculhando os principais sites de emprego usados pelos estrangeiros no Japão.  instagram.com/bkgaijin</t>
  </si>
  <si>
    <t>Onde estivestes de noite? é uma peça dos formandos em teatro do curso Artes do Corpo (PUC-SP) em 2007. O texto é uma montagem de obras de Clarice Lispector; a coordenação é de Cassiano Quillici.  O principal desafio em gravar uma peça de teatro é a luz, não só pelo nível de contraste não ser próprio para vídeo como porque a saturação das cores muitas vezes, quando relacionada ao primeiro fator, ultrapassa a capacidade dos CCDs da câmera. Com isso, passei uma semana inteira pesquisando como corrigir – ou, ao menos, contornar – um velho problema: o vermelho ultra-saturado.  Descobri que o ideal era decompor os canais RGB e dar uma desfocada bem de leve só no vermelho. Nota-se, pelas imagens, que mantive a predominância avermelhada da fotografia na peça, ainda que talvez fosse mais “correto” corrigir um pouco a cor. Algo que, em verdade, aprendi a fazer direito só depois de editar este vídeo.  Recentemente gravei outra montagem de teatro, com os mesmos problemas. Tentei ao máximo não deixar as luzes estourarem, expondo a imagem priorizando os tons mais altos ao invés dos médios (e deixando estourar o resto). Infelizmente, não serei eu o editor, então não sei bem os resultados…</t>
  </si>
  <si>
    <t>Acabei de encontrar alguns episódios do O acampamento de Lazlo. O Acampamento de Lazlo foi ao ar no Cartoon Network e mais tarde no Tooncast. A maioria são CN Rips e 2 são Tooncast Rips de julho de 2020.</t>
  </si>
  <si>
    <t>Desenhos do Gato Félix em Português (Brasil)</t>
  </si>
  <si>
    <t>Buscar uma nascente e  não encontrá-la pode ser bom, pode ser uma demosntração de que está  cuidad, preservada, escondida...¿Será? Onde nasce a água?Cartografia Afetiva do Rio Jucu ~~~~~~~~~~~~~~~~~~www.cartografiariojucu.tk</t>
  </si>
  <si>
    <t>A Portuguese advert from One Watch Company.</t>
  </si>
  <si>
    <t xml:space="preserve">Dedico este vídeo a  todos mestres,mentores,Autores e Escolas iniciáticas que me auxiliaram na minha jornada do Auto-conhecimento  Gratidão a eles . </t>
  </si>
  <si>
    <t>Músicas Brasileiras do Longa-Metragem One Piece Film RedBrazilian Songs from the Feature Film One Piece Film Red</t>
  </si>
  <si>
    <t>Onewg cria para o empréstimo fácil BESC Canal do Vídeo: https://www.youtube.com/@tudocom8390/VídeoLink: https://www.youtube.com/watch?v=GqROaNyuUHo</t>
  </si>
  <si>
    <t>this is an reupload of the youtube poop video because the youtube blocked the video</t>
  </si>
  <si>
    <t>Um cristão simples, mas devoto, faz um voto a Santa Bárbara depois de salvar seu burro, mas todos que ele encontra parecem determinados a entender mal suas intenções. Será que ele será capaz de manter sua promessa no final?</t>
  </si>
  <si>
    <t>O Pátio Lá De Casa</t>
  </si>
  <si>
    <t>Release Date: Unknown  Brazilian Portuguese: Pokémon O Filme  Copyright Disclaimer Under Section 107 of the Copyright Act 1976, allowance is made for "fair use" for purposes such as criticism, news reporting, teaching, scholarship, and research. Fair use is a use permitted by copyright statute that might otherwise be infringing. Non-profit, educational, or personal use tips the balance in favor of fair use.</t>
  </si>
  <si>
    <t>Série documental de dois episódios, sobre a fuga clandestina de 60 estudantes das ex-colónias portuguesas.Em Junho de 1961, cerca de 60 estudantes das então colónias portuguesas - entre os quais os ex-presidentes de Cabo Verde e Moçambique, Pedro Pires e Joaquim Chissano, e os ex-primeiros-ministros de Angola e Moçambique, Fernando Van Dunen e Pascoal Mocumbi - fugiram clandestinamente de Portugal, onde se encontravam, para escapar à repressão pela polícia política da ditadura portuguesa, a PIDE, evitar a mobilização militar ou juntar-se aos movimentos de libertação.A fuga coletiva foi levada a cabo com o apoio do Conselho Mundial das Igrejas e a participação ativa de uma organização ecuménica radicada em França, a CIMADE. Foram jovens protestantes norte-americanos que, seguindo diretivas da CIMADE, conduziram os fugitivos de Lisboa, Coimbra e Porto para França, atravessando a Espanha franquista, onde chegaram a ser presos.O documentário Operação Angola - nome de código dado à missão - pretende refazer essa viagem, com dois desses protestantes norte-americanos - Charles Roy Harper, Chuck, que os conduziu em Portugal e Bill Nottingham, que os conduziu em Espanha - e o angolano Miguel Hurst, ator e filho de um dos casais participantes na fuga - Jorge e Isabel Hurst - introduzindo, ao longo da viagem, descrições feitas por vários outros fugitivos em entrevistas realizadas em 2011, em Cabo Verde.</t>
  </si>
  <si>
    <t>Re-up do canal Operation: Senna, que foi banido em abril de 2024.https://web.archive.org/web/20230521235343/https://www.youtube.com/@OperationSenna</t>
  </si>
  <si>
    <t>O Pescoço da Girafa vai do chão até o céu</t>
  </si>
  <si>
    <t xml:space="preserve">desenho	</t>
  </si>
  <si>
    <t>video deletado do arttur que nem o youtube aceita tar no ar</t>
  </si>
  <si>
    <t xml:space="preserve"> Arquivado em caso de processinho do Felipinho </t>
  </si>
  <si>
    <t>Mini documentário sobre uma das perguntas existenciais mas comuns na vida humana.</t>
  </si>
  <si>
    <t xml:space="preserve">Um pequeno fragmento do desespero de um homem numa tarde de verão.A small fragment of a man's despair on a summer afternoon.Watch more films here:https://vimeo.com/bulhorgia/vod_pages </t>
  </si>
  <si>
    <t>Quais são os requisitos para ter suas orações respondidas?</t>
  </si>
  <si>
    <t>light prayer</t>
  </si>
  <si>
    <t>Guia dos instrumentos de uma orquestra - Language: Portuguese BR</t>
  </si>
  <si>
    <t>EnglishThis is a Brazilian video in Portuguese posted on YouTube as a documentary and exposé about a Discord group. In this documentary, the creator discusses this group and provides data and information.Throughout the video, they use artificial intelligence to alter their voice to maintain anonymity. In the year 2023, this is a novel approach. Just ten months ago, this would not have been possible in the same way.During the video, a narrative is woven, making it difficult to distinguish which facts are true and which are biased. As recent incidents in Brazil have revealed, these Discord groups often expose each other to undermine one another's power, popularity, and influence. The group conducting the exposé gains popularity and relevance.This was prominently demonstrated in the case of a certain individual using the pseudonym "king." This individual, who had previously committed various crimes, reported another Discord group to the police. This triggered extensive coverage on a Brazilian television program called "Fantástico," aired by the network "Globo." The report garnered national attention and was also politically significant, as it was believed to be orchestrated to support a controversial bill known as "PL 2630.""PL" stands for "Projeto de Lei," which translates to "bill" in Portuguese. The left-wing in Brazil referred to it as the "PL das fakenews," claiming it was intended to combat misinformation. On the other hand, the Brazilian right-wing labeled it the "PL da censura," as they argued that it would enable left-leaning authorities to censor their opponents, similar to what had occurred with the "inquérito das fakenews."In the latter case, Minister Alexandre de Moraes initiated this inquiry, which was highly controversial due to its lack of legal basis and reliance on a set of legal principles. Many argued that it was unconstitutional and referred to it as the "judiciary's dictatorship."PortugueseEste é um vídeo brasileiro em português postado no YouTube, apresentado como um documentário e exposição sobre um grupo no Discord. Neste documentário, o criador discute esse grupo e fornece dados e informações.Ao longo do vídeo, eles utilizam a inteligência artificial para alterar a voz e manter o anonimato. No ano de 2023, essa é uma abordagem inovadora. Apenas dez meses atrás, isso não teria sido possível da mesma forma.Durante o vídeo, uma narrativa é construída, tornando difícil distinguir quais fatos são verdadeiros e quais são tendenciosos. Como incidentes recentes no Brasil revelaram, esses grupos no Discord frequentemente expõem uns aos outros para minar o poder, a popularidade e a influência uns dos outros. O grupo que conduz a exposição ganha popularidade e relevância.Isso foi evidenciado de forma proeminente no caso de um indivíduo que usava o pseudônimo "king". Esse indivíduo, que já havia cometido vários crimes, denunciou outro grupo no Discord à polícia. Isso desencadeou uma extensa cobertura em um programa de televisão brasileiro chamado "Fantástico", transmitido pela rede "Globo". A reportagem chamou a atenção nacional e também teve significado político, já que acreditava-se que estava orquestrada para apoiar um projeto de lei controverso conhecido como "PL 2630"."PL" significa "Projeto de Lei", e a esquerda no Brasil o chamou de "PL das fakenews", afirmando que tinha o objetivo de combater a desinformação. Por outro lado, a direita brasileira o rotulou como o "PL da censura", pois argumentavam que permitiria que as autoridades de inclinação esquerdista censurassem seus opositores, semelhante ao que havia acontecido com o "inquérito das fakenews".Neste último caso, o Ministro Alexandre de Moraes iniciou essa investigação, que foi altamente controversa devido à falta de base legal e à dependência de um conjunto de princípios legais. Muitos argumentaram que era inconstitucional e o denominaram de "ditadura do judiciário".GermanDies ist ein brasilianisches Video auf Portugiesisch, das auf YouTube als Dokumentarfilm und Enthüllung über eine Discord-Gruppe veröffentlicht wurde. In diesem Dokumentarfilm bespricht der Ersteller diese Gruppe und stellt Daten und Informationen zur Verfügung.Während des gesamten Videos verwendet der Ersteller künstliche Intelligenz, um seine Stimme zu verändern und seine Anonymität zu wahren. Im Jahr 2023 ist dies ein innovativer Ansatz. Noch vor zehn Monaten wäre dies auf dieselbe Weise nicht möglich gewesen.Im Verlauf des Videos wird eine Erzählung aufgebaut, bei der es schwer fällt zu unterscheiden, welche Fakten wahr sind und welche voreingenommen sind. Wie jüngste Vorfälle in Brasilien gezeigt haben, setzen diese Discord-Gruppen oft darauf, einander zu entlarven, um ihre Macht, Popularität und Einfluss zu untergraben. Die Gruppe, die die Enthüllung durchführt, gewinnt an Popularität und Bedeutung.Dies wurde besonders deutlich im Fall einer bestimmten Person, die sich hinter dem Pseudonym "king" verbirgt. Diese Person, die bereits verschiedene Straftaten begangen hatte, meldete eine andere Discord-Gruppe bei der Polizei. Dies löste umfangreiche Berichterstattung in einer brasilianischen Fernsehsendung namens "Fantástico" aus, die von dem Sender "Globo" ausgestrahlt wird. Der Bericht erregte nationale Aufmerksamkeit und hatte auch politische Bedeutung, da angenommen wurde, dass er zur Unterstützung eines umstrittenen Gesetzesentwurfs mit der Bezeichnung "PL 2630" orchestriert wurde."PL" steht für "Projeto de Lei", was auf Portugiesisch "Gesetzesentwurf" bedeutet. Die Linken in Brasilien bezeichneten es als "PL das fakenews" und behaupteten, es solle der Bekämpfung von Fehlinformationen dienen. Die brasilianische Rechte hingegen nannte es "PL da censura", da sie argumentierten, dass es linken Behörden ermöglichen würde, ihre Gegner zu zensieren, ähnlich wie es beim "inquérito das fakenews" der Fall war.In letzterem Fall initiierte Minister Alexandre de Moraes diese Untersuchung, die aufgrund ihres Fehlens einer rechtlichen Grundlage und ihrer Abhängigkeit von einer Reihe von rechtlichen Prinzipien äußerst umstritten war. Viele argumentierten, dass sie verfassungswidrig sei und bezeichneten sie als "Diktatur der Justiz".PolishOto brazylijski film w języku portugalskim opublikowany na YouTube jako dokumentacja i eksponowanie pewnej grupy na Discordzie. W tym dokumencie twórca omawia tę grupę i dostarcza danych i informacji.Przez cały film używa sztucznej inteligencji, aby zmienić swój głos i zachować anonimowość. W roku 2023 jest to nowatorskie podejście. Zaledwie dziesięć miesięcy temu nie byłoby to możliwe w taki sam sposób.Podczas filmu budowana jest narracja, co sprawia, że trudno odróżnić, które fakty są prawdziwe, a które są stronnicze. Jak wynika z niedawnych wydarzeń w Brazylii, te grupy na Discordzie często ujawniają się nawzajem, aby osłabić swoją władzę, popularność i wpływy. Grupa przeprowadzająca eksponowanie zyskuje na popularności i znaczeniu.Zostało to wyraźnie pokazane w przypadku pewnej osoby używającej pseudonimu "king". Ta osoba, która wcześniej popełniła wiele przestępstw, zgłosiła inną grupę na Discordzie na policję. To spowodowało szeroką relację w brazylijskim programie telewizyjnym o nazwie "Fantástico", nadawanym przez sieć "Globo". Relacja ta zdobyła ogólnokrajowe uznanie i miała także znaczenie polityczne, ponieważ miała służyć kontrowersyjnemu projektowi ustawy znanej jako "PL 2630"."Skrót "PL" oznacza "Projeto de Lei", co oznacza "ustawa" w języku portugalskim. Lewica w Brazylii nazywała ją "PL das fakenews" i twierdziła, że ma na celu zwalczanie dezinformacji. Natomiast prawica brazylijska określiła ją jako "PL da censura", twierdząc, że umożliwi ona władzom o skłonnościach lewicowych cenzurowanie swoich przeciwników, podobnie jak to miało miejsce w przypadku "inquérito das fakenews".W tym drugim przypadku Minister Alexandre de Moraes rozpoczął to dochodzenie, które było wysoce kontrowersyjne ze względu na brak podstaw prawnych i oparcie na zasadach prawnych. Wielu twierdziło, że jest to niezgodne z konstytucją i nazywało to "dyktaturą sądownictwa".</t>
  </si>
  <si>
    <t>Doumentário Order And Disorder, da BBC, apresentado por Jim Al-Khalili, 02 episódios legendados em português.</t>
  </si>
  <si>
    <t>Os Quatro Fantásticos (Fantastic Four, no original) é um desenho animado produzido pela Hanna-Barbera Productions e a primeira série animada baseada nesses ...Episódios: 20 desenho do Homem de Ferro mostra a história do milionário dos quadrinhos, Tony Stark, que cria uma armadura de ferro para esconder sua verdadeira ...</t>
  </si>
  <si>
    <t>Série animada que segue o cotidiano do vendedor Hank Hill, que vive no Texas com sua esposa, o filho Bobby e Luanne, sua sobrinha caloteira. Hank tem uma idéia impressionante sobre Deus mas é despretensioso e vê o mundo de forma simples.</t>
  </si>
  <si>
    <t>In December 2022 the chocolate cookie brand Oreo had a promotion where one could gain a variety of Xbox related prizes. This is one of the videos that would play before a Youtube/facebook video advertising the fact.Ripped by Michelle Caldeira for Retro-Arquivo:https://retroarquivo.wordpress.com/</t>
  </si>
  <si>
    <t>A Humor descriptive orgasm´s function.Uma apresentação cômica da função do orgasmo.Presentación en broma de la función del orgasmo.</t>
  </si>
  <si>
    <t>O elo perdido entre o Louvre e o centro Pompidou.Com o seu imenso salão de 175 metros de comprimento, Orsay abriga a maior coleção de arte impressionista do mundo. Inaugurado a 1 de dezembro de 1986, por François Mitterrand, o edifício de pedra e aço está classificado como monumento histórico desde 1978.Várias vezes destinada a ser demolida, a Estação d'Orsay foi alvo de muitos debates antes de ser transformada em museu, o elo perdido entre o Louvre e o centro Pompidou. Desde então, o edifício nunca deixou de alimentar as fantasias dos arquitetos. Projeto após projeto, o Museu d'Orsay foi ampliado e iluminado para atrair cada vez mais visitantes.Este documentário revela como esses desafios foram enfrentados, a cada novo empreendimento para modernizar o monumento, preservando a sua importância histórica.</t>
  </si>
  <si>
    <t>Quem é o ministro Dias Toffoli, atual presidente do STF.Vídeo publicado em 18/06/2020 no canal Brasil Paralelo no Youtubehttps://www.youtube.com/watch?v=TUFcjIY55v0</t>
  </si>
  <si>
    <t>versão em português.</t>
  </si>
  <si>
    <t>Os Amigos Vegetais - Davi e o Picles GiganteCréditos: Ramon Mourão</t>
  </si>
  <si>
    <t>Os funcionários Moira (Drica Moraes), Anete (Marisa Orth) e Caio (Pedro Paulo Rangel) trabalham numa repartição pública que reúne um arquivo do FMDO – Fichário Ministerial de Documentos Obrigatórios. A repartição está localizada em Brasília e foi inaugurada pelo presidente Médici em 1969, em plena ditadura. Naquela época, a instituição tinha muita importância e contava com mais de 80 pessoas batendo o ponto. O problema é que, com o passar dos anos, o governo desistiu de recolher os documentos dos cidadãos e a repartição perdeu sua função. No escritório, os funcionários não têm muito trabalho e sofrem com a chegada do novo chefe Tales (Selton Mello) e sua estagiária Leda (Andréa Beltrão). Tales quer mudar essa rotina e acabar com a boa vida dos funcionários. É quando surge a ideia de transformar o Fundo Ministerial de Documentos Obrigatórios num escritório fundamental para a conscientização da sociedade: o Falar Mal Dos Outros. Os funcionários passam a perseguir brasileiros que cometeram pequenas faltas, como jogar chiclete na rua, pessoas consideradas egoístas, presunçosas, caras de pau e ex-amantes dos servidores, que também são punidas pelos burocratas.O diretor José Alvarenga Jr. conta que a ideia do seriado era mostrar o que acontece quando um grupo de pessoas convive muito tempo no mesmo trabalho, em ambiente fechado e sujeito a hierarquias: relações, traições, amores, “puxadas de tapete” e paranoias.https://memoriaglobo.globo.com/entretenimento/humor/os-aspones/noticia/os-aspones.ghtmlhttps://pt.wikipedia.org/wiki/Os_Aspones</t>
  </si>
  <si>
    <t>Monica &amp;amp; Friends (US Dub) With FantasticFun TV &amp;amp; PBS Kids</t>
  </si>
  <si>
    <t>Boobs in The Woods com sua Dublagem da Sincrovideo para lançamentos para VHS, onde Patolino era dublado pelo saudoso Orlando Drumond.Se for repostar manda os créditos.</t>
  </si>
  <si>
    <t>Em 1975 estreou na rede americana CBS, uma série produzida pela Filmation Associates que ficou conhecida aqui no Brasil como o Trio Calafrio.O programa era uma mistura gostosa de terror e comédia e contava as aventuras dos detetives Eddie, Jake e o gorila Tracy que capturavam espíritos famosos do passado. A série foi cancelada com apenas uma temporada, mas sete anos depois, aproveitando o sucesso alcançado pelo filme Os Caça Fantasmas a Filmation aproveitou para trazer de volta os seus personagens caçadores de espíritos dessa vez em um desenho animado, chamado Ghostbusters, mas na época já havia outra animação baseada no filme, assim houve uma confusão por existirem dois Ghostbusters.Depois de uma breve batalha judicial, o desenho animado produzido pela Filmation (Ghostbusters) manteve o nome da série original e outro inspirado no filme da Columbia teve que sofrer uma mudança para "The real Ghostbusters", no Brasil ficou Os Caça-Fantasmas, enquanto a animação da Filmation recebeu o título de Os Fantasmas. No desenho, "Os Exterminadores de Fantasmas" são representados pelo gorila falante Tracy, o mesmo da série original, que às vezes exagera na força. Dessa vez ele está acompanhado de Jake, filho do líder dos antigos Exterminadores, e o metido a cientista Eddie, que também segue a carreira de seu pai lutando contra espíritos maus enquanto inventa engenhocas para capturá-los.Quando algum fantasma perverso aparece para assombrar, o grupo de caçadores parte para combater o mal, entrando no seu Fantasmóvel, um carro com vontade própria e mal-humorado que é capaz de falar, viajar no tempo e alterar completamente sua forma. O Fantasmóvel dorme na garagem do QG e fica zangado quando o trio despenca em cima dele. Várias vezes demonstra implicância com Tracey, pelo fato deste ser extremamente pesado. Seu "rosto" é o do mesmo fantasma que é o símbolo da série. Para caçar os fantasmas, Os Exterminadores usam armas como o "desmaterializador" que se encarrega de enviar os fantasmas para sua dimensão de origem. Além disso, o grupo possui o Ossofone, um telefone de parede em forma de esqueleto que sempre ao tocar tenta dificultar a recepção das chamadas e solta frases extremamente sarcásticas para quem está do outro lado da linha.Ao lado deste grupo de aventureiros está a repórter de televisão Jessica, que vive se metendo em confusão para ajudar os Exterminadores. Além disso ainda tínhamos a guardiã do tempo Futura; um mascote chamado Porcego, mistura de porco com morcego; e uma casa assombrada com sentimentos humanos. O grupo ainda tinha a ajuda do Maginho que aparecia nas noites de lua cheia.A estréia de ambos aconteceu no ano de 1986, os "verdadeiros" passavam nas manhãs da Globo e os "falsos" no SBT. Ficou no SBT até 1993.</t>
  </si>
  <si>
    <t>Desenho 1980 Hanna Barbera</t>
  </si>
  <si>
    <t>filmes ptbr</t>
  </si>
  <si>
    <t>Aqui tem todos os episódios dublados do desenho Os Davincibles gravados do Gloob. Eles estavam no canal do sapo vídeos "ec707", que teve todos os vídeos removidos</t>
  </si>
  <si>
    <t>Com os "Descobrimentos Portugueses" caíram as concepções medievais do mundo.Série produzida na sequência da XVII Exposição Europeia de Arte Ciência e Cultura, uma iniciativa que teve lugar em Lisboa com o objetivo de divulgar a história da expansão portuguesa durante os séculos XV e XVI.</t>
  </si>
  <si>
    <t>No copyright infringement</t>
  </si>
  <si>
    <t>Assista ao documentário e entenda o porquê muitos chefes de estado não enfrentam os desmandos e desarranjos provocados em seus países. Muitos questionam a não utilização das FFAA. Ao final você verá que estamos nas mãos de corporações gigantescas e que controlam os setores produtivos em todos os níveis.</t>
  </si>
  <si>
    <t>Dobragem portuguesa de Les Douze Travaux d'Astérix.</t>
  </si>
  <si>
    <t>Gravação feita na Globo em VHS do filme Os Fantasmas Se Divertem de 1988, gravada em algum momento dos anos 2000. Apesar das interferência da fita, a qualidade está boa para assistir de forma confortável.</t>
  </si>
  <si>
    <t>Cartoon Network BR (Tvrmz Pt Br In)Fred e Wilma têm um grande problema com seu casamento, então Barney e Betty os levam para um lugar chamado Rockapulco para seu aniversário.Este é um filme obscuro relacionado aos Flintstones que é voltado para adultos em vez de crianças, de acordo com a "Pan-Pizza", do canal RebelTaxi, deveria haver um lançamento em DVD, mas infelizmente nunca aconteceu.</t>
  </si>
  <si>
    <t>Baseada em animação original e iconografias selecionadas ao longo da história da arte, esta série de vinte episódios conta os mitos gregos. Uma criação totalmente ilustrada, que apresenta os fascinantes destinos de deuses, heróis e grandes figuras da mitologia.</t>
  </si>
  <si>
    <t>Em Os Grandes Sucessos de Patati Patatá estão reunidos os melhores vídeos já gravados pelos palhaços e algumas das suas mais animadas canções, como Se você quer sorrir e A dança do macaco. A supercompilação ainda traz nos seus extras e karaokê, desenhos animados e histórias engraçadas.Se Você Quer SorrirNosso AviãoA Dança da MacacoTrava-LinguasHora da RefeiçãoMundo EncantadoPot-Pourri: A Minha Velha / O Casamento Do Pato / Jacaré Foi À Cidade / O Pulo Da Perereca / BoiA Lingua do "P"A Grama foi CresendoChuveiro, ChuveiroMeu CachorrinhoChuléAs MãosO Trem da Fantasia</t>
  </si>
  <si>
    <t>Os segredos do misterioso exército de terracota da China.Documentário sobre uma impressionante descoberta feita na China, em 1974, de 8.000 soldados de terracota enterrados há mais de 2.000 anos para guardar o túmulo do imperador Qin Shihuang e as mil réplicas feitas para protegerem o imperador Jing Di, na vida após a morte.</t>
  </si>
  <si>
    <t>Brazilian dub of Higglytown Heroes episodes listed below:A Festa dos Balões (Balloon-a-Palooza)A Aventura de Wayne (Wayne's Day Out)Com Cheiro de Mistério (Smells Like a Mistery)Um Dia Muito Quente (A Really Hot Day)Kip Entra para o Circo (Kip Joins the Circus)</t>
  </si>
  <si>
    <t>Qualidade da fita não está das melhores, mas acredito que isso não atrapalhe você de assistir ao filme.</t>
  </si>
  <si>
    <t>24 Episódios do desenho Os Jetsons em português Brasil.</t>
  </si>
  <si>
    <t>Descrição:não sei</t>
  </si>
  <si>
    <t>Video excluido do Orochinho</t>
  </si>
  <si>
    <t xml:space="preserve">Atrasada, Mas a Premiação Saiu  O Fato Do Azul Ter Feito Um Vídeo De Melhores Jogos Depois De Não Ter Tido Ano Passado Me Deixou De Coração Quentinho :3...Depois Dos Desfibriladores Reanimarem o Meu Coração Que Ficou á 1000 Por Segundo!!!  Vídeo Do Azul:    • Azul - Melhores Jogos de 2023  </t>
  </si>
  <si>
    <t>Moto ratos de marte</t>
  </si>
  <si>
    <t>Os Mulheres Negras é uma banda brasileira originada na década de 1980. Formada por André Abujamra e Maurício Pereira, a banda se intitulava "a terceira menor big band do mundo". O grupo gravou os álbuns Música e Ciência em 1988 e Música Serve pra Isso em 1990</t>
  </si>
  <si>
    <t>C</t>
  </si>
  <si>
    <t>Uma brincadeira mutante improvisada por Arnaldo Batista, Sérgio Dias e Rita Lee, Os Mutantes, num dia único pelas ruas de São Paulo.</t>
  </si>
  <si>
    <t>"Entrevista a Arnaldo Baptista e Rita Lee sobre a origem da banda, tropicalismo e o folclore com preparação de palco e instrumentos musicais e ensaio musical. Sérgio Dias, Rita Lee e Arnaldo Baptista passeiam por Belém e visitam o Padrão dos Descobrimentos, Torre de Belém e o castelo de Lisboa, andam de automóvel alternado com a entrevista sobre o conceito de música popular, público a que se destina a sua música e indumentária. Atuação do grupo 'Os Mutantes' sendo uma das canções interpretadas 'Caminhante Noturno' com continuação da entrevista sobre festivais, inovação na música e público ideal e 'Bacano'."</t>
  </si>
  <si>
    <t>Playlist: Os neonazistas ucranianos e seus crimes</t>
  </si>
  <si>
    <t>"Coletânea com os 6 primeiros episódios do hilariante seriado de TV "Os Normais". Direção discreta e com um texto afiado e de fácil identificação, "Os Normais" foram o que de melhor aconteceu em termos de comédia na TV brasileira em 2001, apoiados nas excelentes e descontraídas atuações da dupla Fernanda Torres e Luiz Fernando Guimarães. Filho direto do humor de Guel Arraes (produtor executivo do programa), os episódios ainda contam com ótimas participações especiais de gente como Murilo Benício, Drica Moraes e Débora Bloch. O DVD traz depoimentos, erros de gravação e a hilariante entrevista que a dupla concedeu ao "Programa do Jô". Nunca foi tão engraçado ser normal." (Dafne Sampaio)</t>
  </si>
  <si>
    <t xml:space="preserve">Os Novos Caça-Fantasmas foi um desenho animado norte-americano de 1997. É a sequência de outra série animada, Os Verdadeiros Caça Fantasmas e faz parte da franquia Os Caça Fantasmas. A série foi ao ar nos EUA originalmente em 1997 e conta a história de um grupo de jovens universitários que se tornam Caça-Fantasmas liderados pelo veterano Egon Spengler. </t>
  </si>
  <si>
    <t>Download Os Originais - 2ª Temporada Dublada (The Originals Season 1 - 2014) Torrent 720p MKV MP4 -</t>
  </si>
  <si>
    <t xml:space="preserve">Os Parcas 2 </t>
  </si>
  <si>
    <t>espanha</t>
  </si>
  <si>
    <t>[Português/Portuguese]Meme: nass_is_secretly_a_pikmin (10-2018)Tradução: RinoNoYoutubeÉ uma questão de tempo até que os memes lendários se tornem mídia perdida.[Inglês/English]Meme: nass_is_secretly_a_pikmin (10-2018)Translation: RinoNoYoutubeIt's only a matter of time until the legendary memes become lost media.</t>
  </si>
  <si>
    <t>Nessa live, Vito Gemaplys ouve seus álbuns que fez quando tinha 13 anos pela primeira vez em uns 10 anos.</t>
  </si>
  <si>
    <t>Abertura da série Os Quatro Fantásticos de 1967, desenho animado produzido por Alex Toth para os estúdios Hanna-Barbera, no Brasil o desenho foi dublado por três estúdios na época: os antigos estúdios TV Cinesom, Rio Som e Dublasom Guanabara, todos do Rio de Janeiro. A série foi produzida sob licença da Marvel Comics Group, e baseada na ideia original de Stan Lee e Jack Kirby. Alex Toth fez uma criação visual da série, que manteve a mesma fidelidade dos originais criados por Jack Kirby e Stan Lee.</t>
  </si>
  <si>
    <t>Lost Media/Wave (???) encontrada: primeiro episódio do desenho da Família Sacana com a primeira dublagem.Essa dublagem ficou famosa por ter dubladores/dubladoras famosos(as).Elenco:Ana Elena Bittencourt - AninhaCarol Crespo - AnaAlfredo Martins - CarlosFelipe Drummond - Carlinhos (ausente neste episódio)Mônica Rossi - Narradora</t>
  </si>
  <si>
    <t>The fourth show in Teatro Oficina's epic Os Sertões cycle. Originally available on YouTube, now private.</t>
  </si>
  <si>
    <t>The first show in Teatro Oficina's epic Os Sertões cycle. Originally available on YouTube, now private.</t>
  </si>
  <si>
    <t>The second show in Teatro Oficina's epic Os Sertões cycle. Originally available on YouTube, now private.</t>
  </si>
  <si>
    <t>The third show in Teatro Oficina's epic Os Sertões cycle. Originally available on YouTube, now private.</t>
  </si>
  <si>
    <t>The final show in Teatro Oficina's epic Os Sertões cycle. Originally available on YouTube, now private.</t>
  </si>
  <si>
    <t>Baseado na obra de Nelson Rodrigues. Silene (Cristina Aché) tem 16 anos e é a caçula das cinco filhas de Aracy (Telma Reston) e Seu Noronha (Lima Duarte). Ela vive junto com as irmãs - Aurora (Ana Maria Magalhães), Hilda (Sura Berditchevsky), Arlete (Regina Casé) e Débora (Sônia Dias) - em uma casa no Grajaú, bairro do Rio de Janeiro. De todas as filhas Silene é a mais mimada e, por ser a única "pura", recebe boa educação em um colégio interno. Só que sua situação muda radicalmente ao ser acusada de matar, a pauladas, uma gata grávida. É quando se descobre que, para pagar a educação de Silene, as irmãs se prostituem.</t>
  </si>
  <si>
    <t>Dobragem Portuguesa dos primeiros 26 episódios da primeira temporada da série "The Smurfs".</t>
  </si>
  <si>
    <t>No programa Viva a Noite apresentado por Augusto Liberato, Angélica, a filha do dono de uma indústria de papel que aspira ser cantora, acaba ganhando o seu "sonho maluco", que é gravar um videoclipe no alto da Pedra da Gávea, no Rio de Janeiro, com os Dominó. O pai a proíbe de ir, então ela foge com o namorado (Conrado) para a Pedra da Gávea. Quando o pai dela fica sabendo, ordena que seus empregados (Dedé, Mussum e Zacarias) a achem em três dias ou chamará a polícia, na busca contam com á ajuda do companheiro Didi, antigo empregado da casa e melhor amigo de Conrado. Tentando encontrá-los, os quatro caem em um buraco na Pedra da Gávea, reencontram os jovens e desbravam o local que é povoado por estranhas criaturas, algumas boas, os Grunks, e outras más, os Barks. Nesse estanho lugar também existe um monstro bom chamado "Lama" e um povo fenício cuja líder é Cira, por quem Didi se acaba se apaixonando.</t>
  </si>
  <si>
    <t>The Real Ghostbusters (no Brasil e em Portugal, Os Caça - Fantasmas) foi uma série animada norte-americana da década de 1980 baseado no filme homônimo de 1984. O desenho foi produzido pela Sony Pictures Television, DiC Entertainment e Coca-Cola e foi exibido originalmente pela ABC. No Brasil foi exibido pela Rede Globo.O "The Real" ("Os Verdadeiros") do título foi adicionado depois de um briga judicial com a Filmation, que já possuía um desenho animado com o título de Ghost Busters (Os Fantasmas no Brasil) - Uma continuação da série live-action homônima ao filme, The Ghost Busters (anos 70) que no Brasil era intitulado Trio Calafrio. Essa série continuava as aventuras dos investigadores paranormais Dr. Peter Venkman, Dr. Egon Spengler, Winston Zeddemore, Dr. Ray Stantz, sua secretária Janine Melnitz e seu mascote fantasma Geleia (Slimer, no original).</t>
  </si>
  <si>
    <t>This is the only clip from Wiggle &amp;amp; Learn I have in European Portuguese.</t>
  </si>
  <si>
    <t>A drama following stories of characters from the Portuguese High Society.</t>
  </si>
  <si>
    <t>Little seen Portuguese time travel film, complete with super advanced computers, man made lifeforms, a magical sword, a blizzard, the end of the world, and Ninteenth Century politics</t>
  </si>
  <si>
    <t>Roteiro e direção de Geraldo Vietri. Mário (João Francisco Garcia) vive em permanente conflito diante da infidelidade conjugal de sua mãe (Elizabeth Hartmann) e do bissexualismo de seu pai (Chico Martins). No salão de estética frequentado pela mãe, ele conhece Glória (Sandra Bréa), com quem firma compromisso, e Gustavo (Paulo Castelli), um humilde cabeleireiro que se apaixona por ele. Frustrado por não despertar em Mário o mesmo sentimento, Gustavo se envolve com Rosa (Aldine Müller).</t>
  </si>
  <si>
    <t>1 2 3 Indiozinhos4 5 6 Indiozinhos7 8 9 Indiozinhos10 Num Pequeno Bote</t>
  </si>
  <si>
    <t>Comparando os beco das duas maiores cidades do Japão, caminhando de noite por Namba, o principal centro comercial de Osaka.twitch.tv/bakagaijinliveinstagram.com/bkgaijin</t>
  </si>
  <si>
    <t>O Sapo não lava o péNão lava porque não querEle mora lá na lagoaNão lava o pé porque não querMas que chulé!!</t>
  </si>
  <si>
    <t>Mockumentary de Vinícius Silvestre</t>
  </si>
  <si>
    <t>Mockumentary de Vinícius Silvestre.Com:Vinicius SilvestreBruno RospeGabriel MisakiJeronimo CruzVinicius é um "gênio incompreendido" que comprou uma câmera e pretende produzir um grande filme. Para isso,  ele terá que convencer seus amigos Bruno e Misaki de que a sua idéia não é uma furada além de contar com um pouco de sorte para realizar o seu projeto.</t>
  </si>
  <si>
    <t>apresentação da orq dia 13 out 2015. igreja são sebastião. barra mansa. rj. olga presente.</t>
  </si>
  <si>
    <t>The mp4 file is original;</t>
  </si>
  <si>
    <t>J</t>
  </si>
  <si>
    <t>O Show Secreto é uma série animada inglesa de comédia exibida entre 2006 e 2007 na CBBC. Aqui no Brasil foi exibida nos canais Jetix e TV Cultura em, respectivamente, 2007 e 2013. Possui 2 temporadas com a totalidade de 52 episódios.Ripagens de 14 episódios dublados de O Show Secreto foram resgatadas do meu HD. Foram 9 acréscimos aos 5 episódios que já estão disponíveis publicamente no YouTube e em outros lugares neste momento.12 foram gravados por PHCSRJ, enquanto os dois restantes foram gravados por mim (O Senhor Atômico e A Revolta dos Vegetais). Originalmente em .avi, foram convertidos ao .mp4 e receberam um leve aumento na resolução e um pequeno tratamento de imagem. O episódio Enganando e Impostores é o único episódio com a resolução mais alta em relação aos demais, está em 960p.https://www.mediafire.com/folder/v5j0sbpifepx2/O_Show_Secretohttps://drive.google.com/drive/folders/11YwbTCl19mcY0qsfnRzwwpQyshoHt_Zc?usp=sharing (espelhamento [mirror] mantido por vmlc)Visite também o artigo na wiki do Lost Media Brasil clicando aqui.</t>
  </si>
  <si>
    <t xml:space="preserve">analfabetos no topo </t>
  </si>
  <si>
    <t xml:space="preserve">  O Sócio, série com Marcus Lemonis, busca ajudar empresas à beira da falência a se reerguerem, custe o que custar .Neste episódio os bastidores do primeiro episódio da primeira temporada.</t>
  </si>
  <si>
    <t xml:space="preserve">Marcus Lemonis está em Nova York esperando fazer um acordo com a loja de varejo Ben's Garden. Ben's Garden é um designer especializado em peça de decoração cujos desenhos são feitos à mão usando técnicas artesanais tradicionais. O dono, Ben Busko, tem Síndrome de Asperger, oque faz pensar mais criativamente do que emocionalmente;causando rotavidade de funcionarios por não saber lidar com as pessoas.Alem do problemas de estoque ,Ben gerencia tudo... </t>
  </si>
  <si>
    <t xml:space="preserve"> : Uma fabrica de bolachas de propriedade de Rachel Galant, que começou como uma pequena loja, se transformou em uma empresa atacadista. Mas as dificuldades de crescimento para a empresa fizeram sua proprietária contratar empréstimos com altas taxas de juros. Isso está causando problemas financeiros na empresa, e os credores que fizeram os empréstimos estão irados atrás do dinheiro que lhes é devido...</t>
  </si>
  <si>
    <t>Dois ex-empregados da The Casery(fabricante de capas de celular ) abrem uma nova empresa de acessórios para celular .Agora  Charlotte precisará da ajuda do Marcus para ser a CEO que a sua empresa necessita...</t>
  </si>
  <si>
    <t xml:space="preserve"> sexta temporada</t>
  </si>
  <si>
    <t>reality exibido no canal History</t>
  </si>
  <si>
    <t>Sexta Temporada - Marcus vai até Nova Orleans, Louisiana, na esperança de fazer um acordo com a "Queork Bolsas - Acessórios e Presentes". Uma fabricante e varejista com um produto único com o qual obteve sucesso no começo e expandiram para quatro locais mas a má comunicação e os gastos sem controle da proprietária, estão colocando a empresa em risco...</t>
  </si>
  <si>
    <t xml:space="preserve">Marcus Lemonis vai ate a cidade de Santa Claus(papai noel) em Indiana, na esperança de fazer um acordo com a Santa's Toys,uma loja de brinquedos de propriedade do casal Mark e Heidi Schmidt. </t>
  </si>
  <si>
    <t>O que é a religião nos tempos modernos? O pecador é mesmo a fruta podre? Porque dirigentes de igrejas pregam a humildade, desapego há bens materiais, mas fazem o contrário? As igrejas exploram?</t>
  </si>
  <si>
    <t>Os Pintinhos Dizem Piu Piu</t>
  </si>
  <si>
    <t>Exibido pelo Canal National Geographic.</t>
  </si>
  <si>
    <t>No filme, um diretor da CIA tenta avisar um jornalista de que está sendo provavelmente espionado por soviéticos. Filme dublado em português.</t>
  </si>
  <si>
    <t>Intelectual notório, o português Boaventura de Sousa Santos acumula um extenso currículo na academia e na defesa da democracia e dos direitos humanos. Foi fundador da  Faculdade de Economia da Universidade de Coimbra, onde atualmente ocupa o cargo de professor catedrático.Autor de mais de 20 obras, o sociólogo concedeu uma longa entrevista ao Le Monde Diplomatique Brasil sobre temas centrais que tocam o mundo no século XXI. Convencido de que caminhamos rumo a um novo ciclo reacionário, Boaventura conversou sobre a ascensão de um pensamento de extrema direita em oposição ao declínio de governos progressistas, além da necessidade de descolonização das mentes em uma sociedade regida pelo projeto neoliberal, que se fortificou nas últimas décadas.</t>
  </si>
  <si>
    <t>The mp4 files is original.</t>
  </si>
  <si>
    <t>AKA Os Pastores da NoiteSubtitles in English and FrenchDirected by Marcel CamusWriting Credits (in alphabetical order)  Jorge Amado...(dialogue)Jorge Amado...(novel)Marcel Camus...(adaptation)Marcel Camus...(dialogue)Marcel Camus...(writer)Cast (in credits order)  Mira Fonseca...OtaliaMaria Viana...MarialvaAntonio Pitanga...MartimJofre Soares...Mad-Cock / Coq-fou (as Joffre Soares)Zeni Pereira...TiberiaDjalma Correa...Epsilom / YgrecMãe Massu...Mãe Massu (as Massu)Emmanuel Cavalcanti...InocêncioMaria da Conceição...AgripinaFereira Do Rosário...AgripinaJosephine Helene...Rosa MoustacheLicídio Lopes...Padre GomesGrande Otelo...ArturMae Mirinha do Portao...Dominha (as Mirinha Do Portao)João dos Prazeres...JesusRiachão...La RafaleThelma Reston...Beatriz (as Telma)Rest of cast listed alphabetically:Solange SantosJaime Barcellos...(uncredited)Wilza Carla...(uncredited)Ailton Cesário dos Santos...(uncredited)Virgínia Lane...(uncredited)Elke Maravilha...(uncredited)Paco Sanches Neto...(uncredited)Produced by Claire Duval...producerSteven G. Menkin...executive producerMusic by Antônio CarlosJocafiWalter QueirozCinematography by André DomageEditing by Andrée FeixProduction Design by Joël PicaudProduction Management Divaldo de Souza...unit managerHuguette Gras...unit production managerSecond Unit Director or Assistant Director Sanin Cherques...second assistant directorJean-Pierre Vergne...first assistant directorSound Department Ismael Cordeiro...boom operatorJuarez Dagoberto Costa...sound (as Juárez Dagoberto)Daniel Couteau...foley artistAlex Pront...sound mixerCamera and Electrical Department João Carlos Amorim...assistant cameraJoaquim Azevedo...key gripRodrigo Castano...still photographerAbel Correa de Aranjo...electricianMichel Deloire...camera operatorJean Fontanilles...electrician (as Jean Fontanille)Jean-Pierre Lacroix...groupmanJean-Pierre Manzon...assistant cameraEditorial Department Yvette Bastide...assistant editorAdditional Crew Victor Kerdoncuff...press attache</t>
  </si>
  <si>
    <t>Trem de Ferro</t>
  </si>
  <si>
    <t>Série Outra História</t>
  </si>
  <si>
    <t>Uma fascinante missão científica que está a escrever uma nova página na ciência lunar.Pensávamos que sabíamos tudo sobre a Lua, mas o nosso satélite natural está longe de ter revelado todos os seus segredos. Um novo participante, que se manteve discreto durante meio século, entra no jogo espacial pronto a dar cartas: a China. A exploração não tripulada do lado escuro da Lua - em si uma façanha - marca a primeira etapa do programa Chang'e iniciado pela China em 2004. Esta pesquisa extremamente ambiciosa está a escrever uma nova página na ciência lunar, mas também abre novas perspetivas para a exploração do espaço profundo. O lançamento bem-sucedido do Long March 5, em 27 de dezembro de 2019, mostra a determinação da China e o impressionante progresso tecnológico. Num futuro próximo, o lançamento da Chang'e 6, fruto de uma longa cooperação entre a China e a França - em particular com o CNES - marcará um ponto decisivo na análise de amostras de solo lunar com vista à instalação, dentro de alguns anos, de uma base fixa.Pela primeira vez, a Administração Espacial Nacional da China (CNSA) abre as suas portas tornando o seu programa acessível ao público. Agora é possível voltar às origens do programa espacial chinês, graças a arquivos totalmente inéditos, descobrir os primeiros foguetões chineses e conhecer os cientistas que atualmente tornam o projeto realidade. O programa para explorar o outro lado da lua é um avanço considerável que redefine a conquista do espaço ao redor do mundo.Na companhia do físico Christophe Galfard, o documentário leva-nos numa fascinante missão científica para entender melhor os desafios desta pesquisa e o que está a ser feito para o futuro.</t>
  </si>
  <si>
    <t>Video of a cat in a Windows</t>
  </si>
  <si>
    <t>Filme de 1974, roteirizado e dirigido por Haroldo Marinho Barbosa. Petrópolis. 1946.Márcia (Márcia Rodrigues) se prepara para o casamento enquanto o seu noivo João (Joel Barcelos) e o amigo dele Renato (Tite de Lemos) esbaldam-se numa despedida de solteiro, no Hotel Quitandinha</t>
  </si>
  <si>
    <t>T P1 Web</t>
  </si>
  <si>
    <t>T P2 Web</t>
  </si>
  <si>
    <t>T P3 Web</t>
  </si>
  <si>
    <t>T P4 Web</t>
  </si>
  <si>
    <t>T P5 Web</t>
  </si>
  <si>
    <t>T P6 Web</t>
  </si>
  <si>
    <t>T P7 Web</t>
  </si>
  <si>
    <t>T P8 Web</t>
  </si>
  <si>
    <t>O jogo Paciência Spider com 2 naipes será interessante para jogadores com um nível médio de experiência que já conseguiram aprender as regras e estratégias do jogo de cartas. Uma grande variedade de jogos online de dois naipes para o navegador permitirá que cada jogador escolha a versão apropriada.</t>
  </si>
  <si>
    <t>Entrevistas para o site Menon Entretenimento (para embed)</t>
  </si>
  <si>
    <t>Documentário sobre os manuscritos mais antigos conhecidos escritos em galego-português.«Pacto de irmãos» é um documentário focado nos manuscritos mais antigos conhecidos escritos em galego-português que explora e reflete sobre as origens da língua e como esta germina na sociedade da velha Gallaecia a partir da descomposição do latim, mas também sobre o papel da escrita na conformação social e cultural da comunidade de falantes. Um olhar aos velhos modos de articular a palavra escrita em diálogo com as formas atuais.No seu percurso encontramos a romancista Lídia Jorge, o escritor Rui Zink, o filólogo José António Souto Cabo (especialista no manuscrito que dá nome ao documentário) ou a paleógrafa Maria José Azevedo Santos, entre outras vozes que nos guiam através das imagens dos manuscritos, as caligrafias e as formas artísticas que emergem daquela época.</t>
  </si>
  <si>
    <t>Um documentário sobre Juan Krohn, o homem que há 40 anos tentou matar João Paulo II.Há 40 anos, Juan Fernandes Krohn, um religioso ultra conservador, infiltrou-se na multidão durante a visita do Papa a Portugal. Armado com uma arma de fogo e um sabre, tentou matar João Paulo II, que considerava não representar os princípios do catolicismo. Foi detido a poucos centímetros do Papa.A RTP apresenta um documentário sobre todo o processo e reencontra Juan Krohn. Onde está este homem, estará ele arrependido, que confissões faz hoje, 40 anos depois.</t>
  </si>
  <si>
    <t>Vídeo o Pai de Família 3 feito por Xurrumino.</t>
  </si>
  <si>
    <t>pai de família na tv censuradohttps://youtu.be/dKfk4BVtCGs?si=_pb6byZE367IRcrP</t>
  </si>
  <si>
    <t>Para quem pensa que as rezas não faz parte da religião Umbanda, talvez por desconhecimento, deixamos o nosso jeito de religar ao Sagrado Deus.</t>
  </si>
  <si>
    <t>Pai Francisco entrou na rodaTocando seu violãoVem de lá seu delegado e Pai Francisco foi pra prisão</t>
  </si>
  <si>
    <t>PAIGC troops in Guinea Bissau attack Portuguese troops to capture Madina do Boé.</t>
  </si>
  <si>
    <t>Documentário Pain, Pus And Poison, da BBC, apresentado por Michael Mosley, 03 episódios legendados em português.</t>
  </si>
  <si>
    <t xml:space="preserve">  Have you ever imagined a cardboard country, where colors are eaten and wishes are drawn? What would it be like to live in such a country? What would its sound, its color, its smell be?  Já imaginaste um país de cartolina, onde se comem cores e se desenham os desejos? Como seria viver num país assim? Qual seria o seu som, a sua cor, o seu cheiro?  Projeto para livro ilustrado e musicado.Projeção vídeo e espetáculo ao vivoTexto - Sara BrissosMúsica - Marina Henriques e Sara Brissos  Ilustrações -Joana Imaginário</t>
  </si>
  <si>
    <t>uas amigas contam suas histórias familiares para nos refletir. Filme produzido pelos jovens de Marechal Cândido Rondon, Quatro Pontes, Entre Rios do Oeste e Mercedes que participaram das oficinas de “Introdução ao Cinema e Audiovisual” do projeto de extensão “Cinema na curva do rio” da UNILA.</t>
  </si>
  <si>
    <t>Artur Pastor foi um dos mais importantes fotógrafos portugueses dos anos 50 e 60 do séc. XX.Praticamente desconhecido do grande público, Artur Pastor foi um dos mais importantes fotógrafos portugueses dos anos 50 e 60. Percorreu o país inteiro e deixou-nos uma vastíssima e relevante obra fotográfica que é um retrato notável de um Portugal desaparecido.Ancorado no poder da arte fotográfica e viajando entre o passado e o presente, o documentário questiona o fluir do tempo na paisagem portuguesa.</t>
  </si>
  <si>
    <t>Documentário sobre a obra do arquiteto Siza Vieira, que navega entre o edifício da Fundação Iberê Camargo, no Brasil, e o seu ateliê no Porto.Em Porto Alegre, o edifício da Fundação Iberê Camargo; na cidade do Porto, o ateliê de Siza Vieira, arquiteto e autor do celebrado projeto da sede da instituição, inaugurada em 2008. O documentário de Laura Artigas e Luiz Ferraz navega entre esses dois portos.Com vista para o rio Douro, o arquiteto, entre um cigarro e outro, detalha o desenho do museu gaúcho, e a sua relação afetiva com o Brasil, semeada desde a infância nos relatos do seu pai nascido em Belém (PA), cultivada pelo modernismo, pela MPB e pelas novelas. Também elabora sobre os limites entre a arquitetura e a natureza, acompanhado por um percurso visual de obras famosas como as Piscinas das Marés, a Faculdade de Arquitetura da Universidade do Porto e o Museu Nadir Afonso, por depoimentos de colaboradores e críticos portugueses.Enquanto isso, do outro lado do oceano, apresentam-se os bastidores da montagem da exposição "Fio de Ariadne", mostra inédita de cerâmicas e tapeçarias de Iberê Camargo, a reflexão de colaboradores da Fundação Iberê e arquitetos contemporâneos sobre o futuro dessa paisagem concreta fincada na beira do Guaíba.</t>
  </si>
  <si>
    <t>Narra a participação dos Paiter Suruí na identificação das imagens do seu povo presentes no acervo da PUC Goiás. São imagens registradas pelo documentarista Jesco Von Puttkamer nos primeiros contatos dos Paiter Suruí com a frente de atração da Funai em 1969.Direção, pesquisa e texto: Marlene C. Ossami de MouraEdição e pesquisa: Frederico Mael e Letícia GouveiaPesquisa e produção: Joaton Suruí e Célia SuruíNarração: Luiz Serenini PradoTrilha sonora: Fabiano MenezesAssistente de Edição: Victório Ferreira BastosImagens: Jesco von Puttkamer, Gel Messias e Frederico MaelVídeo documental – NTSC – 20min. – Copyright 2020</t>
  </si>
  <si>
    <t>Uma viagem pela história do cabelo.Ao longo da história, o cabelo tem sido um poderoso símbolo de paixão, preconceito e protesto.É um distintivo de pertença, um sinal de individualidade, um símbolo de orgulho nacional. O cabelo diz ao mundo quem somos, de onde somos ou quem queremos ser.Este documentário revela-nos a evolução, o impacto e a história do cabelo. Uma viagem ao estilo, religião, cor e mitos em torno do cabelo, e a sua importância através de gerações, cultura e história.</t>
  </si>
  <si>
    <t>Roteiro e direção Walter H. Khoury. A angústia de um diretor de cinema ao ver sua artista favorita ceder às melhores condições financeiras oferecidas pela televisão.</t>
  </si>
  <si>
    <t>Marinette convence a si mesma que ama o Cat Noir. Adrien tenta declarar seu amor para Marinette, mas com uma confusão, eles acabaram trocando de miraculous novamente, deixando os sentimentos da garota ainda mais confusos.</t>
  </si>
  <si>
    <t>--Audio recuperado apartir de fita VHS pode conter trechos em Ingles!--Áudio em Português, pode conter pequenos trechos em Espanhol !--Sincronizado áudio e vídeo !--Remasterizado áudio e vídeo !--Paladino do Oeste(UpByPetry) (POR) e Legenda  HQ--O pistoleiro profissional Paladino formou-se em West Point e, após a Guerra Civil, instalou-se no Hotel Carlton de São Francisco, onde aguardava respostas ao seu cartão de visita: sobre a imagem de um cavaleiro de xadrez está escrito "Have Gun, Will Travel....--El pistolero profesional Paladino se graduó en West Point y, después de la Guerra Civil, se instaló en el Hotel Carlton de San Francisco, donde esperaba respuestas a su tarjeta de presentación: sobre la imagen de un caballo de ajedrez estaba escrito "Have Gun, Will Travel....--Professional gunfighter Paladin was a West Point graduate who, after the Civil War, settled into San Francisco's Hotel Carlton, where he awaited responses to his business card: over the picture of a chess knight is written "Have Gun, Will Travel...</t>
  </si>
  <si>
    <t>Para quem é fã do Rato, Fome Come, Pindorama e de outros clipes da Palavra Cantada transmitidos pela TV Cultura, terá a oportunidade de finalmente tê-los em casa. No ano de 1999 a TV Cultura produziu um programa especial intitulado Um Dia de Criança, para o qual foi criada uma série de seis clipes com canções da Palavra Cantada. Criança não Trabalha, Pindorama, Rato, Ora Bolas, Eu e Fome Come. Recentemente a TV Cultura vem pontuando sua programação diurna com esses clipes, obtendo enorme sucesso entre as crianças, pais e educadores. O vídeo traz ainda três canções gravadas ao vivo, no show realizado em 2001 na Sala São Paulo. São elas. Sopa, A barata e a inédita Irmãozinho. E para completar, as crianças poderão ainda assistir aos clipes Noé e A Borboleta e a Lagarta, da produtora Pinguim, a mesma que criou a animação do clipe Sopa. Ao todo são 12 clipes para você e sua família se divertir e assistir à vontade.Faixas1 Sopa2 Pindorama3 Criança Não Trabalha4 Rato5 Ora Bolas6 Fome Come7 Eu8 Sopa Ao Vivo9 A Barata10 Irmãozinho11 A Borboleta E A Lagarta12 NoéFicha Técnica:Nome: Palavra Cantada - ClipesLançado pela: MCD World MusicAno: 2004Classificação: LivreIdiomas: PortuguêsFormato: NTSC - DVD-5Região: AllTela: 4:3Áudio: Dolby Digital 2.0Cor</t>
  </si>
  <si>
    <t>PalavraCom divulga o 14ª edição do Salão do Imóvel (casal)Canal: https://www.youtube.com/@tudocom8390/Originallink: https://www.youtube.com/watch?v=6v1U4zbrCpQ</t>
  </si>
  <si>
    <t>PalavraCom divulga o 14ª edição do Salão do Imóvel (criança)Canal: https://www.youtube.com/@tudocom8390/Originallink: https://www.youtube.com/watch?v=wYbXi06Nxic</t>
  </si>
  <si>
    <t>PalavraCom divulga o 14ª edição do Salão do Imóvel (casal) Canal: https://www.youtube.com/@tudocom8390/Originallink: https://www.youtube.com/watch?v=7r4LnkR0GKA</t>
  </si>
  <si>
    <t>20201019 Praça da Espanha, CuritibaCandidatas à prefeitura Samara, Letícia Lanz e Camila Lanes. Assim como candidato Paulo Opuszka e demais. Infelizmente o atual prefeito de Curitiba, e candidato à re-eleição não compareceu, apesar do debate ocorrer em ar livre à uma quadra da casa dele.Créditos: Palco Aberto Ctba</t>
  </si>
  <si>
    <t>Breve abordagem sobre o livro Trivium e seu conteúdo.</t>
  </si>
  <si>
    <t>Um ciclo de treze palestras proferidas pelo prof. Clóvis de Barros Filho, na Unimed de Belo Horizonte, nos anos de 2009 e 2010.Fonte: https://youtube.com/playlist?list=UUhNB5bpSvKPxjBcjZFj0k3Q</t>
  </si>
  <si>
    <t>Here Baiestorf had the help of editor Gurcius Gewdner to create a completely unique lysergic universe, where you enter a whirlwind of emotions to be felt. This movie is a cult hit in Brazil and usually gets late night screenings in bars, when the unsuspecting audience is usually caught off guard, not knowing if they're high or drunk.Watch more films here:https://vimeo.com/bulhorgia/vod_pages</t>
  </si>
  <si>
    <t>Bolinho de arroz com atumINGREDIENTES:2 xícaras (chá) de arroz cozido 2 gemas 2 claras 1/2 xícara (chá) de queijo ralado 1/2 xícara (chá) de leite2 colheres (sopa) de margarina 1 cebola média picada 1 lata de atum escorrido 1 xícara (chá) de farinha de trigo 1 xícara (chá) de cebolinha farinha de rosca para empanarQueijo ralado para empanar Oleo para fritarMODO DE PREPAROColoque, no copo do liquidificador, o leite e as gemas. Bata para se agregarem. Desligue. Junte o arroz cozido e bata novamente. Adicione o queijo ralado e torne a bater. Desligue e reserve.  Aqueça a manteiga em uma panela e refogue a cebola. Adicione o atum, a massa reservada e a farinha. Cozinhe até desgrudar da panela (aproximadamente 4 minutos). Junte a cebolinha verde, misture e retire do fogo. Coloque em um recipiente e deixe esfriar um pouco.  Abra porções da massa na palma da mão e empregue o recheio de queijo ou de linguiça calabresa frita (recheios opcionais). Após rechear, modele uma bolinha. Passe pelas claras levemente batidas e a farinha de rosca com queijo ralado (misturados previamente). Frite em óleo não muito quente. Retire do fogo e escorra. Dica: Sirva quente. Bolinho de Arroz TradicionalINGREDIENTES:2 xícaras (chá) de arroz cozido 1 ovo 1/2 xícara (chá) de leite 1 cebola média picada 1 xícara (chá) de farinha 1 xícara (chá) de cebolinha 1 xícara (chá) de queijo ralado Oleo para fritar MODO DE PREPARO:Em um recipiente coloque o arroz cozido, a cebolinha, a cebola, o leite, o ovo, a farinha e uma pitada de sal (opcional). Misture para se agregarem. Modele com auxílio de 2 colheres. Frite em óleo quente.</t>
  </si>
  <si>
    <t>Intervalo Panda BiggsData da Gravação:28 de Novembro 2015Biggs DVB-SVisitem o meu Canal no YT: https://www.youtube.com/channel/UCL21BYGFRhxMetC-6U-I8Zw</t>
  </si>
  <si>
    <t>Canal Panda Portugal - 01/07/2022</t>
  </si>
  <si>
    <t>Canal Panda Portugal - 02/07/2022</t>
  </si>
  <si>
    <t>Canal Panda Portugal - 03/07/2022</t>
  </si>
  <si>
    <t>Canal Panda Portugal - 04/07/2022</t>
  </si>
  <si>
    <t>Gravação Canal Panda Portugal 11 Julho 2022.</t>
  </si>
  <si>
    <t>Nos próximos anos, a raça humana pode ser extinta por completo. O ciclo de pandemias que assola a Terra de tempos em tempos, causando devastações e milhões de mortes, está se tornando cada vez mais curto. Vivemos hoje em uma época de hiperconexões, e por isso as doenças viajam mais rápido e é mais difícil controlá-las. A medicina tradicional não conseguiria evitar o colapso iminente do sistema de saúde e, por sua vez, os avanços nos medicamentos representam hoje uma solução, mas também um risco: no mesmo laboratório, e com a mesma tecnologia com que são investigadas as vacinas genéticas, são desenvolvidas também as armas biológicas. Vírus e bactérias resistentes a drogas, doenças que até ontem estavam erradicadas, e que voltam a se manifestar com maior intensidade, se tornam armas biológicas letais... Os vírus serão, afinal, o grande carrasco da humanidade?</t>
  </si>
  <si>
    <t>CLIENTE: TramontinaPRODUTO: Panelas de inoxTÍTULO: Raindrops Keep Fallin' on My HeadANO: 2006EXIBIDO NO/NA: Rede Globo</t>
  </si>
  <si>
    <t>Trecho ripado em VHS de uma edição do programa de televisão Pânico na TV exibida em 2009. Possui uma hora de duração, mas não contém a edição completa do dia.</t>
  </si>
  <si>
    <t>Pânico Na TV 21/02/2010</t>
  </si>
  <si>
    <t>Junção de dois vídeos deixando o momento mais completo possível.Créditos: Elvis Nousiainen e Pânico Cortes</t>
  </si>
  <si>
    <t>Os professores Gregório Pacelli (UFC) e Roberto Imbuzeiro (IMPA) fizeram um bate-papo sobre os programas de Mestrado e Doutorado no Brasil e exterior, comparando alguns aspectos, além disso comentaram sobre o trabalho de um matemático para construção desses programas.</t>
  </si>
  <si>
    <t>Film based on images of the city of Sao Paulo captured with cellphone.</t>
  </si>
  <si>
    <t>Panty &amp;amp; Stocking with Garterbelt (2010) Anime clássico em 1080p, legendado em PT-BR. Postado de fã para fã, sem fins lucrativos. Enjoy! Fansub: Exception 1-6 PUNCH 7-13</t>
  </si>
  <si>
    <t>Bread and Circuses and Micro and Macro Society</t>
  </si>
  <si>
    <t>(CONTÉM PALAVRÕES E MENÇÕES DE DISCRIMINAÇÃO CONTRA ATEUS)A Pão com Suscos era uma emissora fícticia satírica feito por GuilhermeXP, Ultra Conteúdos, SomeGuilStuff e NicolasTH em 2020 (?), durante uma piada com amigos em um grupo do WhatsApp.Em 24 de maio de 2021, foi feito um canal no YouTube chamado "Pão com Suscos - Canal Oficial".No final de 2021 ou início de 2022, a emissora foi hackeada pelo avegee24, onde ele publicou um vídeo falando sobre a discriminação contra ateus que dois dos donos fazia na época (GuilhermeXP e Ultra Conteúdos)Em outubro de 2022, o Ultra Conteúdos deletou todos os vídeos do canal, e fez uma "versão 2" da Pão com Suscos, que imediatamente foi abandonada dias depois.Muitos vídeos da emissora até outubro de 2022 estão perdidos, e poucos (ou até ninguém) tem esses vídeos. Eles estão tentando ser recuperadas por SomeGuilStuff.</t>
  </si>
  <si>
    <t>Papagaio Louro</t>
  </si>
  <si>
    <t>O primeiro papel higiẽncio voltado para criança.</t>
  </si>
  <si>
    <t>Relato da Batalha de Itamonte - MG ocorrida em 21/02/2014, feito pelo investigador policial civil Paulista Fabio Bopp.Excerto do sexto episódio da série Papo de Polícia, produzida pelo Grupo Cultural AffroReggae e exibida pelo canal Multishow.Papo de Polícia, 6ª Temporada, Ep. 06 - Dia do CaçadorExibido em Julho de 2016</t>
  </si>
  <si>
    <t>Coleções do Papo de Segunda.</t>
  </si>
  <si>
    <t>PRCBJR</t>
  </si>
  <si>
    <t>Num futuro próximo, o Dr. Tokita inventa um poderoso aparelho chamado DC-Mini, que torna possível o acesso aos sonhos das pessoas. Sua colega, a Dra. Atsuko Chiba, psicoterapeuta e pesquisadora de ponta, desenvolve um tratamento psiquiátrico revolucionário a partir do aparelho. Mas, antes de seu uso ser sancionado pelo governo, o DC-Mini é roubado. Quando vários dos pesquisadores do laboratório começam a enlouquecer e a sonhar em estado de vigília, Atsuko assume seu alter-ego, Paprika, a bela “detetive de sonhos”, para mergulhar no mundo do inconsciente e descobrir quem está por trás da tragédia.</t>
  </si>
  <si>
    <t>Para-1 Web</t>
  </si>
  <si>
    <t>Para-2 Web</t>
  </si>
  <si>
    <t>Parabéns parabéns parabéns Hey!</t>
  </si>
  <si>
    <t>Programa da Globo exibido aos sábados às 12:50 nos sinais rede das parabólicas para incentivar que as pessoas troquem as antenas Banda C utilizadas para captar os canais da parabólica por antenas Banda KU.Créditos ao canal NSPlay do Youtube.</t>
  </si>
  <si>
    <t>Para matar as saudades, lá vai um trecho de 5 minutos da Parada do Dia das Crianças que o SBT promoveu em 12 de outubro de 1987 nas ruas de São Paulo. O percurso era de 22 km e ia do Aeroporto de Congonhas, Avenida Rubem Berta, Avenida 23 de Maio, Avenida Tiradentes, Praça Campo de Bagatelle até o Campo de Marte. O evento teve a direção de Orlando Macrini, mobilizou 1.000 profissionais, todo o elenco artístico da emissora, esquema de segurança montado pela empresa Fonseca's Gang e a presença de mais de 1,5 milhão de pessoas. O tema naquele ano era os super-heróis, em alusão a estreia do filme "Superman III" exibido naquela mesma noite de segunda-feira. Divirtam-se!</t>
  </si>
  <si>
    <t>Retirado de um vídeo postado pelo canal de Francisco Firmino e do acervo de Danilo Rodrigues, confiram agora um espécie de "Globo de Ouro" versão "Xou da Xuxa": o Paradão da Xuxa, apresentado pela dita cuja na Rede Globo em 28 de dezembro de 1991. Os prêmios foram entregues pelos baixinhos escolhidos a dedo pela apresentadora e os artistas e seus sucessos selecionados segundo uma pesquisa feita pelo público do programa infanto-juvenil matinal Global supracitado. Aproveitem, matem as saudades e curtam os sucessos que marcaram aquele memorável ano de 1991:Bloco 1- Abertura e Introdução- José Augusto canta "Aguenta Coração"- Leandro &amp; Leonardo cantam "Pense em Mim"Bloco 2- Fafá de Belém canta "Nuvem de Lágrimas"- Zezé di Camargo &amp; Luciano cantam "É o Amor"- Wando canta "Eu Acho Que Eu Estou Perdendo Você"Bloco 3- Beto Barbosa canta "Dona"- Angel canta "Patinho Feio"- Emílio Santiago canta "Verdade Chinesa"Bloco 4- Patrícia canta "Sonho de Amor"- As Paquitas cantam "Auê"- Fagner canta "Borbulhas de Amor"Bloco 5- Roupa Nova canta "Começo, Meio e Fim"- Joanna canta "Meu Primeiro Amor"- Chitãozinho &amp; Xororó cantam "Evidências"Bloco 6- Roberto Carlos canta "Todas as Manhãs"- Xuxa canta "Lua de Cristal"- Encerramento e Créditos Finais ao som de "We Are The Champions" (numa homenagem indireta a Freddie Mercury, a maior perda do mundo da música em 91)© Organizações Globo - Todos os Direitos Reservados</t>
  </si>
  <si>
    <t>Paradise Quando Vamos Para O Céu  Ainda Estamos Aqui  1º Capítulo</t>
  </si>
  <si>
    <t>Paradise Quem Vai Para o Céu ou o Céu é Poesia, Metáfora — 2º Capítulo</t>
  </si>
  <si>
    <t>Os Paralamas do Sucesso - Acústico MTV (1999) (ISO)Créditos: Biel Steiner</t>
  </si>
  <si>
    <t>Toda mãe é feita de rosasDe carinho e de compreensãoE da maciez do algodãoToda mãe é feita de doces bem docesE mais de mil coraçõesPra caber todo amor que mora nelaPra Mamãe</t>
  </si>
  <si>
    <t>Cafézinho, cigarrinho. Utentes vagueiam pelos corredores. Circulam sós. Esperam. Mais uma passa. Terapias que apelam aos sentidos. Rotinas que os puxam para a realidade. É a vida que se repete num hospital psiquiátrico. Do mundo exterior, chega um actor que procura a sua personagem para uma peça de teatro, submergindo no mundo interior dos esquizofrénicos. Os utentes são parte do processo de construção do personagem. No meio da névoa o actor depara-se com um poema de Ângelo de Lima, alienado de condição. O personagem de teatro nasce. O cinema documenta.</t>
  </si>
  <si>
    <t>Alto, Muito Alto, Onde ninguém pode alcançar</t>
  </si>
  <si>
    <t>Para quem tem loja ou empresa que vende produtos naturais, produtos saudáveis, orgânicos, sem lactose, sem glúten e precisa de um fornecedor ágil no Sul/ Sudoeste de Minas Gerais, Brasil</t>
  </si>
  <si>
    <t>Algumas das parcerias do Bocada Forte feitas em 2021.https://www.bocadaforte.com.brApoie pelohttps://www.bocadaforte.com.br/lojapix - imprensa@bocadaforte.com.br</t>
  </si>
  <si>
    <t>Momentos mágicos na elegante Cidade Luz por altura da Exposição Universal de 1900.Em 1900, a atenção mundial estava voltada para Paris. Alegria e confiança estavam no auge na elegante Cidade Luz. A Exposição Universal, que abriu as portas em abril de 1900, foi uma enorme celebração do sucesso francês. Recebeu 51 milhões de visitantes, metade dos quais estrangeiros! Enormes recursos foram implementados para torná-la um evento excecional. Duas esplêndidas salas de exposições, o Petit e o Grand Palais, foram construídas para a ocasião, mas também as estações de Orsay, Lyon e Invalides. Foi inaugurada a primeira linha de metro, que transportou mais de 10 milhões de passageiros de forma rápida e segura.Paris torna-se a cidade onde se celebra tanto as últimas invenções técnicas e científicas, como as galerias de arte de vanguarda, os cabarés animados, os grandes estilistas e o que há de mais moderno na alta costura e... as parisienses. Fossem da classe trabalhadora ou da burguesia, desafiavam os estereótipos antiquados. Determinadas a afirmar o seu potencial, envolveram-se em atividades e ofícios geralmente reservados aos homens.O mito de La Belle Epoque estava no auge. Os arquivos guardam esses momentos mágicos de leveza e júbilo, de invenção estética e científica, de coroação da democracia. E mostram a primeira sociedade globalizada, ligada pelo comboio, viagens transatlânticas, avião e telefone. Relatam a vida dos círculos abastados parisienses, os excessos dos senhores ricos e o seu gosto imoderado por dinheiro, prazer, extravagância e... mulheres.Raramente os arquivos mostram os bastidores, o lado mais sombrio deste período da história, mas quando o fazem, as imagens são marcantes, como as dos imensos bairros de lata nos arredores de Paris ou as manifestações operárias organizadas pelos primeiros sindicatos. Neste novo mundo, a guerra é considerada uma coisa do passado. Ninguém imaginava que, 14 anos depois, a paz e a prosperidade seriam enterradas na lama das trincheiras.</t>
  </si>
  <si>
    <t xml:space="preserve">vídeos de parkour	</t>
  </si>
  <si>
    <t>Trabalho em vídeo feito para a disciplina de artes no colégio. O tema foi a viagem escolar realizada à cidade de Foz do Iguaçu.</t>
  </si>
  <si>
    <t>Playlist: Partidas Clássicas de Xadrez</t>
  </si>
  <si>
    <t>Playlist: Partidas Imortais de Xadrez</t>
  </si>
  <si>
    <t>Christmas 2022 TV commercial from Vodafone Portugal, titled "Partilha o que estás a sentir" (Share what you're feeling).</t>
  </si>
  <si>
    <t>UCL 03/04</t>
  </si>
  <si>
    <t>FICHA TÉCNICA - Cliente: Lojas Salfer - Agência: PEB Planejamento e Comunicação - Tema: Passadinha Premiada Salfer - Direção de Criação: Roberto Engel - Criação: André Alves de Oliveira / Felipe Dippe / Leandro Stechinski / Roberto Engel - Atendimento: Apanati Vicenzi / Luana Pereira dos Santos / Priscila Nadja Flores - Produção: Mirela Serafim / Tayse Uber - Produtora TV: Single Films - Diretor de Cena: Cláudio Omar - Fotografia: Nélson Chavier - Produtora Audio: Bapthurap Áudio - Aprovação: Amandio Barros / Graceli MatiasCanal do Vídeo: https://www.youtube.com/@robertoaengel/VídeoLink: https://www.youtube.com/watch?v=hpoGyFkOO38</t>
  </si>
  <si>
    <t>Caminhando na chuva de Kabuki-chō, o mais famoso distrito da luz vermelha do Japão, a Shin-Ōkubo, a Korean Town de Tóquio.instagram: @bkgaijin</t>
  </si>
  <si>
    <t>Faça um passeio pelo nosso site(intranet) onde mostramos todos os serviços, e finalizamos com uma apresentação breve do projeto nós por nós.</t>
  </si>
  <si>
    <t>No copyright infringrement</t>
  </si>
  <si>
    <t>Em 2005, Cátia Fonseca recebeu no Mulheres o culinarista do Hocca Bar (do Mercado Municipal de São Paulo), Horácio Gabriel, para ensinar uma receita de pastel de bacalhau.</t>
  </si>
  <si>
    <t>Áudio divulgado via Whatsapp em 06/06 no qual o pastor Juanribe Pagliarin informa que a Feliz FM corre o risco de sair do ar, diz que ela poderá ser substituída pela Linguiça FM e pede doações para se manter no ar.</t>
  </si>
  <si>
    <t>Pastor Evangélico Paulo DaviInstituto Novas Historias (novo nome do Instituto Cargolift)Casas de recuperaçãoNoemia RochaMarkenson MarquesBrasilParanáCuritibahttps://www.youtube.com/watch?v=ZUZONG5FOWYCampo LargoBahiaCâmara Municipal de CuritibaCMC</t>
  </si>
  <si>
    <t>Dublagem Brasileira parcialmente encontrada  de Pat e Stanley</t>
  </si>
  <si>
    <t>Reportagem. 9,5mm (cópia de imagem).Intertítulos em português. Duração: 6’15’’. Metragem: 60 mts.Descrição: Imagens do carnaval de 1936, na segunda, terça e quarta-feira, sobretudo o Corso na Avenida Rio Branco, o dia dos ranchos, e o desfile das sociedades carnavalescas (Democráticos, Tenentes do Diabo, Fenianos). Imagens noturnas.Observação: Cartela de apresentação da Pathé Baby. Provavelmente filme produzido e distribuído pela empresa Pathé Baby no Brasil.</t>
  </si>
  <si>
    <t>Trick or Treat (1952)Pato Donald apronta com os sobrinhos, mas uma bruxa os ajuda.</t>
  </si>
  <si>
    <t>Donald Duck and the Gorilla (1944)Ajax, o terrível gorila, fugiu do zoológico. Os sobrinhos de Donald se vestem de gorila, mas logo Donald encontra o verdadeiro gorila, e eles se perseguem até que o rádio transmita instruções para subjugar Ajax.</t>
  </si>
  <si>
    <t>The Duxorcist (1987)Administrando uma empresa de exterminadores de fantasmas, Patolino atende ao chamado de sua primeira cliente cuja casa está sendo assombrada por alguns espíritos.</t>
  </si>
  <si>
    <t>The Great Piggy Bank Robbery (1946)Depois de ler sua história em quadrinhos favorita de Dick Tracy, Patolino tem um sonho surreal no qual ele é o Pato Twacy, um detetive particular na trilha de um exército de vilões terrivelmente grotescos que roubaram todos os cofres de porquinhos, incluindo o dele.</t>
  </si>
  <si>
    <t>Intimidade de Patrícia Marx no Pra Valer, com Claudete Troiano, em 2006, na Band.</t>
  </si>
  <si>
    <t>De acordo com um levantamento da Operação Lava Jato, o patrimônio do ex-presidente Lula cresceu 360% desde que ele deixou o cargo. Nesta sexta (16), o Ministério Público Federal anexou na denúncia contra ele os depoimentos de delatores que deram detalhes de como funcionou o esquema bilionário de desvios na Petrobras.</t>
  </si>
  <si>
    <t>O que de melhor existe em Portugal em património histórico construído e em paisagem natural.Série documental "Património Mundial", sobre edifícios e paisagens portugueses classificados pela UNESCO como Património Mundial da Humanidade. Esta série cobre parte do que de melhor existe em Portugal em património histórico construído e em paisagem natural, desde os Açores e a Madeira, até às cidades de Lisboa e do Porto, entre outros locais deslumbrantes.</t>
  </si>
  <si>
    <t>Konii-Lusibérian Heritage - Western Hiberia: Let The Truth Speak For Itself!A morte de Viriato, o Grande Rey Lusitano, Fim de uma Era Gloriosa,  marcou a destruição final das Grandes Nações Ancestrais por Roma ...  Este é um vídeo que Celebra estas Grandes Nações Ancestrais!  Onde se  fala também das Origens  Atlantes Konii-Luso-Calaicas (Ligúres-Pelasgos  da Hibéria Extrêma Ocidental) das Civilizações da Europa Mediterrânica e Norte  Europeia, da Ásia Menor /Levante e para além, as  do Extremo Oriente.    The Death of Viriato, the Great  Lusitanian King and Warrior, End of a Glorious Era,  marked the final destruction of the Great Ancestral Nations by Rome ...  This is a video that Celebrates these Great Ancestral Nations!It speaks also of  The Atlantean Konii-Lusitanean-Galician(Liguric-Pelasgians   from Western Hiberia ) Origins of the Mediterranean and  North European   Civilizations, and those of  Asia Minor/Levant and beyond to the Far East.Créditos/CreditsTexto do vídeo/text from the video: Zviad Gamsakhurdia Numa Palestra acêrca da  MISSÃO ESPIRITUAL da GEÓRGIA/In a Lecture about THE SPIRITUAL MISSION Of GEORGIA                    http://rustaveli.tripod.com/mission.htmlIvan Torrent - Before I Leave This World https://www.youtube.com/watch?v=1zlIPDbpX0IVangelis - Titanshttp://elsew.com/data/albums.htm#Alexander</t>
  </si>
  <si>
    <t>A jovem colegial Sayuri Nakami, interpretada por Yuko Hanajima recebe de um estranho velhinho o poder de se transformar na Estrela Fascinante Patrine, a fim de proteger a paz na cidade. Na verdade, esse velhinho é o deus da cidade e dita a ela a seguinte condição: ela não deve revelar sua identidade secreta a ninguém, sob pena de ser transformada num sapo. Tudo piora com o aparecimento do terrível Diabo do Inferno (Diablo, no original), mas ela conta com a ajuda da Estrela Fascinante Pequena Patrine, na verdade sua irmã mais nova, Tomoko (interpreta por Rie Maeda), que também sofre as mesmas condições. Longe das aventuras, elas ainda vivem confusões graças ao seu irmão, Hideki e sua turma.</t>
  </si>
  <si>
    <t>Brasília - 08/01/2013Manifestantes alertam para não quebrarem nada.</t>
  </si>
  <si>
    <t>Amor À Vida é um patrocínio de Essencial (Natura).</t>
  </si>
  <si>
    <t>Amor À Vida é um patrocínio de Amó Sussurro (Natura.)</t>
  </si>
  <si>
    <t>Globo Repórter é um patrocínio da Caixa Econômica Federal.</t>
  </si>
  <si>
    <t>Globo Repórter é um patrocínio de Açũcar União</t>
  </si>
  <si>
    <t>Banco Santander está patrocinando Senhora do Destino.</t>
  </si>
  <si>
    <t>Santander está patrocinado Senhora do Destino.</t>
  </si>
  <si>
    <t>Santander está patrocinando Senhora do Destino.</t>
  </si>
  <si>
    <t>Programa patrocinado pela lavadora Arno Fontana.</t>
  </si>
  <si>
    <t>"A Patrulha do Coxinha é uma equipe humorística de vários personagens em um homem só, conhecido como Hiran Delmar o Coxinha, nascido em Fortaleza, engajou no humor no ano de 1985, é pai de diversos personagens como o tão conhecido, Coxinha o Rei das Tesouradas, e dezenas de outros que você acompanha aqui no canal, fez diversos programas de TV, e agora espalha sua alegria em shows pelo Brasil e pela internet.Este canal tem o foco de trazer novamente, as Pérolas de vários personagens que marcaram época, e de criar novos conteúdos com os temas atuais de uma forma divertida e engraçada."</t>
  </si>
  <si>
    <t>5 episódios de Patrulha Nick disponibilizados pelo próprio Dinho Marciano (que fazia parte do elenco do programa) no YouTube. Pela logo na abertura, elenco de apresentadores e desenhos citados, suponho que esses episódios sejam de 2003.Patrulha Nick foi um programa de televisão infanto-juvenil brasileiro, criado por MC Fernandes e produzido e exibido pela Nickelodeon. Entre os anos de 2001 e 2006 foi apresentado por Dinho Marciano, Lucas Lopez, Gabriela França, Fany Georguleas, Mariana Molina e Jacarezinho.O programa foi pré-gravado, apresentando matérias, curiosidades e quadros temáticos de interesse ao público adolescente, além de animações originais da Nickelodeon.</t>
  </si>
  <si>
    <t>O primeiro filme (que se saiba) feito com um pau de selfie. Um ensaio de autorretrato e um flerte com melodrama romântico.</t>
  </si>
  <si>
    <t>Pronunciamento da embaixadora Paula Alves de Sousa, Diretora do recém-criado (março de 2022) Instituto Guimarães Rosa, responsável pela promoção da língua e da cultura brasileira no exterior.</t>
  </si>
  <si>
    <t>Paula Fernandes: Ao Vivo é o primeiro álbum ao vivo da cantora Paula Fernandes. Foi lançado em 2011 e com pouco mais de cinco meses de lançamento, chegou a atingir a marca de mais de um milhão cópias vendidas no Brasil, de acordo com a ABPD, além de ficar no topo dos 10 mais vendidos no Brasil.</t>
  </si>
  <si>
    <t>Paula Fernandes: Ao Vivo é o primeiro álbum ao vivo da cantora brasileira Paula Fernandes. Foi lançado em 2011 e com pouco mais de cinco meses de lançamento, chegou a atingir a marca de mais de um milhão cópias vendidas no Brasil, de acordo com a ABPD, além de ficar no topo dos 10 mais vendidos no Brasil. Em Portugal, também atingiu o topo da tabela musical da Associação Fonográfica Portuguesa, em que permaneceu por sete semanas. O CD e DVD já venderam juntos 1,8 milhão cópias no Brasil. No dia 10 de Dezembro de 2011 foi lançada uma versão deluxe do álbum especialmente para a iTunes Store brasileira contendo 2 faixas bônus (ambas em suas versões de estúdio). O site de músicas "Sonora" divulgou os álbuns mais ouvidos, ninguém melhor que a Paula Fernandes para estar liderando essa lista, ele terminou o ano com 2 álbuns no top 10.Músicas:Pássaro de FogoMeu Eu em VocêPra VocêTocando em Frente (Part. Leonardo)Amargurado / Sem Você / Ainda Ontem Chorei de SaudadeComplicados DemaisVoaJeito de MatoNão Precisa (Part. Victor e Léo)Navegar em MimQuando a Chuva PassarSensaçõesQuero SimPra Que Conversar?CostumesSeio de MinasIsso É Amar Você</t>
  </si>
  <si>
    <t>Participação do baiano Paulo Figueiredo no Melhor da Tarde com Astrid Fontenelle, exibido pela Band em 2004.</t>
  </si>
  <si>
    <t>Numa reportagem para o "Jornal da Globo", o célebre comentarista internacional Paulo Francis celebra sarcasticamente a chegada do verão em Nova York, sendo que naquele ano, seria o mais quente da história nos Estados Unidos.</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</si>
  <si>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(2018)Entrevista do biólogo Paulo Roberto Urbinatti, do Departamento de Epidemiologia da Faculdade de Saúde Pública/USP, aos 66 anos, realizada na Faculdade em São Paulo/SP, em 13/06/2023. Ele iniciou sua carreira como biologista e se destacou como pesquisador científico, dedicado ao estudo ecológico de mosquitos vetores, orientador de projetos de pós-graduação e educador de saúde pública. Na entrevista ele menciona diversos professores, cientistas e outros, como Oswaldo Paulo Forattini, Ernesto Xavier Rabello, José Maria Soares Barata, Delsio Natal, Almério de Castro Gomes, Gregório Carréra Sá Filho, Daniel Marucci, Daniel Flores, Lygia Busch Iversson, Carmen Beatriz Taipe Lagos da Costa, Susana Sendacz, Mauro Toledo Marrelli, Rosely dos Santos Malafronte, Fernando Lefevre, Tamara Nunes de Lima Camara, Luiz Eloy Pereira, Vanderley da Silva Paganini, Rosa Maria Tubaki e outros.[Desejo registrar que este depoimento foi muito emocionante, tanto para o entrevistado Paulo como para mim, o entrevistador e editor].Destaques: "meu interesse pela biologia desde o colégio ... existiam as feiras de ciências, física, química, biologia ... eu achava aquilo fascinante ..." (00:01:19 - 00:03:34); Colégio Instituto Barão do Rio Branco [atual Escola Estadual Barão do Rio Branco], em Catanduva/SP, "o laboratório de biologia era fascinante" (00:03:36 - 00:05:19); professora Marinez Patriani (00:04:12); veio para São Paulo em 1975 (00:05:23); Curso Pré-Vestibular Objetivo em 1975 e Curso Anglo em 1976 (00:05:31); curso universitário de Biologia, na Universidade Farias Brito por dois meses e então aprovado no primeiro vestibular realizado pela UNESP em Rio Claro/SP, em 1977, cursou com crédito educativo (00:05:42 - 00:07:43); estágio no Instituto de Pesca em 1982, em São Paulo (00:07:44 - 00:08:51); aprovado na vaga para biólogo do Laboratório de Entomologia, Departamento de Epidemiologia da Faculdade de Saúde Pública/USP, em 1983 (00:08:56 - 00:10:41); Oswaldo Paulo Forattini (00:09:03 - 00:10:41; 00:13:22; 00:14:43; 01:20:35; 01:25:30); Ernesto Xavier Rabello (00:09:11); Delsio Natal (00:09:47; 00:12:59; 00:15:59 - 00:16:28; 00:18:14; 00:19:24; 00:21:38; 00:23:36; 00:32:30; 00:36:18; 00:40:15; 00:43:15; 00:49:27; 01:11:05 - 01:12:36; 01:13:41; 01:18:58 - 01:19:39; 01:26:35); José Maria Soares Barata (00:09:49; 00:15:59 - 00:16:28; 00:23:18; 00:49:28; 01:09:40 - 01:11:05; 01:18:57 - 01:19:38; 01:26:34; 01:27:42); Curso de Especialização em Entomologia Médica, em 1983 (00:10:42 - 00:12:13); Gregório Carréra Sá Filho (00:11:53); atuação no Biotério da Faculdade, até 1988 (00:12:10 - 00:15:27); Daniel Marucci (00:13:47); Daniel Flores (00:13:51); atuação no Departamento de Microbiologia do Departamento de Práticas de Saúde Pública, por dois anos (00:15:27- 00:15:51); retorno ao Laboratório de Entomologia e participação em diversos projetos de pesquisa científica, especialmente na Estação Ecológica Jureia-Itatins, em Peruíbe, e Parque Ecológico do Tietê, em São Paulo, com muita atuação em trabalhos de campo, atividade que sempre o interessou (00:15:51 - 00:19:24); Lygia Busch Iversson (00:16:41; 01:20:42 - 01:23:05); Carmen Beatriz Taipe Lagos da Costa (00:19:14); Mestrado, concluído em 2004 (00:19:24 - 00:21:30); Susana Sendacz (00:19:48 - 00:21:06); Doutorado e levantamento dos culicideos em parques municipais de São Paulo (00:21:30 - 00:27:17); Mauro Toledo Marrelli (00:24:00); credenciamento como orientador na pós-graduação do Departamento de Epidemiologia e estudo pioneiro sobre a fauna de mosquitos em piscinões da cidade de São Paulo, com repercussões nas políticas públicas do município (00:27:22 - 00:34:15); projetos sobre anofelinos, educação ambiental, monitoramento de Aedes aegypti e outros estudos em parques municipais (00:3415 - 00:41:34); Rosely dos Santos Malafronte (00:34:51); Almério de Castro Gomes (00:35:49; 00:42:05 - 00:43:15; 01:07:53 - 01:09:37); Fernando Lefevre (00:36:35); Tamara Nunes de Lima Camara (00:40:18; 00:44:29); desde 2008, parceria com o Centro de Controle de Zoonoses para palestras de divulgação de temas em saúde pública, realizadas na Faculdade, destinadas aos agentes de zoonoses dos CCZ e agentes de saúde em geral, agora online e com abrangência nacional e internacional (00:41:34 - 00:48:33); "tomar cuidado com entrevistas [para a imprensa]" e exemplos de contrariedades (00:49:32 - 00:55:24); Luiz Eloy Pereira (00:49:51); dengue, chikungunya e zika (00:55:25 - 01:00:13); mosquito vetor da dengue na Faculdade, em criadouro de cisterna e criadouro natural, e trabalhos de conscientização (01:00:13 - 01:07:27); Vanderley da Silva Paganini (01:03:33); sobre Almério de Castro Gomes (01:07:53 - 01:09:37); sobre José Maria Soares Barata (01:09:40 - 01:11:05); sobre Delsio Natal (01:11:05 - 01:12:36); entre o trabalho técnico e a pesquisa científica (01:12:37 - 01:18:35); contraiu arbovirose, em atividade campo (01:20:25 - 01:23:59); Rosa Maria Tubaki (01:20:59); trabalho de campo, cuidados e armadilhas de coleta (01:24:00 - 01:26:11); mensagem final aos aspirantes a cientistas: "essa área é de extrema importância em saúde pública ... que as pessoas olhem com mais carinho para a Entomologia, que tem muito futuro" (01:28:35).Project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with biologist Paulo Roberto Urbinatti, from the Department of Epidemiology at the Faculty of Public Health/USP, aged 66, held at the Faculty in São Paulo/SP, on June 13, 2023. He began his career as a biologist and stood out as a scientific researcher, dedicated to the ecological study of mosquito vectors, postgraduate project advisor and public health educator. In the interview he mentions several professors, scientists and others, such as Oswaldo Paulo Forattini, Ernesto Xavier Rabello, José Maria Soares Barata, Delsio Natal, Almério de Castro Gomes, Gregório Carréra Sá Filho, Daniel Marucci, Daniel Flores, Lygia Busch Iversson, Carmen Beatriz Taipe Lagos da Costa, Susana Sendacz, Mauro Toledo Marrelli, Rosely dos Santos Malafronte, Fernando Lefevre, Tamara Nunes de Lima Camara, Luiz Eloy Pereira, Vanderley da Silva Paganini, Rosa Maria Tubaki and others.[I would like to record that this statement was very moving, both for the interviewee Paulo and for me, the interviewer and editor]. Highlights: "I've been interested in biology since high school... there were science fairs, physics, chemistry, biology... I found that fascinating..." (00:01:19 - 00:03:34); Colégio Instituto Barão do Rio Branco [current Escola Estadual Barão do Rio Branco], in Catanduva/SP, "the biology laboratory was fascinating" (00:03:36 - 00:05:19); professor Marinez Patriani (00:04:12); he came to São Paulo in 1975 (00:05:23); Objective Pre-University Course in 1975 and Anglo Course in 1976 (00:05:31); Biology university course at Farias Brito University for two months and then approved in the first entrance exam held by UNESP in Rio Claro/SP, in 1977, and attended with educational credit (00:05:42 - 00:07:43); internship at the Fisheries Institute in 1982, in São Paulo (00:07:44 - 00:08:51); approved for a position as a biologist at the Entomology Laboratory, Department of Epidemiology, Faculty of Public Health/USP, in 1983 (00:08:56 - 00:10:41); Oswaldo Paulo Forattini (00:09:03 - 00:10:41; 00:13:22; 00:14:43; 01:20:35; 01:25:30); Ernesto Xavier Rabello (00:09:11); Delsio Natal (00:09:47; 00:12:59; 00:15:59 - 00:16:28; 00:18:14; 00:19:24; 00:21:38; 00:23:36 ; 00:32:30; 00:36:18; 00:40:15; 00:43:15; 00:49:27; 01:11:05 - 01:12:36; 01:13:41; 01 :18:58 - 01:19:39; 01:26:35); José Maria Soares Barata (00:09:49; 00:15:59 - 00:16:28; 00:23:18; 00:49:28; 01:09:40 - 01:11:05; 01:18 :57 - 01:19:38; 01:26:34; 01:27:42); Specialization Course in Medical Entomology, in 1983 (00:10:42 - 00:12:13); Gregório Carréra Sá Filho (00:11:53); working in the Faculty's Animal Facility, until 1988 (00:12:10 - 00:15:27); Daniel Marucci (00:13:47); Daniel Flores (00:13:51); working in the Department of Microbiology of the Department of Public Health Practices, for two years (00:15:27- 00:15:51); return to the Entomology Laboratory and participation in several scientific research projects, especially at the Jureia-Itatins Ecological Station, in Peruíbe, and Tietê Ecological Park, in São Paulo, with a lot of fieldwork, an activity that has always interested him (00 :15:51 - 00:19:24); Lygia Busch Iversson (00:16:41; 01:20:42 - 01:23:05); Carmen Beatriz Taipe Lagos da Costa (00:19:14); Master's degree, completed in 2004 (00:19:24 - 00:21:30); Susana Sendacz (00:19:48 - 00:21:06); PhD and survey of culicids in municipal parks in São Paulo (00:21:30 - 00:27:17); Mauro Toledo Marrelli (00:24:00); accreditation as a postgraduate advisor in the Department of Epidemiology and pioneering study on the mosquito fauna in flood pools in the city of São Paulo, with repercussions on the municipality's public policies (00:27:22 - 00:34:15); projects on anophelines, environmental education, Aedes aegypti monitoring and other studies in municipal parks (00:3415 - 00:41:34); Rosely dos Santos Malafronte (00:34:51); Almério de Castro Gomes (00:35:49; 00:42:05 - 00:43:15; 01:07:53 - 01:09:37); Fernando Lefevre (00:36:35); Tamara Nunes de Lima Camara (00:40:18; 00:44:29); since 2008, partnership with the Zoonosis Control Center for lectures to publicize public health topics, held at the Faculty, aimed at CCZ zoonosis agents and health agents in general, now online and with national and international coverage (00: 41:34 - 00:48:33); "be careful with interviews [for the press]" and examples of setbacks (00:49:32 - 00:55:24); Luiz Eloy Pereira (00:49:51); dengue, chikungunya and zika (00:55:25 - 01:00:13); dengue vector mosquito at the Faculty of Public Health, in a cistern and natural breeding site, and awareness work (01:00:13 - 01:07:27); Vanderley da Silva Paganini (01:03:33); about Almério de Castro Gomes (01:07:53 - 01:09:37); about José Maria Soares Barata (01:09:40 - 01:11:05); about Delsio Natal (01:11:05 - 01:12:36); between technical work and scientific research (01:12:37 - 01:18:35); contracted arbovirus during field activity (01:20:25 - 01:23:59); Rosa Maria Tubaki (01:20:59); fieldwork, care and collection traps (01:24:00 - 01:26:11); final message to aspiring scientists: "this area is extremely important in public health... that people look more closely at Entomology, which has a great future" (01:28:35).</t>
  </si>
  <si>
    <t>Pequeno tutorial sobre o emulador PCem --emulador de PCs antigos.Site:https://pcem-emulator.co.uk/Arquivos:https://emulation.gametechwiki.com/index.php/PCem</t>
  </si>
  <si>
    <t>https://www.youtube.com/watch?v=iFxUXqMD6uIPara o dmuroblox Visite: http://www.roblox.com/Item.aspx?ID=13642277.</t>
  </si>
  <si>
    <t xml:space="preserve">serie 	</t>
  </si>
  <si>
    <t xml:space="preserve">serie	</t>
  </si>
  <si>
    <t>www.tudocom.com.brOriginal YouTube Video Link:https://www.youtube.com/watch?v=zJMEKwCxPg4Original YouTube Channel Link:www.youtube.com/channel/UCBtF-dEpOkfXemJ_v925qeAOriginal Upload Date: Jul. 30, 2008</t>
  </si>
  <si>
    <t>https://www.youtube.com/watch?v=ctO_ePJTsGQ</t>
  </si>
  <si>
    <t>Portuguese title: PecolaChannels: KidsCo</t>
  </si>
  <si>
    <t>Trecho de um programa televisivo de alguns anos atrás. Não sei o nome do distinto apresentador, mas seu zelo pela educação da infância e juventude me parece sincero. E ele tem razão: criança não tem querer, tem que obedecer. Se alguém lembrar o nome do distinto, por favor anote abaixo nos comentários.</t>
  </si>
  <si>
    <t>Trecho da aula que trata sobre Pedofilia, explicação sobre vítima e abusador, passagem rápida pelos mitos, derrubada de falácias sobre cura.</t>
  </si>
  <si>
    <t>Novidades sobre o Pedogate!</t>
  </si>
  <si>
    <t xml:space="preserve">Nickelodeon Brasil Company </t>
  </si>
  <si>
    <t>"Olavo de Carvalho recebeu Pedro Bial em sua casa na Virginia, nos Estados Unidos, para uma conversa direta, sem rodeios, como lhe é característico. Entre outros assuntos, o guru intelectual do governo Jair Bolsonaro comentou a recente troca de ministros na Educação, após a demissão de Ricardo Vélez Rodriguéz, uma de suas indicações para a composição do ministério"   [1] Postagem do Twitter. [2] https://globoplay.globo.com/v/7531353/ [3] https://www.facebook.com/contraosacademicos/videos/conversa-do-pedro-bial-olavo-de-carvalho/406841303480853/?locale=pt_BR</t>
  </si>
  <si>
    <t>O Nosso Homem (Our Man) is a short variation in the line of the trilogy Pedro Costa has devoted to the habitants of the Fontainhas quarter, which has been destroyed in the meantime. It can be considered as a sort of appendix to the third part, Juventude en Marcha (Colossal Youth), in which the hero, Ventura, reappears as one of the four characters of this dialogue of hopelessness.</t>
  </si>
  <si>
    <t>Tarrafal: lugar da ilha de Santiago em Cabo Verde onde, em 1936, Portugal criou uma colónia penal para presos políticos. Ficou conhecido como “Campo da Morte Lenta”.“No dia do funeral do meu Pai, que nunca me ofereceu um par de meias, arranquei a pá das mãos do coveiro (do cemitério de Carnide) e enchi eu próprio a cova de terra. A mim, o meu corpo só mo enterram no Tarrafal.” - José Alberto Silva, 30 anos, nascido no Tarrafal, Ilha de Santiago, Cabo Verde, residente no Bairro 6 de Maio, Amadora, actualmente à espera de extradição</t>
  </si>
  <si>
    <t>Compilado de introduções produzidos pelo brasileiro Pedro Alves, vulgo Pedrocultas. Em 2014 ele começou a gravar vídeos de creepypastas com um quadro chamado Lendas Ocultas dos Games no Youtube.Criador: https://youtube.com/channel/UCojOnc7JBEMTqNNopnr0apQ Hospedado: Youtube</t>
  </si>
  <si>
    <t>câmera indiscreta apresentada no programa Silvio Santos</t>
  </si>
  <si>
    <t>Explorando as profundezas da metrópole de Tóquio, fotografando o cotidiano do povo japonês e conversando sobre curiosidades do Japão.instagram.com/bkgaijin</t>
  </si>
  <si>
    <t>En la base del video, donde dice "CC" se activan los subtítulos en español.La muerte de los ancianos de los pueblos del Amazonas es como el incendio de una biblioteca, lamentáblemente 170 ancianos ya fallecieron de COVID-19 en Brasil.</t>
  </si>
  <si>
    <t>No dia 28/07/1962, com dois gols do camisa 10 Coutinho, o Santos vencia o Peñarol por 2 a 1 no Estádio Centenário de Montevidéu pela primeira final da Libertadores 62.</t>
  </si>
  <si>
    <t>Penda's Fen é um filme inglês de 1974, escrito por David Rudkin e dirigido por Alan Clarke. É o décimo-sexto episódio da série antológica "Play for Today", produzida pela BBC.Pequena nota de tradução: o poema que é recitado na formatura dos colegiais é "Jerusalém", do William Blake; a tradução nas legendas é original.</t>
  </si>
  <si>
    <t>Secção 10.4.3 de "Dinâmica e sistemas dinâmicos".</t>
  </si>
  <si>
    <t>addons wizard build</t>
  </si>
  <si>
    <t>AAA</t>
  </si>
  <si>
    <t>AASSSS</t>
  </si>
  <si>
    <t>A</t>
  </si>
  <si>
    <t>Análises especiais de geopolítica do correspondente internacional Pepe Escobar.Playlist: Pepe Escobar</t>
  </si>
  <si>
    <t>O jornalista Leonardo Attuch entrevista o analista geopolítico Pepe  Escobar sobre a nova ordem internacional e os movimentos da Rússia na  Ucrânia.</t>
  </si>
  <si>
    <t>Pepe Legal (Quick Draw McGraw) é um desenho da Hanna-Barbera de 1959, sendo um dos quadros do Pepe Legal Show, que também continha os desenhos Olho Vivo e Faro Fino e Bibo Pai e Bob Filho. A coleção está completa, apenas o episódio 20 não tem registro de dublagem</t>
  </si>
  <si>
    <t>assista esse vídeo no youtube: https://www.youtube.com/watch?v=fcKhxy5b6OE&amp;amp;ab_channel=FantasticoAJ</t>
  </si>
  <si>
    <t>PEPPA PIG e todas as marcas registradas e personagens TM e © 2003 Astley Baker Davies Ltd e/ou Entertainment One UK Ltd. HASBRO TM &amp;amp; © 2023 Hasbro. Todos os direitos reservados. Todo o conteúdo de áudio, visual e texto deste site (incluindo todos os nomes, personagens, imagens, marcas e logotipos) é protegido por marcas registradas, direitos autorais e outros direitos de propriedade intelectual da Hasbro ou suas subsidiárias, licenciadores, licenciados, fornecedores e afiliados.Peppa Pig foi criada por Mark Baker e Neville Astley</t>
  </si>
  <si>
    <t>Uma meditação que convida a colocar a atenção na sua respiração.Curta, mas com muita intenção.</t>
  </si>
  <si>
    <t>Na varanda de uma fazenda, uma senhora conta histórias ao mesmo tempo em que corta e costura retalhos de pano, criando imagens que formam uma toalha. São quatro histórias de humor e magia. O casamento do pescador com Iara, a sereia dos rios. O coroinha de uma igreja que vê a procissão das almas. O encontro entre um Papai Noel de loja e um menino de rua e as aventuras de Zé Burraldo, sujeito ingênuo que sempre se deixa levar pelos outros.</t>
  </si>
  <si>
    <t>Originalmente postado em 27 de Janeiro de 2019, esse vídeo foi apagado provavelmente pelo contéudo do vídeo, mesmo sendo sendo apenas textos, isso é suficiente para o YouTube dar uma restrição de idade no vídeo e deteriorar a monetização do canal.</t>
  </si>
  <si>
    <t>ISO do meu DVD de Turma da Mônica parte da "Coleção Grandes Aventuras".Esse DVD tem uma qualidade bem ruim (mas da pra deixar passar porque é antigo) contém 3 episódios (sendo poderiam colocar mais porque os episódios são curtos) e apenas 25 minutos de duração total.Áudio apenas em Português 5.1 Dolby Audio e 2.0 Stereo, Sem Legendas. Lançado em 2004 pela Cedic Multimídia.</t>
  </si>
  <si>
    <t>Filmografia do Cinenasta Japonês Satoshi Kon (1963 - 2010)na Lista:Perfect Blue (1997 ou 1998)Millenium Actress (2001)Tokyo Godfathers (2003)Paprika (2006)</t>
  </si>
  <si>
    <t>Shibari rope performance by Leinad and Alex Pryn, hosted by knoty.pt</t>
  </si>
  <si>
    <t xml:space="preserve">"dividindo minhas novas experiências sobre musica de games"Vídeos Caseiros Sorocaba sp </t>
  </si>
  <si>
    <t>Robot Rabbit (1953)Hortelino se irrita com Pernalonga por roubar cenouras. Para resolver o problema, ele arruma um robô exterminador. Claro que o coelho é mais esperto que o robô e o fazendeiro juntos.</t>
  </si>
  <si>
    <t>Broom-Stick Bunny (1956)É a noite do Halloween e a Bruxa Hazel está orgulhosa por ser a mais feia de todas, até que Pernalonga bate à sua porta em busca de doces e a sua fantasia põe em risco a reputação da bruxa.</t>
  </si>
  <si>
    <t>Duck! Rabbit! Duck! (1953)Pernalonga e Patolino brigam para definir se é temporada de caça a coelhos ou patos e se a licença de caça de Elmer inclui um tipo específico de coelho.</t>
  </si>
  <si>
    <t>Direção:Tex AveryProdução:Leon SchlesingerGênero:comédia cinematográfica • filme de aventura • filme familiarMúsica:Carl W. StallingAnimador(es):Virgil Walter Ross, Charles Mckimson, Robert McKimson, Rod ScribnerCompanhia(s)produtora(s):Warner Bros. CartoonsDistribuição:Warner Bros.Lançamento:27 de julho de 1940Duração:9 minuto</t>
  </si>
  <si>
    <t>Hair-Raising Hare (1946)Um monstro peludo e de tênis chamado Gossamer persegue Pernalonga através de um castelo pertencente ao cientista malvado Dr. Lorre.</t>
  </si>
  <si>
    <t>Um velho e rico senhor deixa sua fortuna pra Patolino, mas ele teria que ser honesto e usar seu dinheiro para o bem! Então o pato decide se aventurar abrindo uma empresa para exterminar almas penadas. E como ajudantes, contrata Pernalonga e Gaguinho.Quackbusters Daffy Duck é um filme/animação de 1988 da Looney Tunes com uma compilação de clássicos da Warner Bros Desenhos animados e sequências de transição, estrelado por Patolino.</t>
  </si>
  <si>
    <t>CLIENTE: PernambucanasTÍTULO: Aniversário PernambucanasANO: 2005CANAL: Rede Globo</t>
  </si>
  <si>
    <t>Documentário "Pernambuco: O Golpe (1964-1979)"Direção e roteiro: Bráulio BrilhanteProdução e pesquisa: Cleonildo CruzDuração: 1hEm 2004, o Golpe de Estado de 1964 completou 40 anos. Desde então, ocorreram vários eventos para reconstituir os fatos. Em Pernambuco, houve uma farta divulgação do acervo iconográfico, bibliográfico e documental. Porém, grande parte do material foi divulgado apenas na mídia impressa (livros e reportagens especiais). Já a produção audiovisual foi escassa. Então, como não há registros de vídeos exibidos na TV (dentro e fora do estado), resolvemos produzir um vídeo/documentário para preencher esta lacuna.O documentário "Pernambuco: O golpe (1964-1979)" pretende resgatar, preservar e divulgar um período da história política de Pernambuco: o golpe de estado de 1964, seus desdobramentos (a repressão e a resistência), até a reabertura política em 1979. A gestação do documentário teve como ponto de partida o livro Direita, volver: o golpe de 1964 em Pernambuco, do ex-presidente da OAB/PE e ex-deputado federal Fernando Coelho (1974-1982).O vídeo tem a duração de uma hora, divido em três blocos. O primeiro bloco enfocará a conspiração e o golpe em Pernambuco. O segundo bloco abordará a repressão e a consolidação do regime. E o terceiro bloco abordará a resistência e a reabertura política (anistia) que reascendeu o sentimento de esperança em torno da redemocratização do país.</t>
  </si>
  <si>
    <t>Registro da turnê do show de stand-up "Perturbador", de Léo Lins, gravado ao vivo no Teatro Positivo em agosto de 2022.A gravação foi disponibilizada pelo artista em seu canal oficial no YouTube, mas removido no dia de hoje (16/05/2023) a pedido do Ministério Público.Disponível em 4K (qualidade original - MKV) e em 1080p (MP4)."Veja hoje o cancelamento de amanhã!"</t>
  </si>
  <si>
    <t>Os mistérios da última civilização dos Andes.Uma descoberta arqueológica sem precedentes, a do maior sacrifício em massa de crianças conhecido no mundo, abre as portas para o Reino de Chimor no norte do Peru. Uma investigação arqueológica internacional está prestes a desvendar os mistérios da última e mais poderosa civilização andina, que prosperou por mais de cinco séculos antes da chegada dos Incas.</t>
  </si>
  <si>
    <t>A história não contada da Segunda Guerra Mundial pela associação secreta mais famosa da História, a Maçonaria.Hitler, Mussolini e Franco tinham uma aura de invencibilidade. No entanto, uma obsessão assombrava as suas vidas: a existência de uma conspiração maçónica contra eles.Considerada inimiga das ditaduras do século XX, a Maçonaria foi proibida e os maçons perseguidos na Europa, com a bênção da Igreja Católica. Como sobreviveram à ira dos ditadores?</t>
  </si>
  <si>
    <t>(Front)Realização PESCAVENTURAPesca Alternativa - Expedição Ilhas Fiji: Peixes e magia no Pacífico Sul(Back)www.pescaalternativa.com.brAll Fishing Empresa de Comunicações Ltda.Rua da Glória, 182 - Liberdade - CEP 01510-000 - São Paulo - SP+55 (11) 3107-6070                                                   DVD Video</t>
  </si>
  <si>
    <t>Pescadores De Olhão (1989) RTP 1989/06/19.Série: Pescadores.Documentário.</t>
  </si>
  <si>
    <t>DESCUBRA AS PALAVRAS, MAS NÃO PERCA TODOS OS SEUS PEIXES</t>
  </si>
  <si>
    <t xml:space="preserve">Dimovesc (R)   Vídeo de tela apresenta uma pesquisa sobre marcas de veículos registrados no Brasil.   Nenhuma montadora faz publicidade sobre marca registrada concorrente.  Sabemos que apesar de características e design diferente dos veículos, todas as montadoras se enquadram no mesmo ramo de atividade.  Dimovesc(R) .Meu nome Wolney anderson isidoro Autor do livro : Marcenaria Industrial  Para comprar o livro marcenaria industrial e logística clique no título do link .Livro  Marketing Digital  .Para comprar o livro Marketing Digital clique no título do link.   https://www.google.com.br/books/edition/Marcenaria_Industrial_e_Logistica/jWugEAAAQBAJ    https://www.lojadimovesc.com.br    https://www.google.com.br/books/edition/Marketing_Digital_para_micro_empresas_-_Marketing_de_guerrilha/book-HEqkEAAAQBAJ </t>
  </si>
  <si>
    <t>O pesquisador libanês ‘Imad Rizq disse, em 1 de março de 2022, num programa da TV Al-Manar (Líbano), que a guerra Ucrânia-Rússia é parte de um conflito entre judeus ucranianos e judeus russos. Ele descreve Odessa como um "porto-seguro" dos judeus ucranianos, e explica que tanto o presidente da Ucrânia como o primeiro-ministro possuem, ambos, cidadania israelense. Alegando que Israel se beneficia da guerra, Rizq diz que há um plano para transferir 200.000 agricultores judeus pobres de Lviv para Israel. O apresentador emenda que, como há um "problema demográfico" em Israel, Israel se beneficiaria com a imigração.Vídeo original no YouTube: https://www.youtube.com/watch?v=sjR4SjI-H88Presidente da Rússia = Judeuhttps://www.thetruthseeker.co.uk/?p=152837Presidente da Ucrânia = Judeuhttps://en.wikipedia.org/wiki/Volodymyr_Zelenskyy#Early_lifePrimeiro-Ministro da Rússia = Judeuhttps://en.wikipedia.org/wiki/Mikhail_MishustinO oligarca judeu Roman Abramovich foi a primeira pessoa a sugerir a Boris Yeltsin que Vladmir Putin fosse seu sucessor como presidente russohttps://en.wikipedia.org/wiki/Roman_Abramovich#Vladimir_PutinOligarca judeu que financiou Zelenskyhttps://en.wikipedia.org/wiki/Ihor_KolomoyskyiPutin afirma que seu oligarca judeu foi enganado pelo oligarca judeu de Zelenskyhttps://en.wikipedia.org/wiki/Ihor_Kolomoyskyi#Governor_of_Dnipropetrovsk_Oblast</t>
  </si>
  <si>
    <t>24 - Pesquisar aplicativos ou aplicações com o ‘App Select’ no antiX Linux (adicionar os ícones de atalho na área de trabalho zzz ou ROX, adicionar ou remover os ícones de atalho na barra de ferramentas do IceWM e do JWM)Fórum do antiX Linux em idioma Portuguêshttps://www.antixforum.com/forums/forum/general/other-languages/portuguese/Todos os vídeos do canal antiX Linux em Português:https://www.youtube.com/@antixlinuxemportugues/videosehttps://archive.org/details/@antixlinuxemportugueshttps://youtu.be/K0AWoIE5vOsehttps://archive.org/details/pesquisar-aplicativos-com-o-app-select-no-antix-linux</t>
  </si>
  <si>
    <t>descrição original:QUADRO NOVO!!(UVR - Um Vídeo Rosa)Aqui a gente desenha coisas rosas e conversa.Dessa vez o desenho é do Pessoa Pássaro, da série "Rick and Morty".*Twitter: https://twitter.com/sr_pet*PROGRAMAS:-Adobe Illustrator (cc)-Adobe Photoshop (cc)-Vegas Pro 14Wubba Lubba Dub Dub.</t>
  </si>
  <si>
    <t>peter pan da burbank films distribuído pela video brinquedo no brasil, retirado direto do dvd original e transformado em .isooriginalmente lançado em 1988 e digitalizado em DVD em 2003por favor, se você tiver filmes ou series antigas, compartilhe preservando no internet archive, os dvds não são mais um bom lugar para guardar mídias antigas, pois com o tempo pode perder a mídia por conta da umidade, temperatura, arranhões e afins.</t>
  </si>
  <si>
    <t>Del programa "Fantástico" de la TV Globo de Brasil, los habitantes de una favela de Petrolina aprenden a andar en bicicleta</t>
  </si>
  <si>
    <t>Vídeo da Aepet conta como foi a conspiração que derrubou um governo,  prendeu um futuro presidente, entregou o pré-sal e destruiu a maior  empresa brasileira.</t>
  </si>
  <si>
    <t>Durante as manifestações do dia 06 de janeiro de 2023 a PF jogou bombas sobre os maniferstantes que estavam em frente ao congresso nacional</t>
  </si>
  <si>
    <t>This is a Brazilian video with two Los Angeles police officers of some sort being interviewed in Portuguese. I obtained this via the California Public Records Act.</t>
  </si>
  <si>
    <t>Nesta terça-feira, o IBGE anunciou uma queda recorde do Produto Interno Bruto (PIB) do Brasil: tombo de 9,7% no segundo trimestre, em comparação com os três primeiros meses de 2020. Com esse resultado, o país entre oficialmente em recessão técnica. Saiba mais sobre essa queda - e quem ganha com esse resultado - no comentário do escritor Eduardo Moreira.Banco Central anuncia conjunto de medidas que liberam R$ 1,2 trilhão para a economia: https://web.archive.org/web/20200705111636/https://www.gov.br/pt-br/noticias/financas-impostos-e-gestao-publica/2020/03/banco-central-anuncia-conjunto-de-medidas-que-liberam-r-1-2-trilhao-para-a-economia</t>
  </si>
  <si>
    <t>Dirigido por:Walter LantzAlex Lowy(ambos não creditados e disputados)História por:Ben HardawayLE ElliottProduzido por:Walter LantzEstrelando:Mel BlancSara Berner (ambos não creditados)Música por:Frank MarsalesAnimação por:Alex LowyFrank TipperLes Kline (unc.)Laverne Harding (unc.)Planos de fundo porEd Kiechle (unc.)Processo de cores:TechnicolorCompanhia de produção:Walter Lantz ProduçõesDistribuído por:Imagens UniversaisData de lançamento:25 de novembro de 1940Tempo de execução:7 minutos</t>
  </si>
  <si>
    <t>Vídeo postado pelo Exclamaniac dia 13 de set. de 2016</t>
  </si>
  <si>
    <t>Fita quase completa, tive que retirar uma parte que tinha um filme</t>
  </si>
  <si>
    <t>Woody Woodpecker cartoon shorts from 1959-1972This list is not completeSource:89 - Globoplay (Rede Globo Streaming)90 - 99 - Columbia House DVD 2003-2004100 - Globoplay (Rede Globo Streaming)101, 102 - Columbia House DVD 2003-2004103 - MeTV Logoless (Southern Fried Hospitality (1960) - TVHD (logoless) (youtube.com)) (Brazilian Dub Edit)104, 105 - Columbia House DVD 2003-2004106 - Screwball Collection Blu-ray (Brazilian Dub Edit)107 - 110 - Columbia House DVD 2003-2004111 - Halloween Special DVD112 - 130 - Globoplay (Rede Globo Streaming) (120, Brazilian Dub)131 - MeTV Logoless (Calling Dr. Woodpecker (1963) - TVHD (logoless) (youtube.com) (Brazilian Dub Edit)132 - 136 - Globoplay (Rede Globo Streaming)137 - Brazilian TV-Rip (VHS) (title_t03.mkv from Pica Pau Volume 2 : Free Download, Borrow, and Streaming : Internet Archive) (Brazilian Dub)138 - Globoplay (Rede Globo Streaming)142 - 152 - Globoplay (Rede Globo Streaming)153 - Halloween Special DVD (Brazilian Dub Edit)176 - DVD ? (Brazilian Dub Edit)187 - Masters 1990s / CTC Möckba / MeTV Logoless (Shanghai Woody (1971) - TV (logoless) (youtube.com)) (Brazilian Dub Edit)191 - DVD ? (Brazilian Dub Edit)193, 195 - Globoplay (Rede Globo Streaming) (Brazilian Dub)Missing139 - Three Little Woodpeckers140 - Woodpecker Wanted141 - Birds of Feather154 - 175177 - 186188 - 190192194</t>
  </si>
  <si>
    <t>Dirigido porWalter Lantz (unc.)História porBen HardawayJackCosgriffProduzido porWalter LantzEstrelandoMel BlancMargaret Hill-TalbotDanny WebbBen Hardaway (todos unc.) [1]Música porDarrell CalkerAnimação porAlex LovyRay FahringerLes Kline (unc.)Laverne Harding (unc.)Planos de fundo porEd Kiechle (unc.)Processo de coresTecnicolorCompanhia de produçãoWalter Lantz ProduçõesDistribuído porImagens UniversaisData de lançamento7 de julho de 1941Tempo de execução6 : 55PaísEstados UnidosLinguagemInglês</t>
  </si>
  <si>
    <t>Episódio 1: BDRipEpisódio 2: BDRipEpisódio 3: BDRipEpisódio 4: BDRipEpisódio 5: BDRipEpisódio 6: BDRipEpisódio 7: BDRipEpisódio 8: DVDRip (c/ correção de cor)Episódio 9: BDRip</t>
  </si>
  <si>
    <t>Pica Pau &amp;amp; Seus Amigos: Coleção Clássica Vol.6 (DVD)</t>
  </si>
  <si>
    <t>Pica Pau &amp;amp; Seus Amigos: Coleção Clássica Vol.1 (DVD)</t>
  </si>
  <si>
    <t>Vídeo do esculhambation</t>
  </si>
  <si>
    <t xml:space="preserve">picapau desenho </t>
  </si>
  <si>
    <t>O curta "Termites from Mars" (1952) ganhou uma versão unplugged em 2018, mostrando, ao longo do episódio, storyboards da produção do curta. Na ocasião, esse vídeo não teve versão dublada no Brasil, mesmo que o episódio tivesse uma dublagem, realizada pelo estúdio BKS tendo Garcia Junior como Pica-Pau. Neste vídeo vocês conferem minha versão unplugged dublada.</t>
  </si>
  <si>
    <t>Episódio do Pica-Pau "perdido" no Brasil, que não é exibido na TV há mais de 20 anos (relatos indicam a última exibição como sendo de 1995, 2000 ou 2003, quando a animação saiu do SBT), mas foi lançado em DVD com uma nova dublagem feita por um estúdio desconhecido substituindo a dublagem BKS. Aqui fiz uma correção de cor para se aproximar das cores dos episódios presentes no Blu-Ray lançado em 2021 e substituí a abertura do episódio pela versão remasterizada presente no mesmo Blu-Ray. Também tem a dublagem BKS, a do DVD e o áudio original em inglês.</t>
  </si>
  <si>
    <t>Episódios do Pica-Pau em Português do Brasil</t>
  </si>
  <si>
    <t>One Piece especial 13</t>
  </si>
  <si>
    <t>Sentes que um tempo acabouPrimavera de flor adormecidaQualquer coisa que não volta que voouQue foi um rio, um ar, na tua vidaE levas em ti guardadoO choro de uma baladaRecordações do passadoO bater da velha cabraCapa negra de saudadeNo momento da partidaSegredos desta cidadeLevo comigo p'rá vidaCapa negra de saudadeNo momento da partidaSegredos desta cidadeLevo comigo p'rá vidaSabes que o desenho do adeusÉ fogo que nos queima devagarE no lento cerrar dos olhos teusFica a esperança de um dia aqui voltarE levas em ti guardadoO choro de uma baladaRecordações do passadoO bater da velha cabraCapa negra de saudadeNo momento da partidaSegredos desta cidadeLevo comigo p'rá vidaCapa negra de saudadeNo momento da partidaSegredos desta cidadeLevo comigo p'rá vida</t>
  </si>
  <si>
    <t>Pierina Farina, Ondina De Sotto Mayor, Elegia De Amor, Teixeira De Pascoaes, Repubblicanesimo Geopolitico, Fado, Joaquim Campos, Fado Alexandrino</t>
  </si>
  <si>
    <t>João Broncas 1980 - A Médica do Coronel (Alvaro Vitali - Pierino)</t>
  </si>
  <si>
    <t>João Broncas 1982 - O Regresso da Turma dos Malandros (Alvaro Vitali - Pierino)</t>
  </si>
  <si>
    <t>piloto de programa sobre o Cantinho do Sabor, com entrevistas de alunos e suas visões sobre o espaço.</t>
  </si>
  <si>
    <t>Playlist: Pílulas de Conhecimento*</t>
  </si>
  <si>
    <t>Pimpom é um boneco feito de papelão que lava a carinha com água e com sabão</t>
  </si>
  <si>
    <t>Episodios dublados encontrados até agora do desenho sul coreano Ping e Pong transmitido entre 2007 e 2012 na Tv EscolaPing e pong são dois coelhinhos muito curiosos e junto com outros personagens irão desvendar questões relacionadas à espécie dos animais, ao funcionamento da natureza e os elementos que interagem com ela, como o ar e a água.</t>
  </si>
  <si>
    <t>todos os pingue-pongue que fiz desde 2022 até os dias atuais.2022:25/09/2022: extratone radioativo (rodada 5 do thefinalpong)11/11/2022: alta noite (3ª rodada vs kyoto e toddy)12/03/2022: professor cabeça de velho (2ª rodada vs hiroshi kless)23/12/2022: combos de recife (2ª rodada x xaax)25/12/2022: caça ao cheetos (rodada 4 vs xaax)28/12/2022: a chuca de piracicaba (6ª rodada x xaax)2023:01/01/2023: sans verde (8ª rodada vs xaax)01/03/2023: mega spagueti e scrambling de baixo nível (rodada 4 vs hiroshi kless)01/07/2023: estupro alterado (rodada 10 vs xaax)01/10/2023: a vassoura do marlon (2º round vs davizera5015)14/01/2023: esse vídeo contém um vídeo (rodada 4 vs davizera5015)24/01/2023: tela vazia (3ª rodada vs samsuus e toddy)01/02/2023: explosão mole (rodada 6 vs hiroshi kless)17/02/2023: doce do balão (2ª rodada x gafanhotoytp)17/02/2023: bagunça na estante (4ª rodada vs gafanhotoytp)18/02/2023: final entendível (6ª rodada vs gafanhotoytp)26/02/2023: defeito visual (3ª rodada vs limão e nagatoroytp)03/04/2023: bambam sikera (6ª rodada vs limão e nagatoroytp)03/05/2023: melancia natal (ronda 9 vs limão vs nagatoroytp)18/03/2023: cocô fraco na quebrada (rodada 14 do thefinalpong)23/03/2023: idéias desgastantes (rodada 1 vs pingupoops)25/03/2023: ednaldo tunado (1ª rodada do discordpong)25/03/2023: história de doidado (3ª rodada vs pingupoops)09/04/2023: associados a baixaria (rodada 9 do discordpong)05/09/2023: rio primata (1ª rodada x eusouowanderson)05/10/2023: análise explosiva (round 2 vs maluco3, hiroshi kless e nagatoroytp)05/12/2023: espaço visual (3ª rodada x eusouowanderson)13/05/2023: raspada ditadora (rodada 5 vs eusouowanderson)14/05/2023: andar pelado (rodada 1 vs pietro cocô)19/05/2023: só tem bobeira (8ª rodada vs hiroshi kless)28/05/2023: sax da destruição (2ª rodada vs reimu)31/05/2023: Intel destruída (Rodada 2 vs Stormphuocisbest)31/05/2022: o péssimo visual (rodada 4 vs stormphuocisbest)03/06/2023: ondas de choque (rodada 6 vs stormphuocisbest)03/06/2023: autonomia cerebral (8ª rodada vs stormphuocisbest)06/04/2023: som petulante (rodada 10 vs stormphuocisbest)06/08/2023: destruição final (12ª rodada vs stormphuocisbest)30/06/2023: fanta alucinante (2ª rodada vs diocu)07/08/2023: bilu tetéia (4ª rodada x diocu)16/07/2023: efeitos da fanta psicodélica (round 6 vs diocu)03/08/2023: centro epilético (round 8 vs diocu)04/08/2023: caso de visual fracassado (round 2 vs profilypooper)22/08/2023: elementos epiléticos (round 10 vs diocu)20/09/2023: início caótico (round 1 do nanopong)24/09/2023: anarcoloucura (round 8 do nanopong)29/10/2023: maçã da tontura (round 12 vs diocu)30/10/2023: trocadinho (round 3 vs pietro poops)01/11/2023: batida bugada (round 1 vs thiago pooper)02/11/2023: wolverine loko (round 14 vs diocu)05/11/2023: turbinação lenta (round 5 vs pietro poops)08/11/2023: capacete (round 2 vs kyoto)08/11/2023: substâncias canônico (round 3 vs thiago pooper)10/11/2023: soneco sonecus (round 4 vs kyoto)10/11/2023: ? (round 6 vs kyoto)11/11/2023: gafas alucinado (round 8 vs kyoto)12/11/2023: doida misturada (round 16 vs diocu)29/11/2023: 37 segundos que valem um chuchu sonolento (round 14 do nanopong)10/12/2023: 70 jarro de milho (round 1 vs froly)12/12/2023: emapóra (round 18 vs diocu)12/12/2023: barulho torrador (round 2 vs jarbasytpbr)17/12/2023: um vila alucinante de álcool (round 4 vs jarbasytpbr)28/12/2023: toalha (round 4 do rainbowpong)28/12/2023: iz (round 2 vs brenitus)29/12/2023: tomar na piracicaba (round 1 do pentapong)2024:01/01/2024: confusões não compreensíveis (round 2 vs maluco3)09/01/2024: neurônios pifados (round 5 vs thiago pooper)09/01/2024: gato cachaça (round 2 vs alexandrefodãopoopbr)14/01/2024: destruição ambulante (round 4 vs maluco3)22/03/2024: resubito (round 21 do nanopong)25/03/2024: tacada final (round 20 vs diocu)25/03/2024: receptro (round 2 vs pôneidoido)08/04/2024: txupa (round 4 vs pôneidoido)11/04/2024: pipa tica (round 10 do decapong)13/04/2024: capacito (round 6 vs pôneidoido)13/04/2024: sem nexo pra cem fracasso (round 1 vs derpydoida)17/04/2024: scyver (round 8 vs pôneidoido)19/04/2024: caquistinha (round 3 vs derpydoida)03/05/2024: substômico (round 5 vs derpydoida)05/05/2024: robusto (round 7 vs derpydoida)12/05/2024: dalbort (round 2 vs ichigo kaio, derpydoida e eusouowanderson)</t>
  </si>
  <si>
    <t>As aventuras do pinguim Pingu com sua família e seus amigos, que vivem felizes na calota polar.</t>
  </si>
  <si>
    <t>This is Video Brinquedo's adaptation of Pinocchio. It released in 2004, and to my knowledge, it was never dubbed, nor do any subtitles exist for it. This is not a DVD rip. I downloaded it off of YouTube.</t>
  </si>
  <si>
    <t>Meu Pintinho AmarelinhoCabe aqui na minha mãoNa minha mãoQuando quer comer bichinhosCom seus pézinhos ele cisca ao chãoEle bate as asas, ele faz "Piu Piu"Mas tem muito medo é do gavião</t>
  </si>
  <si>
    <t>Uma retrospetiva da carreira da pintora norte-americana.Personificação do sonho americano e de uma feminilidade radicalmente moderna, a pintora norte-americana Georgia O'Keeffe (1887-1986) conquistou um lugar especial na arte do século XX. Nascida em Wisconsin, onde os avós húngaros e irlandeses se estabeleceram, cresceu no rancho da família e foi empurrada no caminho da independência por uma mãe orgulhosa e poderosa.Movida por uma vocação precoce, estudou arte em Nova Iorque antes de encontrar o seu próprio caminho criativo (preencher o espaço de uma maneira bonita) graças aos ensinamentos de Arthur Wesley Dow (1857-1922).Professora de arte no Texas, vai para a Big Apple em 1918, onde o eminente galerista e fotógrafo Alfred Stieglitz exibe os seus trabalhos. Do Shelton Hotel às margens do Lago George, a artista pinta arranha-céus e flores sensuais enquanto ele a imortaliza. Os retratos e nus, captados em frente das telas, que Alfred reúne em 1921 numa exposição repleta de escândalos fazem de Georgia O'Keeffe uma estrela. Seis anos depois, a chegada de Dorothy Norman (1905-1997), uma fotógrafa novata, à galeria de Alfred Stieglitz lança uma sombra sobre o seu casamento. A artista refugia-se no Novo México, dividindo o tempo entre o Oriente e o Ocidente, entre o amor ferido e uma natureza consoladora. Após o fracasso de um importante projeto e uma grave depressão, é nestas regiões desérticas que redescobre o gosto pela pintura.</t>
  </si>
  <si>
    <t>O advento do olhar cinematográfico.No final do século XIX, a pintura sofreu uma verdadeira revolução estética, sob a ameaça do surgimento da fotografia. O documentário mergulha no turbilhão da Revolução Industrial, quando a arte e o cinema se inventaram.Monet e os seus colegas eram apaixonados pela vida moderna, rápida e fotogénica, e abriram caminho para a invenção do cinema. Isso, por sua vez, revolucionou a vida dos pintores e a sua arte. Artistas, inventores imaginativos e visionários provocaram o advento de um novo visual, absolutamente moderno e verdadeiramente cinematográfico, muito antes da invenção revolucionária dos irmãos Lumière.</t>
  </si>
  <si>
    <t>Retrato de uma das designers mais inovadoras do século XX.A arquiteta e designer Charlotte Perriand está entre as grandes figuras criativas do século XX. Os seus designs revolucionários de móveis tornaram-se ícones contemporâneos. De espírito livre, com fortes convicções políticas, defendeu a modernidade e a arte de habitar projetando móveis revolucionários e criando habitações modernas que estavam em harmonia com os seus habitantes e o ambiente. Das suas batalhas de vanguarda ao lado de Le Corbusier, nos anos de 1930, à sua experiência no Japão, o documentário de Stéphane Ghez, em forma de caderno de memórias, oferece um olhar intimista de uma vida cheia de paixão e criatividade, e favorece uma reflexão sobre a sociedade contemporânea, vista pelos olhos de uma figura excecional, uma designer influente que lutou pela posição das mulheres num mundo dominado pelos homens.</t>
  </si>
  <si>
    <t>Um pouco da história da família Piovesan que emigrou para o Brasil e se radicou na quarta colonia de imigração italiana no Rio Grande do Sul(Nova Palma). Contada a partir de canções folcloricas cantadas por membros da família. Vídeo montado a partir de fotos, gravações antigas de audio e de vídeos do arquivo da família.</t>
  </si>
  <si>
    <t>Sinopse: Cobra, um notório pirata espacial, é recrutado pela caçadora de recompensas Jane para resgatar sua irmã do estranho ser conhecido como Crystal Boy, mas então ele acaba se vendo envolvido em uma complexa luta pelo destino de um misterioso planeta errante.Fansub: FUCKILL</t>
  </si>
  <si>
    <t>A PIRATARIA NUNCA VAI ACABAR! TESTE DE INTERNET MÓVEL SEM FIM:https://OmeuLink.Com/TESTAR-NETBora Testar e Levar ou Revender?Por R$ 10,00 CONTOTIM, VIVO e CLAROCUPOM de desconto 50%COM Preço FINAL R$ 10,00SUPER-TVLink do Aplicativo Oficial na Play Store:https://play.google.com/store/apps/details?id=com.gunthercloud.dt2 LINK DE RENOVAÇÃO DA INTERNET:PREÇO ORIGINAL SEM CUPOM:VINTÃO R$ 20,00 POR MÊS!CUPOM DE 50% DE DESCONTO:SUPER-TVhttps://OmeuLink.Com/RENOVA-NETLINKS IMPORTANTES COM MENSAGENS PERSONALIZADAS:https://OmeuLink.Com/GP-TVhttps://OmeuLink.Com/TV-PIRATAhttps://OmeuLink.Com/BAZINGAhttps://OmeuLink.Com/SERKAN-BOLATSITE DA TVS COM VÍDEOS MOSTRADOS NESTE MEGA MERCHAN ESCRACHADO:https://OmeuLink.Com/TVS</t>
  </si>
  <si>
    <t xml:space="preserve">Gênero: Documentário Diretor: Bruno JorgeMariana OlivaRenata Terra Duração: 82 min     Ano: 2017     País: Brasil     UF: RJ Sinopse: Dois indígenas nômades, do povo Piripkura, sobrevivem cercados por fazendas e madeireiros numa área ainda protegida no meio da floresta amazônica. Jair Candor, servidor da FUNAI, acompanha os dois índios desde 1989. Ele realiza expedições periódicas, muitas delas acompanhado por Rita, a terceira sobrevivente Piripkura, para monitorar vestígios que comprovem a presença deles na floresta e para impedir a invasão da área. Packyî e Tamandua vivem com um facão, um machado cego e uma tocha.  Piripkura aborda as consequências de uma tragédia e revela a força, resiliência e autonomia daqueles que foram expostos a todo tipo de ameaças e têm resistido ao contato. Classificacao Indicativa: Livre Ficha TécnicaProdução: Mariana Oliva Produção Executiva: Mariana Oliva Empresa(s) produtora(s): Zeza Filmes Direção de Fotografia: Bruno JorgeDado Carlin Som Direto: Gustavo CanzianGustavo Nascimento Mixagem: Daniel TuriniFernando Henna Roteiro: Mariana OlivaRenata Terra Edição: Leopoldo NakataRenata Terra Câmera: Bruno JorgeDado Carlin Pesquisa: Mariana OlivaRenata Terra Consultoria: Marta Andreu Entrevistados: Jair CandorLeila silvia burger sotto-maiorPakyí®Rita Tupi KawahibTamandua	Colorista : Ely Silva </t>
  </si>
  <si>
    <t>Pirulito que bate batePirulito que já bateuQuem gosta de minha ela quem gosta dela sou eu</t>
  </si>
  <si>
    <t>Pistas Da Blue Live Action Living Room</t>
  </si>
  <si>
    <t xml:space="preserve">This is an official episode of the adaption of Blue's Clues from Portugal. No joke! </t>
  </si>
  <si>
    <t>Another episode uploaded!</t>
  </si>
  <si>
    <t>Del programa de humor "Zorra" sobre la "liberación del porte y posesión de armas" en Brasil</t>
  </si>
  <si>
    <t>PERGAMINHO DE PELE DE COBRA PITON E LIVROS DE BRUXARIA MEDIEVAIS APREENDIDOS NA TURQUIA</t>
  </si>
  <si>
    <t>Satan's Waitin' (1954)A perseguição carnívora de Frajola pelo Piu-Piu continua, levando o espírito do gato ao Inferno, onde ele conhece um buldogue satânico.</t>
  </si>
  <si>
    <t>Série documental sobre os grandes casos investigados da Polícia Judiciária Portuguesa.Série documental sobre casos famosos de polícia em Portugal. Relato único e intenso na primeira pessoa, olhos nos olhos com os inspetores que lideraram as investigações. Oito casos que vamos investigar e resolver com base nos depoimentos únicos de 27 profissionais de investigação criminal da Polícia Judiciária e nos arquivos da RTP e da própria PJ. Os casos em análise são: Rei Ghob, Gangue do Vale do Sousa, Anonymous, Operação Levante, Meia Culpa, Remédio Santo, Homicídio do Rio Trancão e Violador de Telheiras.</t>
  </si>
  <si>
    <t>PJSR PODROAST # 4</t>
  </si>
  <si>
    <t>The song Amor Perfeito of the band Placa Luminosa was released in 1988</t>
  </si>
  <si>
    <t>The song Romance of the band Placa Luminosa was released in 1991</t>
  </si>
  <si>
    <t>Acessem meu blog ÊHMB De Olho Na TV: https://ehmbdeolhonatv.blogspot.com.br/EXCLUSIVIDADE DO CANAL egon86, cuja fonte é o acervo de Danilo Rodrigues, confiram agora um generoso trecho de 14 minutos do programa "Placar Eletrônico" exibido pela Rede Globo em 19 de junho de 1994, em plena Copa do Mundo dos Estados Unidos (e véspera da estreia do Brasil na competição), sob o comando de Léo Batista e Mylena Ciribelli nos saudosos estúdios do Jardim Botânico e Fernando Vanucci direto do IBC de Dallas. O som não está legal, favor aumentar ao máximo. Enquanto estava no ar no YT, tinha 1.609 visualizações antes do bloqueio e agora, disponível no IAWM. Aproveitem e matem as saudades!- Edição de Imagens das Torcidas na Copa- Alemanha vence a Bolívia na Abertura da Copa- Coréia do Sul arranca empate com a Espanha- Zagallo fala sobre a expectativa de estreia da Seleção Brasileira- Os grandes destaques dos três primeiros dias de competição- A etapa de Guaporé do Chevrolet Challenge- Compacto do jogo entre Camarões e Suécia, os adversários do Brasil© Organizações Globo - Todos os Direitos Reservados© FIFA - Todos os Direitos Reservados</t>
  </si>
  <si>
    <t>- Videocassete: Gradiente V-7 (PAL-M, vídeo composto)- Processador de vídeo (proc amp): Transcortec VP-10000 (sem conversão de normas;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</si>
  <si>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Créditos: Tradutores Patriotas</t>
  </si>
  <si>
    <t>Planeta A - Episódio 1Alterações ClimáticasAs alterações climáticas são a maior ameaça ambiental do nosso século, bem visível nas ondas de calor e secas extremas, no aumento da temperatura da água do mar, no degelo e nos eventos atmosféricos extremos.</t>
  </si>
  <si>
    <t>Planeta AInstituições Democráticas | Episódio 2Dando como exemplos Portugal, Brasil, Polónia, EUA e outros países, o episódio mostra como o modo de operar da extrema-direita é sempre igual ao redor do mundo.Como salvaguardar a democracia na era da pós-verdade alimentada pelo poder das redes sociais e das fake news? Como conter o crescimento dos movimentos populistas e nacionalistas que minam os valores da igualdade e do respeito pelos direitos humanos? Qual a responsabilidade das gerações atuais na vida das gerações futuras?</t>
  </si>
  <si>
    <t>Michael Moore apresenta o Planeta dos Humanos, um documentário que se atreveu a dizer o que ninguém ainda disse - que estamos perdendo a batalha para impedir a mudança climática no planeta Terra, porque estamos seguindo líderes que nos conduzem pelo caminho errado - vendendo o movimento verde para interesses financeiros e à empresas americanas. Este documentário é o alerta para a realidade que temos medo de enfrentar: que, em meio a um evento de extinção causado pelo homem, a resposta do movimento ambiental tem sido pressionar por reparos leves e ataduras. É muito pouco, e talvez tarde demais.Mudar o debate é a única coisa que talvez possa nos salvar: controlar o consumo fora de controle. Por que isso não é tratado como o grande problema? Porque isso seria ruim para os lucros, ruim para os negócios. Nós, ambientalistas, caímos em ilusões, ilusões "verdes", que são tudo menos verdes, porque temos medo de que isso seja o fim - e depositamos todas as nossas esperanças na queima de biomassa, painéis solares, turbinas eólicas e carros elétricos?Documentário com legendas em Português</t>
  </si>
  <si>
    <t>Desenho exibido no Brasil no Cartoon Network</t>
  </si>
  <si>
    <t>Eles são inteligentes,briguentos e familiares.Os primatas possuem uma inteligência única e se dedicam à solução de problemas, comunicação, uso de ferramentas e complexas interações sociais.Este documentario mostra como a inteligencia ajuda nossos parentes mais proximo a enfrentar os varios desafios da vida... Documentario da BBC.</t>
  </si>
  <si>
    <t>No pantanal,uma equipe ao tentar resgatar uma femea de onça pintada ,tragicamente a onça pintada morre ;deixando dois filhotes..Uma equipe especializada é chamada e encarregada de usar todo os seus conhecimentos para treinar os orfãos para depois soltarem na natureza .</t>
  </si>
  <si>
    <t>FANTÁSTICO.</t>
  </si>
  <si>
    <t>Na apuração do segundo turno de 2022 às 19:57, no dia 30 de outubro, o apresentador William Bonner junto a Renata Lo Prete anunciam o candidato Lula como presidente eleito.Descrição Original: William Bonner informa, oficialmente, que o Brasil tem um novo presidente eleito democraticamente: LUIZ INÁCIO LULA DA SILVA. O anúncio aconteceu às 19h57 de 30 de outubro de 2022. #Lula #LulaPresidente #Lula13 #Eleições2022 #Eleições #JairBolsonaro #BolsonaroPresidente #PresidenteDaRepública #LulaEleito #PlantãoGlobo #Plantão #Globo #Bolsonaro #lula2022 #PlantãoDaGlobo</t>
  </si>
  <si>
    <t>Jogo:https://www.clickjogos.com.br/Jogos-online/Acao-e-Aventura/Plantas-Vs-Zumbis vlw</t>
  </si>
  <si>
    <t>Fala tudo plástica</t>
  </si>
  <si>
    <t>A 1998 ad for Playtation Platinum games that aired on Portuguese TV. Found in a discarded VHS recording by Pedro Pimenta. Ripped for Retro-Arquivo by "O Tal Antiquado" and Michelle Caldeira:https://retroarquivo.wordpress.com/</t>
  </si>
  <si>
    <t>Oi muchachinhos lindos!  Como eu tive muitos likes para continuar essa série de Ao Oni, eu fiz! ;D  Façam uma marmita bem caprichada, porque o vídeo é bem longo! :P Espero que gostem!  Já sabem: Curtam, favoritem e compartilhem!  ME SEGUE AÍ CLÃ    [instagram]: https://goo.gl/Nm8Dg1  [facebook]: https://goo.gl/NgkBip  [twitter]: https://goo.gl/T475by  [roxinha]: /playerbarbieyt    [e-mail comercial]: comercialplayerbarbie@gmail.com</t>
  </si>
  <si>
    <t>Oi muchachinhos! Pela primeira vez chegamos ao final de uma série no meu canal! Espero que vocês tenham gostado da série toda! Não se preocupem que vamos começar uma outra série em breve.  ME SEGUE AÍ CLÃ    [instagram]: https://goo.gl/Nm8Dg1  [facebook]: https://goo.gl/NgkBip  [twitter]: https://goo.gl/T475by  [roxinha]: /playerbarbieyt    [e-mail comercial]: comercialplayerbarbie@gmail.com</t>
  </si>
  <si>
    <t>Nesse episódio, o jogo de terror independente de RPG maker, Ao Oni!  ME SEGUE AÍ CLÃ    [instagram]: https://goo.gl/Nm8Dg1  [facebook]: https://goo.gl/NgkBip  [twitter]: https://goo.gl/T475by  [roxinha]: /playerbarbieyt    [e-mail comercial]: comercialplayerbarbie@gmail.com</t>
  </si>
  <si>
    <t>Oi muchachinhos! Nova série no canal! Como vocês gostaram do Ao Oni, espero que gostem dessa série também!  Página do autor da fan-art que aparece no final do vídeo: http://6doug9.deviantart.com/  ME SEGUE AÍ CLÃ    [instagram]: https://goo.gl/Nm8Dg1  [facebook]: https://goo.gl/NgkBip  [twitter]: https://goo.gl/T475by  [roxinha]: /playerbarbieyt    [e-mail comercial]: comercialplayerbarbie@gmail.com</t>
  </si>
  <si>
    <t>E vamos de mais gameplay de Ib!  ME SEGUE AÍ CLÃ    [instagram]: https://goo.gl/Nm8Dg1  [facebook]: https://goo.gl/NgkBip  [twitter]: https://goo.gl/T475by  [roxinha]: /playerbarbieyt    [e-mail comercial]: comercialplayerbarbie@gmail.com</t>
  </si>
  <si>
    <t>Fiquem com a segunda parte desse jogo icônico!  ME SEGUE AÍ CLÃ    [instagram]: https://goo.gl/Nm8Dg1  [facebook]: https://goo.gl/NgkBip  [twitter]: https://goo.gl/T475by  [roxinha]: /playerbarbieyt    [e-mail comercial]: comercialplayerbarbie@gmail.com</t>
  </si>
  <si>
    <t>Enfim acaba a série Ib! Ameeeei fazer essa série e ameeei esse jogo muchachos! Vale muito a pena jogar viu!   ME SEGUE AÍ CLÃ    [instagram]: https://goo.gl/Nm8Dg1  [facebook]: https://goo.gl/NgkBip  [twitter]: https://goo.gl/T475by  [roxinha]: /playerbarbieyt    [e-mail comercial]: comercialplayerbarbie@gmail.com</t>
  </si>
  <si>
    <t>ME SEGUE AÍ CLÃ    [instagram]: https://goo.gl/Nm8Dg1  [facebook]: https://goo.gl/NgkBip  [twitter]: https://goo.gl/T475by  [roxinha]: /playerbarbieyt    [e-mail comercial]: comercialplayerbarbie@gmail.com</t>
  </si>
  <si>
    <t>Espero que gostem!ME SEGUE AÍ CLÃ   [instagram]: https://goo.gl/Nm8Dg1 [facebook]: https://goo.gl/NgkBip [twitter]: https://goo.gl/T475by [roxinha]: /playerbarbieyt  [e-mail comercial]: comercialplayerbarbie@gmail.com</t>
  </si>
  <si>
    <t>ME SEGUE AÍ CLÃ   [instagram]: https://goo.gl/Nm8Dg1 [facebook]: https://goo.gl/NgkBip [twitter]: https://goo.gl/T475by [roxinha]: /playerbarbieyt  [e-mail comercial]: comercialplayerbarbie@gmail.com</t>
  </si>
  <si>
    <t>Espero que gostem!  ME SEGUE AÍ CLÃ    [instagram]: https://goo.gl/Nm8Dg1  [facebook]: https://goo.gl/NgkBip  [twitter]: https://goo.gl/T475by  [roxinha]: /playerbarbieyt    [e-mail comercial]: comercialplayerbarbie@gmail.com</t>
  </si>
  <si>
    <t>Espero que gostem!  Obrigada muchacha Luana Bezerra pela MuchachoArt que usamos na thumbnail do vídeo! Ficou ótimo!  ME SEGUE AÍ CLÃ    [instagram]: https://goo.gl/Nm8Dg1  [facebook]: https://goo.gl/NgkBip  [twitter]: https://goo.gl/T475by  [roxinha]: /playerbarbieyt    [e-mail comercial]: comercialplayerbarbie@gmail.com</t>
  </si>
  <si>
    <t xml:space="preserve">Espero que gostem!  ME SEGUE AÍ CLÃ    [instagram]: https://goo.gl/Nm8Dg1  [facebook]: https://goo.gl/NgkBip  [twitter]: https://goo.gl/T475by  [roxinha]: /playerbarbieyt  </t>
  </si>
  <si>
    <t>Espero que gostem!  ME SEGUE AÍ CLÃ    [instagram]: https://goo.gl/Nm8Dg1  [facebook]: https://goo.gl/NgkBip  [twitter]: https://goo.gl/T475by  [roxinha]: /playerbarbieyt    [e-mail comercial]: comercialplayerbarbie@gmail.com   [e-mail comercial]: comercialplayerbarbie@gmail.com</t>
  </si>
  <si>
    <t>Blog de jogos de RPG Maker traduzidos: http://zero-corpse.blogspot.com.br/  ME SEGUE AÍ CLÃ    [instagram]: https://goo.gl/Nm8Dg1  [facebook]: https://goo.gl/NgkBip  [twitter]: https://goo.gl/T475by  [roxinha]: /playerbarbieyt    [e-mail comercial]: comercialplayerbarbie@gmail.com</t>
  </si>
  <si>
    <t>Muchachos pediram tanto q tá aí! AIUSHAHSIUH  ME SEGUE AÍ CLÃ    [instagram]: https://goo.gl/Nm8Dg1  [facebook]: https://goo.gl/NgkBip  [twitter]: https://goo.gl/T475by  [roxinha]: /playerbarbieyt    [e-mail comercial]: comercialplayerbarbie@gmail.com</t>
  </si>
  <si>
    <t>Credit To FantasticFun</t>
  </si>
  <si>
    <t>Playlist  research  parte 4</t>
  </si>
  <si>
    <t>Playlist research parte 5</t>
  </si>
  <si>
    <t>como assin ta u punch de attack</t>
  </si>
  <si>
    <t>Julgamento do STF acerca das responsabilidades dos Estados e Municípios durante a pandemia de Covid-19.The Supreme Court of Brazil deciding about the responsabilities of states and municipalities during the Covid-19 pandemic.</t>
  </si>
  <si>
    <t>EnglishPost-production of the films launching new flavors Tangerine and Lemon and Promotions Tisanas.PortuguêsPós-produção dos filmes de lançamento de novos sabores Tangerina e Limão e promoções Tisanas.</t>
  </si>
  <si>
    <t>este vídeo é uma animação que eu fiz sobre o jogo Plok!  Em 1993 foi lançado pra super Nintendo o jogo Plok! um jogo de plataforma e ação.   o jogo é um pouquinho esquecido porque tinha jogos melhores, mas Plok! é um jogo incrível e um pouco difícil de jogar mas... as músicas do jogo são tão boas que faz alguns se lembrarem deste jogo. (e a musica foi feita pelo Tim Follin que é um compositor profissional da década de 80 e 90)  espero que gostem. deu muito trabalho para fazer esta animação.  #animação #youtube  #videoyoutube  [Timeline] -  00:00 - Introdução 00:58 - Começo de uma jornada 01:49 - A Casa de Plok 02:43 - O Sonho de Plok 04:30 - O Fim do cochilo 05:50 - Fim</t>
  </si>
  <si>
    <t>Bone Trouble (1940)Pluto rouba um osso e é perseguido por Cãozarrão.</t>
  </si>
  <si>
    <t xml:space="preserve">Podcast Com Camila Barros Glory </t>
  </si>
  <si>
    <t>Trabalho final da disciplina “Educação Aberta” -   Professor Tel AmielUniversidade de Brasília - UnBReferências  BRASIL. Lei nº 13.709, de 14 de agosto de 2018. Lei Geral de Proteção de Dados Pessoais (LGPD). Disponível em: &lt; http://www.planalto.gov.br/ccivil_03/_ato2015-2018/2018/lei/l13709.htm &gt;. Acesso em: 14 out. 2021.  Caderno REA. Disponível em: &lt; https://educacaoaberta.org/cadernorea/direito &gt; acesso: 14 / out / 2021.LGPD e os impactos na educação. Disponível em: &lt; https://aberta.org.br/lgpd-e-os-impactos-na-educacao/ &gt;   acesso: 19 / out / 2021.  MAGRANI, Eduardo. Entre dados e lucros: ética e privacidade na era da hiperconectividade. Porto Alegre: Arquipélago Editorial, 2019.  OBSERVATÓRIO EDUCAÇÃO VIGIADA. Disponível em: &lt;  https://educacaovigiada.org.br/pt/referencias.html &gt;acesso: 19 / out / 2021.  PEREIRA, Angela Maria de Almeida. Uso dos recursos educacionais disponíveis (REA) na educação superior / UAB:  sonho ou realidade ?. 2015. Dissertação de Mestrado. Universidade Federal de Pernambuco.  SILVEIRA, Gabriel Marinho Luz da Mata. Direito digital e os desafios da liberdade de expressão. 2021.  UFOP. (2020, 14 de julho). Capitalismo de vigilância e a educação pública no Brasil . Em    Culturas Digitais . https://www.youtube.com/watch?v=0svg9vRdXUk  Editor de vídeo de código aberto https://www.openshot.org/  Editor de áudio de código aberto https://www.audacityteam.org/    Fogos de artesanato planetários (GO!) A PLUS- D. Disponível em:&lt; https://archive.org/details/bootie/003-69PlanetaryFireworkgo.mp3&gt;  Licença da música introdutória.   Microfone. Disponível em:&lt;https://www.freepik.com/psd/microphone"&gt; Microfone psd criado por Kerfin7. Licença Freepik Gratuito para fins  pessoais e comerciais &lt; www.freepik.com&gt;     acesso: 19 / out / 2021.     Obrigado. Disponível em:&lt;https://www.freepik.com/vectors/background "&gt; Vetor de fundo criado por Patrickss. Licença Freepik Gratuito para fins pessoais e comerciais.     www.freepik.com     acesso: 19 / out / 2021.</t>
  </si>
  <si>
    <t>Crap Life rereads the zombie universe and repetitive routine of the people who live and work in major cities, making a satire of the human condition in the most diverse situations.Podre  Vida faz uma releitura do universo zumbi e a repetitiva rotina das  pessoas que vivem e trabalham nas grandes cidades, fazendo uma sátira da  condição humana nas mais diversas situações.</t>
  </si>
  <si>
    <t>Semana da Leitura promovida pela Biblioteca da Escola Secundária D. Pedro V.  Poemas seleccionados e ditos por Tito Lívio. Fotografia &amp;amp; vídeo: São Ludovino.  Lisboa, 28 de Março de 2023.  Imagens  * Fotografia de São Ludovino  * Florbela Espanca, ilustração de ©Madalena Lobão-Telo  * Animações e clips de vídeo:  - Muxing Rings by ©Reaktorplayer  - Abstract 19318 by ©Gam OI aka ©Oleg Gamulinskiy  - Mona Lisa 19073 by ©Christian Bodhi  - Butterflies 2463 by ©Anthony aka ©InspiredImages  - Fall - Autumn Leaves by ©Gam OI aka ©Oleg Gamulinskiy  - Vintage animated photography by ©Unknown  - Poesia Viva - clip de vídeo de São Ludovino  Fundo Musical  * Noesis de ©Carlos Rives do álbum Improvisaciones 4  * Discurso de ©Carlos Paredes</t>
  </si>
  <si>
    <t>ISO do DVD do filme "Pokémon 3", lançado no Brasil em DVD no ano 2001. O mesmo já se encontra fora de circulaçāo há alguns anos.Os direitos do filme pertencem à Warner Bros. A ISO se encontra aqui apenas por motivos de preservaçāo histórica, devido à dificuldade de se encontrar o DVD original nos dias atuais.</t>
  </si>
  <si>
    <t>O Professor Hale descobre uma raça estranha de monstros que é capaz de ler a mente humana e transformar suas fantasias em realidade. Ash, Pikachu, Brock e Misty têm que salvar a filha do professor e a mãe da menina desses monstros perigosos.</t>
  </si>
  <si>
    <t xml:space="preserve">2 versão da segunda abertura de pokémon (ilhas laranja) </t>
  </si>
  <si>
    <t>An ad for Pokémon Black and White 2 from around June/July of 2012. Aired on TV and sent to several technology news outlets as a video file from where it was ripped.Uploaded for Retro-Arquivo:https://retroarquivo.wordpress.com/</t>
  </si>
  <si>
    <t>Começaremos a ver a história de um Eevee chamado Lonliness.</t>
  </si>
  <si>
    <t xml:space="preserve">Continuaremos nossa história para descobrir o que houve entre LEAF e o Eevee Lonliness.Canal do HDN086:    / hdn086  </t>
  </si>
  <si>
    <t>Continuaremos nossa história para descobrir o que houve entre LEAF e o Eevee Lonliness.Canal do HDN086:    / hdn086</t>
  </si>
  <si>
    <t xml:space="preserve">Chegamos ao fim da história do eevee chamado Lonliness. Espero que tenham gostado dessa série!hdn086:    / hdn086  </t>
  </si>
  <si>
    <t>Versões Extendidas das Músicas de Pokémon (Versão Brasileira)Extended Versions of Pokémon Songs (Brazilian Version)</t>
  </si>
  <si>
    <t>ISO do DVD do filme "Pokémon - O Filme 2000", lançado no Brasil em DVD no ano 2001. O mesmo já se encontra fora de circulaçāo há alguns anos.Os direitos do filme pertencem à Warner Bros. A ISO se encontra aqui apenas por motivos de preservaçāo histórica, devido à dificuldade de se encontrar o DVD original nos dias atuais.</t>
  </si>
  <si>
    <t>Ash, treinador de pokémons, e seus companheiros têm a difícil tarefa de restaurar o equilíbrio das forças naturais na Terra para impedir que uma grande catástrofe aconteça. Para isso, precisam recuperar três pokémons que estão nas mãos de vilão.</t>
  </si>
  <si>
    <t>Cientistas criam o mais forte e poderoso Pokémon do planeta: Mewtwo, um Pokémon com poderes psíquicos. Só que a criatura se rebela, provocando uma batalha contra os maiores treinadores de Pokémon, a fim de conquistar o planeta.</t>
  </si>
  <si>
    <t>ISO do DVD do filme "Pokémon - O Filme", lançado no Brasil em DVD no ano 2000. O mesmo já se encontra fora de circulaçāo há alguns anos.Os direitos do filme pertencem à Warner Bros. A ISO se encontra aqui apenas por motivos de preservaçāo histórica, devido à dificuldade de se encontrar o DVD original nos dias atuais.</t>
  </si>
  <si>
    <t>O primeiro longa metragem especial de Pokémon. É uma sequência direta em vídeo do primeiro filme, podendo ser considerado um OVA da série. Foi lançado em 2001 no Japão e EUA.</t>
  </si>
  <si>
    <t>VHS digital transfer of the Brazilian release of "Pokémon: The First Movie" released on January 7th, 2000.Includes: Pikachu's Vacation and Mewtwo Strikes BackIt was recorded using an EasyCAP Capture Card and the audio was recorded with a separate audio interface.</t>
  </si>
  <si>
    <t>ISO do DVD do filme "Pokémon - O Retorno de Mewtwo", lançado na Venezuela em DVD no ano 2003. O mesmo já se encontra fora de circulaçāo há alguns anos, e possui o idioma Português do Brasil. Os avisos de abertura dāo entender que havia intençāo de vender o mesmo DVD no Brasil.Os direitos do filme pertencem à Warner Bros. A ISO se encontra aqui apenas por motivos de preservaçāo histórica, devido à dificuldade de se encontrar o DVD original nos dias atuais.</t>
  </si>
  <si>
    <t>Programa: Pokémon: Liga Indigo (Dublado em Português Brasileiro)Canal: Cartoon Network Brasil (Bloco: Toonami)Data de gravação: 21/08/2023Episódio: Emergência Pokémon (T1E02)</t>
  </si>
  <si>
    <t>An ad aired on Portuguese TV. As with most of Concentra's Nintendo ads it appears to be a dubbed version of an American ad.Ripped by Michelle Caldeira for retroarquivo:retroarquivo.org</t>
  </si>
  <si>
    <t>As Férias do PikachuPikachu ao ResgatePikachu &amp;amp; PichuCréditos ao Site Pokémothim</t>
  </si>
  <si>
    <t>Contém: As Férias do Pikachu                Pikachu ao Resgate                Pikachu &amp;amp; PichuCréditos ao Site Pokémothim</t>
  </si>
  <si>
    <t>Pole Position é uma série animada de televisão franco-americana criada pelo produtor francês Jean Chalopin e produzida pela DiC Entertainment em 1984. No Brasil, foi exibido entre os anos 80 e 90 pelo SBT, dentro de vários programas infantis da emissora, sendo exibido pela última vez no Sábado Animado, entre 1997 e 1998.O nome Pole Position foi utilizada sob licença da Namco, que detinha os direitos sobre o nome devido ao jogo Pole Position. A série animada procurou capitalizar sobre a popularidade do jogo. No entanto, há muito pouco em comum entre o jogo e a série.HistóriaOs irmãos Tess, Dan e Daisy procuram pelo pai desaparecido após uma explosão durante uma corrida. Entre suas apresentações como dublês e disputas nas pistas, os três irmãos combatem o crime trabalhando para uma organização secreta chamada Pole Position. Para ajudá-los, contam com dois veículos de alta tecnologia contendo computadores falantes chamados de "Roadie" ("Rodão", no Brasil) e "Wheels".</t>
  </si>
  <si>
    <t>Montagem exclusiva e longa de Poliana Moça na Globo e outras coisas do SBT na TV Globo ALT 2. Esta montagem não está no canal principal do Youtube.Gravações de sexta 25/03/2022 e finalização das montagens em 26/03/2022Reeditado e melhorias nos GCs desalinhados foi feita em 29/03/2022</t>
  </si>
  <si>
    <t>Episódios do desenho "Loucademia de Polícia" (Police Academy: The Series), com dublagem Herbert Richers.1x01 - The Good, The Bad, and the Bogus1x04 - A Bicycle Built For You1x26 - Cop Scouts</t>
  </si>
  <si>
    <t>Publicado originalmente em: 17 de ago. de 2017</t>
  </si>
  <si>
    <t>Playlist: POLINÔMIOS</t>
  </si>
  <si>
    <t>Pombinha Branca o que está fazendo?Lavando roupa pro casamento</t>
  </si>
  <si>
    <t>Pommern Mekas - banda feminina pomerana de Santa Maria de Jetibá - ES.Pommern Mekas - all-female Pomeranian Brazilian band  formed in Santa Maria de Jetibá - ES.</t>
  </si>
  <si>
    <t>Este documentário tenta reconstruir pormenorizadamente a erupção do Vesúvio em 24 de agosto de 79 d.C.Pompeia foi outrora uma cidade do Império Romano situada a 22 quilómetros da atual cidade de Nápoles, em Itália. A antiga cidade foi destruída durante uma grande erupção do vulcão Vesúvio em 79 d.C., que provocou uma intensa chuva de cinzas e sepultou completamente a cidade. Ela manteve-se oculta por mais de 1500 anos, até ser eventualmente reencontrada em 1649. Cinzas e lama protegeram as construções e os objetos dos efeitos do tempo, moldando também os corpos das vítimas, o que fez com que fossem encontradas exatamente como foram atingidas pela erupção. Desde então, as escavações proporcionaram um sítio arqueológico extraordinário, que possibilita uma visão detalhada da vida numa cidade do tempo da Roma Antiga.</t>
  </si>
  <si>
    <t>PICBJR</t>
  </si>
  <si>
    <t>Acessem meu blog ÊHMB De Olho Na TV: https://ehmbdeolhonatv.blogspot.com.br/EXCLUSIVIDADE DO CANAL egon86, cuja fonte é o acervo de Danilo Rodrigues, confiram agora uma verdadeira relíquia da televisão brasileira: o musical "Ponto de Encontro", exibido originalmente pela TV Cultura em 25 de março de 1979, embora o GC tenha registrado a data de GRAVAÇÃO, 19 de março de 1979, e reprisado na série comemorativa "Cultura 20 Anos" em 30 de julho de 1989. Digo relíquia porque se trata da PRIMEIRA APRESENTAÇÃO da cantora Marina Lima na TV. "Ponto de Encontro" era um musical exibido todo domingo à noite e promovia um encontro entre dois nomes da música, um com mais tempo de carreira e outro em início de carreira. Este programa conta também com a participação da cantora Ana Maria Brandão, então com 10 anos de estrada. Aproveitem e matem as saudades!© Fundação Padre Anchieta - Todos os Direitos Reservados</t>
  </si>
  <si>
    <t>CLIENTE: Ponto FrioTÍTULO: 60 verõesANO: 2006CANAL: Rede Globo</t>
  </si>
  <si>
    <t>RTP1, Ponto por Ponto, rúbrica jogos: City ConnectionEmissão original: 30/12/1988Publicação youtube: 16/08/2012Rubrica de jogos do Programa "Ponto por Ponto" emitido na RTP1 a 30 de Dezembro de1988.  Programa apresentado por Raul Durão com rubrica de Paulo Dimas.  Entrevista a Manuel Lemos, o programador do jogo City Connection,  desenvolvido inteiramente por  uma equipa portuguesa para ZX Spectrum e uma conversão não oficial das  máquinas com o  mesmo nome.Tirado de: https://youtu.be/v9h-DjUB_qk</t>
  </si>
  <si>
    <t>European Portuguese dub of Hanna-Barbera's Popeye &amp;amp; Son.Dubbed by Somnorte.</t>
  </si>
  <si>
    <t>O VHS "Popeye Para Presidente", foi um compilado de 4 curtas da série, que foi lançado pela empresa desconhecida, nos anos 90.Os curtas apresentados nesta fita, são da fase cinematográfica dos anos 50, produzido pela extinta Famous Studios. Além do VHS a ser obscuro, ela tem a dublagem brasileira diferente, produzida no estúdio desconhecido FGF.Lista:1. Popeye para Presidente (Popeye for President) (1956)2. Um Cinderelo Complicado (Ancient Fistory) (1953)3. Pegadinhas de Bruxaria (Fright to the Finish) (1954)4. Sonho ou Pesadelo (Bride and Gloom) (1954)© King Features Syndicate (Popeye)Preservado e disponibilizado no Internet Archive por VLC</t>
  </si>
  <si>
    <t>Por Amor de Ti, Oh Brasil é o nono álbum ao vivo da banda brasileira Diante do Trono, gravado e lançado em 2006.</t>
  </si>
  <si>
    <t>Melhores momentos da sessão do CineDebate História de outubro de 2012.</t>
  </si>
  <si>
    <t>Antigo vídeo mostrando como funciona o Google tradutor</t>
  </si>
  <si>
    <t xml:space="preserve"> As coisas começam a dar errado na vida do jovem Marcos Silva quando um vazamento radiativo de uma usina nuclear o atinge, fazendo com que ele tenha de ser levado de ambulância para o hospital mais próximo. No caminho, o comboio médico sofre um acidente, causando um corte radical no corpo de Marcos, separando a cabeça do corpo, que se perdem um do outro, apesar de continuarem funcionando separadamente. </t>
  </si>
  <si>
    <t>Vídeo de Átila Iamarino,postado na Plataforma YouTube,sobre a escassez de Chips em 2020-2021.</t>
  </si>
  <si>
    <t>"A internet alemã é muito vagarosa em comparação com a de outros países. Para entender os motivos, a DW fez uma viagem no tempo para mostrar que a internet alemã seria hoje a mais rápida do mundo se os planos do ex-chanceler federal Helmut Schmidt tivessem sido implementados."</t>
  </si>
  <si>
    <t>CANAL DE CORTES:    / @cortesdobakagaijinoficial  instagram.com/bkgaijin/</t>
  </si>
  <si>
    <t>No início do processo de produção da revista a equipe buscou um nome que pudesse significar a conexão entre as culturas latino-americanas existentes. Foi quando encontraram a palavra guarani Peabiru, cativante, instigante e desconhecida. A princípio, o termo trazia como significado o caminho construído pelos incas que ligava os oceanos Atlântico e Pacífico, conectando o império inca ao povo guarani. Porém esse significado era só o princípio das muitas trilhas culturais que Peabiru poderia integrar…</t>
  </si>
  <si>
    <t>Por um FioNa fita do slackline, um grupo de jovens busca o equilíbrio para se sustentar e, nesse documentário, dividem a tela com grandes pensadores contemporâneos que apontam os problemas e as soluções para a sustentabilidade do planeta no Meio Ambiente, na Economia, na Arquitetura e na Mobilidade Urbana.Documentário legendado em Português</t>
  </si>
  <si>
    <t>Direção de Hércules Breseghelo. Um giallo tupiniquim! O roteiro de Luiz Castellini constrói a trama em torno de uma série de assassinatos de modelos fotográficos, e a atuação policial para solucioná-los. O filme conta com ótimo elenco: Armando Bógus e Sílvia Salgado como protagonistas, coadjuvados, entre outros, por Roberto Miranda, Zélia Diniz e Heloísa Raso, além da especialíssima participação de Helena Ramos.</t>
  </si>
  <si>
    <t>Video baixado do YT há muito tempo, sem anotação. Nele o Dr. ENEIAS CARNEIRO entrevista BAUTISTA VIDAL, que conta alguns (não todos) dos motivos pelos quais o Brasil é mantido na servidão colonial. O vídeo é antigo, mas a tristeza é que permanece atual. Só permitiram que o Dr. ENEIAS se candidatasse a Presidente da República por ser ele um tipo folclórico, fácil de se marcar como excentrico. Mesmo assim, ele fez bonito e teve muitos votos. Hoje, com a mediocridade dos atuais candidatos e presidenciáveis, se elegeria fácil.</t>
  </si>
  <si>
    <t>Um brasileiro revoltado com o sistema político surta gostoso!A Brazilian angry with the political system is freaking out!Watch more films here:https://vimeo.com/bulhorgia/vod_pages</t>
  </si>
  <si>
    <t xml:space="preserve">Stephen Hawking leva um grupo de três voluntários em uma jornada de descoberta. Ele lhes dá uma série de desafios para ajudá-los a responder a maior questão de todas: por que estamos aqui? </t>
  </si>
  <si>
    <t>Esse é um "reupload" para ser usado como "backup" caso o original se perca.   O vídeo original é de autoria do canal ANCAP.SU. Canal: [ https://www.youtube.com/ancapsu ] Site: [ http://ancap.su/ ]</t>
  </si>
  <si>
    <t>Série documental sobre a vida de 13 portugueses que se destacaram no seu tempo e através das suas ações e/ou da sua obra, conquistaram um lugar na galeria de notáveis. Acima de tudo, são personalidades com percursos inesperados e cheios de curiosidade que nos vão entusiasmar. Personalidades que, por vários acasos do destino, foram deslizando para uma zona obscura do mediatismo histórico. Foram notáveis. Fizeram obra. Muitos deixaram seguidores e influenciaram as gerações seguintes. Mas são, hoje, pouco recordados nas efemérides, nas comemorações, nos manuais escolares, nas páginas de jornais - enfim, na nossa agenda mediática coletiva.</t>
  </si>
  <si>
    <t>Coletiva de imprensa do Governo do Pará sobre a pandemia, capturada do Facebook e transmitida pela FUNTELPA</t>
  </si>
  <si>
    <t>Gravação em fita VHS com o desfile da Portela em 2005.</t>
  </si>
  <si>
    <t>Carrinhos de Choque 2020 - Marvão</t>
  </si>
  <si>
    <t>Documentario doperiodo 1974 1975 Revolução Abril</t>
  </si>
  <si>
    <t>"Portugal 74/75" - O Retrato do 25 De AbrilDocumentário elaborado com base na série ANOS 70, IMAGENS DE UMA DÉCADA (1980), de Joaquim Furtado, Joaquim Vieira, Perez Metello e Solano de Almeida.</t>
  </si>
  <si>
    <t>"Portugal a Preto e Branco" é uma série documental de 4 episódios, de 25 minutos, que traz à luz dos dias de hoje alguns episódios marcantes do século XX português.É a Preto e Branco porque retrata um país e uma sociedade que de pouco dispunha para tornar o seu quotidiano mais colorido e até mesmo a grandes efemérides fossem anuais ou pontuais eram difundidas em imagens, no cinema ou na televisão, em escalas de cinzento. No entanto, apesar de os dias parecerem negros e desinteressantes em tempo de ditadura, por pouco frequentes que fossem, houve momentos que os portugueses se sentiram parte activa de um mundo vibrante onde aconteciam coisas e até podíamos ser protagonistas ou conviver com os verdadeiros protagonistas em acontecimentos feitos à medida (como a Exposição do Mundo Português de 1940 ou a visita da Rainha Isabel II em 1957) ou partilhar de acontecimentos sazonais que, entre fronteiras, traziam aos nacionais o escape anual à rotinas imposta de trabalho e bom comportamento ou como se costuma dizer de fado, futebol e Fátima. Portugal a Preto e Branco mostra quatro episódios que evidenciam estas duas vertentes com quatro episódios dedicados a temas bem distintos: estreia-se com a Volta a Portugal à Bicicleta, um dos desportos de eleição em Portugal e que conheceu os seus anos de ouro antes do 25 de Abril, depois descobre os grandes acontecimentos internacionais com as já mencionadas Exposição do Mundo Português e a visita da Rainha Isabel II a Portugal para terminar com Vai Maria a Banhos, título que é também uma expressão usada há em meados do século XX para designar as pessoas que frequentavam a praia, um luxo durante muitos anos e um comportamento que evoluiu com a sociedade portuguesa num curto espaço de tempo.</t>
  </si>
  <si>
    <t>A beleza da flora e da fauna de Portugal.Há séculos, Portugal foi o ponto de partida para os exploradores e conquistadores europeus rumo a horizontes distantes e continua a desempenhar esse papel para os animais do país até hoje. No continente, nas ilhas e no mar encontram-se plantas e animais fascinantes.</t>
  </si>
  <si>
    <t>Portugal Vs Netherlands Group Stage EURO 2012 Full MatchPortugal Vs Países Baixos Fase de Grupos EURO 2012 Jogo CompletoNo soy dueño de ningún contenido.  El objetivo no es adueñarse del contenido, es compartir partidos completos con el fin de que no queden en el olvido.  Créditos:https://www.youtube.com/watch?v=r6KGInLieNo</t>
  </si>
  <si>
    <t>corneil e bernie</t>
  </si>
  <si>
    <t>Portugal vs Holanda30 de Junho de 20041920x1080iPortugal vs NetherlandsJune 30, 20041920x1080i</t>
  </si>
  <si>
    <t>Portugal vs Inglaterra24 de Junho de 20041920x1080iPortugal vs EnglandJune 24, 20041920x1080i</t>
  </si>
  <si>
    <t>PT</t>
  </si>
  <si>
    <t>Portugal vs HolandaMundial 2006</t>
  </si>
  <si>
    <t>Portugal vs InglaterraEuro 2000</t>
  </si>
  <si>
    <t>A Portuguese ad for DryNites.</t>
  </si>
  <si>
    <t>Neither is there salvation in any other: for there is none other name under heaven given among men, whereby we must be saved. ACTS 4:12</t>
  </si>
  <si>
    <t>A Portuguese convoy ambushed by the MPLA during the Portuguese Colonial War</t>
  </si>
  <si>
    <t>Video do canal Voluntas, mostrando que em Portugal já se fabricam massas com larvas de insetos, e, o que é pior, há portuguêses que comem essa porcaria. Quem diria, na terra do bacalhau e de tantas comidas maravilhosas, agora se comem insetos.Pobre Portugal!</t>
  </si>
  <si>
    <t>aprendizados com amigos das redes comunitárias da américa latina</t>
  </si>
  <si>
    <t>Postman Pat European Portuguese Dub HD.</t>
  </si>
  <si>
    <t>Here is something rarther rare, the original Portugease Postman Pat intro.</t>
  </si>
  <si>
    <t>Povo de deus que perseguem a si mesmos. Pregacao</t>
  </si>
  <si>
    <t>Prehistoric Park é um programa de televisão de docu-ficção em seis partes que estreou na ITV em 22 de julho de 2006 e no Animal Planet em 29 de outubro de 2006. O programa foi produzido pela Impossible Pictures, que também criou Walking with Dinosaurs.</t>
  </si>
  <si>
    <t>Programa de Rádio "Fé para Vencer"</t>
  </si>
  <si>
    <t>As personalidades nos peões:- Carlos Alberto Nóbrega (A Praça É Nossa) - Adriane Galisteu (Charme) - Kauê Luiz Santin (Bom Dia &amp;amp; Cia) - Cynthia Benini (Jornal do SBT) - Hermano Henning (Jornal do SBT Noite) - Analice Nicolau (Jornal do SBT)</t>
  </si>
  <si>
    <t>Veja os artistas nos piões:Hebe Camargo (Hebe)Regina Volpato (Casos de Família)Ratinho (Programa do Ratinho)Silvia Abravanel (Cor de Rosa)Gugu Liberato (Domingo Legal)Celso Portiolli (Sessão Premiada/Passa ou Repassa)</t>
  </si>
  <si>
    <t>As memórias de uma revolução que não foi apenas política, mas também sexual e de costumes.1975. Pós-revolução de 25 de Abril. Eduarda, João e Mick viajam da Europa do Norte para trabalhar nas cooperativas das herdades ocupadas em Portugal. Ajudam nas atividades rurais e pecuárias, dão consultas médicas, aulas de planeamento familiar, mostram filmes de educação sexual e participam nos bailes tradicionais. Vêm abalar as velhas certezas de quem viveu tanto tempo em ditadura e trazem muitas perguntas, mas os "camaradas do Sul" têm mais interrogações do que respostas.Conseguirão trazer a revolução sexual aos campos de Portugal? Como diz o realizador, "Prazer, Camaradas!" é a dramatização "das memórias de uma revolução que não foi apenas política, mas também sexual e de costumes", confrontando as ideias e os comportamentos de estrangeiros e portugueses sobre a intimidade e a vivência da sexualidade.</t>
  </si>
  <si>
    <t>“ Conhecereis a verdade e ela vos libertará”O primeiro episódio trata de uma reflexão acerca dos pensamentos  do filósofo contemporâneo Clóvis de Barros Filho.Entre no nosso grupo do Telegramhttps://t.me/joinchat/HShZEA5A6O7UNbxeMúsicasTitãs/Paralamas. Comida, 1999Titãs. Não é por não falar, 1989Titãs. Pra Você Ficar, 2003Engenheiros do Hawaii. Quanto vale a Vida 1993</t>
  </si>
  <si>
    <t>Preciso de Ti é o quarto álbum ao vivo da banda brasileira Diante do Trono, gravado e lançado em 2001. A produção foi assinada pela própria banda, com arranjos de Paulo Albucater e Maximiliano Moraes.</t>
  </si>
  <si>
    <t>Kabukichō é um distrito da luz vermelha em Shinjuku, considerada a região mais perigosa de Tóquio. Com muitos bares e casas noturnas, Kabukichō é a região de Tóquio com a maior atividade da Yakuza.twitch.tv/bakagaijinlive instagram.com/bkgaijin</t>
  </si>
  <si>
    <t>curso de premiere da brainstorm</t>
  </si>
  <si>
    <t>Como Criar Pendrive Inicializável Utilizando o Ventoy:https://www.antixforum.com/forums/topic/como-criar-pendrive-inicializavel-usando-o-ventoy-2/Programa Ventoyhttps://www.ventoy.net/en/download.htmlFórum do antiX linux em idioma Português:https://www.antixforum.com/forums/forum/general/other-languages/portuguese/https://youtu.be/XH5pRntWxX0ehttps://archive.org/details/preparacao-do-dispositivo-usb-com-o-ventoy-no-windows-7</t>
  </si>
  <si>
    <t>Comandos para verificação da integridade dos arquivos imagens ISOs baixadas/descarregadas/transferidas:No antiX Linux:nome do usuario@antix1:~/Documentos/antiX 23 de 32 e 64 bits$ shasum -c 'antiX-23_x64-full.iso.sha256'antiX-23_386-full.iso: OKnome do usuario@antix1:~/Documentos/antiX 23 de 32 e 64 bits$ enome do usuario@antix1:~/Documentos/antiX 23 de 32 e 64 bits$ md5sum -c 'antiX-23_x64-full.iso.md5'antiX-23_386-full.iso: SUCESSOnome do usuario@antix1:~/Documentos/antiX 23 de 32 e 64 bits$ounome do usuario@antix1:~/Documentos/antiX 23 de 32 e 64 bits$ shasum -c 'antiX-23_386-full.iso.sha256'antiX-23_386-full.iso: OKnome do usuario@antix1:~/Documentos/antiX 23 de 32 e 64 bits$ enome do usuario@antix1:~/Documentos/antiX 23 de 32 e 64 bits$ md5sum -c 'antiX-23_386-full.iso.md5'antiX-23_386-full.iso: SUCESSOnome do usuario@antix1:~/Documentos/antiX 23 de 32 e 64 bits$No Windows:E:\antiX 23 de 32 e 64 bits&amp;gt;CertUtil -hashfile antiX-23_386-full.iso SHA256hash SHA256 do arquivo antiX-23_386-full.iso:55 11 65 bf 52 bf 85 1b 07 63 e1 34 7c 6b ff 23 ba 19 be a8 33 c2 e1 d1 07 a9 b9 84 ba 0a 45 85CertUtil: -hashfile : comando concluído com êxito.E:\antiX 23 de 32 e 64 bits&amp;gt;eE:\antiX 23 de 32 e 64 bits&amp;gt;CertUtil -hashfile antiX-23_386-full.iso MD5hash MD5 do arquivo antiX-23_386-full.iso:f6 07 9d 1d 42 b8 9c 29 c1 8f 02 5b 49 0c c5 47CertUtil: -hashfile : comando concluído com êxito.E:\antiX 23 de 32 e 64 bits&amp;gt;ouE:\antiX 23 de 32 e 64 bits&amp;gt;CertUtil -hashfile antiX-23_x64-full.iso SHA256hash SHA256 do arquivo antiX-23_x64-full.iso:20 fd 8f 5b f2 ef 00 07 b7 43 ce b4 41 db 66 ae 46 c4 a7 3f db 98 16 61 9f a3 21 15 61 67 15 24CertUtil: -hashfile : comando concluído com êxito.E:\antiX 23 de 32 e 64 bits&amp;gt;eE:\antiX 23 de 32 e 64 bits&amp;gt;CertUtil -hashfile antiX-23_x64-full.iso MD5hash MD5 do arquivo antiX-23_x64-full.iso:2a 51 bb 5a e4 b5 da f6 69 17 69 0e f0 48 bb 7dCertUtil: -hashfile : comando concluído com êxito.E:\antiX 23 de 32 e 64 bits&amp;gt;Os textos são dos criadores do antiX e estão em idioma Inglês.The Most Extensive Live-usb on the Planet!(O Dispositivo USB Executável mais extenso do planeta!)https://antixlinux.com/the-most-extensive-live-usb-on-the-planet/Leia o texto em idioma Português do Brasil que está disponível na ajuda do antiX no menu de inicialização da ISO, pressione a tecla F2 e selecione o idioma Português (BR), em seguida, pressione a tecla F1 para exibir o menu de ajuda traduzido.Ou leia o texto na íntegra da ajuda do antiX do menu de inicialização da ISO que eu disponibilizo no meu GitLab:https://gitlab.com/marcelocripe/antiX_Gfxboot_F1_Help_antiX_pt-BR/-/blob/main/for_use_antix-contribs_antix-bootscreen-helpmenu_pt_BR_28-10-2021.xhtml?ref_type=headsProgramas para preparar o dispositivo USB:http://balenaetcher.org/ https://rufus.ie/pt_BR/https://www.pendrivelinux.com/yumi-multiboot-usb-creator/https://youtu.be/4JFU0O29hg4ehttps://archive.org/details/preparar-o-dispositivo-usb-inicializavel-ou-executavel-a-partir-do-antix-linux</t>
  </si>
  <si>
    <t xml:space="preserve">Hangout realizado durante a Open Education Week de 2014, organizado pela comunidade do REA.net.br.Post de chamada ao evento: versão original, no REA.net.br - Cópia arquivada na Way Back Machine do Internet Archive Post com relato e vídeo integral do hangout: versão original, no REA.net.br - Cópia arquivada na Way Back Machine do Internet Archive </t>
  </si>
  <si>
    <t>Um novo olhar sobre os Presidentes da Quinta República Francesa.O sentido de humor, ao contrário do de Estado, não é uma qualidade que se exige prioritariamente de um Presidente da República. Mas os presidentes da Quinta República francesa caracterizam-se por um humor particular que constitui uma marca indiscutível da sua personalidade. Da sagacidade seca de Charles de Gaulle à estratégia de comunicação de Emmanuel Macron e às brincadeiras atrevidas de Jacques Chirac, cada um teve o seu próprio sentido de humor. Humor e política sempre andaram de mãos dadas... É um meio de sedução, uma ferramenta diplomática, uma forma de descontrair no mundo cruel da política, um antídoto para o excesso de seriedade e uma forma de contornar uma situação complicada. Entre gargalhadas e gafes diplomáticas, o documentário oferece-nos um novo olhar sobre os presidentes franceses, à luz do seu sentido de humor singular. Então, em vez de rir dos Presidentes da República, vamos rir com os Presidentes.</t>
  </si>
  <si>
    <t>Série documental de 5 episódios sobre todos os Presidentes da República até 2010.Em 2010, fez 100 anos que Portugal deixou de ser uma Monarquia e passou a ser uma República. Desde então, o mais alto cargo da Nação Portuguesa passou a ter como representante, não o herdeiro, mas o eleito do povo.São esses 18 eleitos que vamos conhecer ao longo desta série organizada em cinco episódios. Das suas vidas políticas muito se sabe, mas na verdade quem foram estes homens que ao longo dos tempos personificaram os valores da República?Explorar o seu lado mais humano, porque ele não deve ser dissociável do modo como desempenharam o cargo e das decisões que tomaram, é o que retrata esta série documental.</t>
  </si>
  <si>
    <t>Exibido no intervalo comercial do Fantástico, na Globo, em 06/11/2005.</t>
  </si>
  <si>
    <t>date year 2011</t>
  </si>
  <si>
    <t>Previsão do tempo em SP para 12/01/2002 (com Patrícia Poeta).</t>
  </si>
  <si>
    <t>Filme curta-metragem brasileiro de 1965, sem som, Sinopse: Mostra a história da Meteorologia através de ilustrações estrangeiras. A estação meteorológica do Ministério da Agricultura, no centro do Rio de Janeiro, onde funcionários fazem medição dos aparelhos. Em escritório, funcionária risca em mapa informações recebidas por telefone e telégrafo. E senhores traçam linhas meteorológicas em mapa do Brasil. O "Boletim Diário do Tempo" do Serviço de Meteorologia. Porto carioca com navios atracados e o bondinho do Pão de Açúcar atravessando nuvens baixas. Piloto de barco fala em rádio de bordo. E, no Aeroporto Santos Dumont, aviões na pista e controladores na torre observando o mapa de ventos para a orientação da decolagem.</t>
  </si>
  <si>
    <t>Não sabia que essa animação usada na previsão do tempo do SPTV 2ª Edição estreou em 2004.</t>
  </si>
  <si>
    <t>Xou da Xuxa no Viva, 4 de março.</t>
  </si>
  <si>
    <t>A 1 Guerra Mundial ficou conhecida como a guerra para acabar com todas as guerras. Sabemos que não foi bem assim. Foi uma guerra monstruosa, com várias frentes de batalhas, milhões de mortos e mudou a face do mundo. Conheça hoje um dos conflitos mais brutais da humanidade, a 1 Guerra Mundial.</t>
  </si>
  <si>
    <t>Primeira Vinheta Da TV Tupi em 1950</t>
  </si>
  <si>
    <t>Publicado originalmente em: 12 de ago. de 2017</t>
  </si>
  <si>
    <t>Primeiro vídeo de Ramona TMJ, personagem de mauricio de sousa.</t>
  </si>
  <si>
    <t>animação shitpost feita por unburnable ink (snowy seal)</t>
  </si>
  <si>
    <t xml:space="preserve"> </t>
  </si>
  <si>
    <t>Gravado em uma data simbólica, dia 7/7/7 (O número 7 na Bíblia é o número de Deus, o número da perfeição), o álbum foi gravado no Sambódromo do Rio de Janeiro, onde acontece o carnaval, com mais de 100 mil pessoas presentes no Sambódromo.</t>
  </si>
  <si>
    <t>big eyes</t>
  </si>
  <si>
    <t>Solution of problem 4.10 from "Dinâmica e sistemas dinâmicos", by Jaime E.. Villate</t>
  </si>
  <si>
    <t>Solution of problem 4.6 from "Dinâmica e sistemas dinâmicos", by Jaime E.. Villate</t>
  </si>
  <si>
    <t>Problema 5.7 de "Dinâmica e Sistemas Dinâmicos".</t>
  </si>
  <si>
    <t>Problema 5.9 de "Dinâmica e Sistemas Dinâmicos"</t>
  </si>
  <si>
    <t>4 - Processo de instalação do antiX Linux 21Configurações de inicialização do Windows (incluindo o modo de segurança) do Windows 8.1 e Windows RT 8.1https://support.microsoft.com/pt-br/windows/configura%C3%A7%C3%B5es-de-inicializa%C3%A7%C3%A3o-do-windows-incluindo-o-modo-de-seguran%C3%A7a-7f31dcea-6427-0ba0-ec1b-729a56321cd3Pendrive inicializável com Windows 10 não iniciahttps://answers.microsoft.com/pt-br/windows/forum/all/pendrive-bootavel-com-windows-10-n%C3%A3o-inicia/5ce64b10-e3c1-4282-ad4e-7be85ff3cb97Como instalar o antiXhttps://antixlinuxfan.miraheze.org/wiki/How_to_install/ptO idioma Português no Mundohttps://pt.wikipedia.org/wiki/L%C3%ADngua_portuguesahttps://www.soportugues.com.br/secoes/portuguesMundo.phpEquivalência entre Gibibytes, Mebibytes e Megabytes1 Gibibytes = 1024 Mebibytes = 1 GB2 Gibibytes = 2048 Mebibytes = 2 GB3 Gibibytes = 3072 Mebibytes = 3 GB4 Gibibytes = 4096 Mebibytes = 4 GB5 Gibibytes = 5120 Mebibytes = 5 GB6 Gibibytes = 6144 Mebibytes = 6 GB8 Gibibytes = 8192 Mebibytes = 8 GB9 Gibibytes = 9216 Mebibytes = 9 GB10 Gibibytes = 10240 Mebibytes = 10 GB15 Gibibytes = 15360 Mebibytes = 15 GB20 Gibibytes = 20480 Mebibytes = 20 GB25 Gibibytes = 25600 Mebibytes = 25 GB30 Gibibytes = 30720 Mebibytes = 30 GB35 Gibibytes = 35840 Mebibytes = 35 GB40 Gibibytes = 40960 Mebibytes = 40 GBEquivalência entre a edição do Debian e do antiX:O antiX 17 é baseado no Debian 9 (Stretch)O antiX 19 é baseado no Debian 10 (Buster)O antiX 21 e 22 são baseados no Debian 11 (Bullseye)O antiX 23 é baseado no Debian 12 (Bookworm)https://youtu.be/hZ-bj5_2LPgehttps://archive.org/details/processo-de-instalacao-do-antix-linux-21</t>
  </si>
  <si>
    <t>O presente vídeo é uma criação original e autoral de autoria exclusiva do produtor audiovisual Igor Viera e Sá Tolentino. A produção deste vídeo foi realizada mediante encomenda da empresa Som Livre, intermediada pelo Sr. Pedro Messias, representante legal da referida empresa. O propósito desta obra é estritamente destinado ao uso em plataformas de mídias sociais, em conformidade com os termos e condições previamente acordados entre as partes envolvidas. O conteúdo audiovisual busca expressar a essência da música contemporânea em uma linguagem visual única, contribuindo assim para o enriquecimento cultural e artístico. Este registro reafirma e protege os direitos legítimos do produtor Igor Tolentino sobre a obra audiovisual mencionada, assegurando sua autenticidade e originalidade. Qualquer reprodução, distribuição ou uso não autorizado desta obra constituirá uma violação dos direitos autorais e estará sujeita às medidas legais cabíveis.  Data de Produção:07/08/2023  Nome do Autor: Igor Tolentino  Nome do Representante da Empresa: Pedro Messias  Empresa: Som Livre  Finalidade: Uso exclusivo em mídias sociais, conforme acordo firmado entre as partes.</t>
  </si>
  <si>
    <t>Ementa do Curso.1. Produto Interno;2. Vetores Ortogonais;3. Processo de ortogonalização de Gram-Schmidt.Bibliografia[1] BOLDRINI, José Luís; et al. Álgebra Linear. Editora Harper &amp;amp; Row do Brasil. São Paulo,1980.[2] Santos, Reginaldo J. Introdução à Álgebra Linear. Reginaldo J. Santos - Belo Horizonte: Imprensa Universitária da UFMG, 2013.</t>
  </si>
  <si>
    <t>Professor jordaniano Ahmad Nodal diz que a Maçonaria global é um movimento sionista/judaico.</t>
  </si>
  <si>
    <t>E.E. Profª Zilda Romeiro Pinto Moreira da Silva R. Macarani, 382 Jardim Presidente Dutra Guarulhos - SP Cep: 07171-170</t>
  </si>
  <si>
    <t>En la telenovela para adolescentes brasileña "Malhação" el profesor Celso da una clase sobre geografía de Venezuela</t>
  </si>
  <si>
    <t>En la telenovela adolescente de la TV Globo Malhação un alumno cuestiona lo que está dando un profesor, lo llama comunista y antipatriota</t>
  </si>
  <si>
    <t xml:space="preserve">En la telenovela para adolescentes Malhação de la TV Globo un profesor que fue denunciado por "adoctrinar" a sus alumnos comenta con la supervisora didáctica lo difícil de dar clases en tiempos bolsonaristas </t>
  </si>
  <si>
    <t>Charla final sobre lo que pasó con el profesor Celso y la denuncia por ser "comunista"</t>
  </si>
  <si>
    <t xml:space="preserve">Esse é um dos próximos arquivos que irei postar.Este é Walter Rabaquim Neto, mora no Jardim Maia, No Google tem as informações do Endereço dele assim como CNPJ até o Número de Telefone.Este Indivíduo gostava de gravar vídeos dentro do Mario Kozel Filho.Copia do Canal rabaquimneto10, caso seja deletado, depois de 2013 ele de escondeu como um covarde. Não tem uma conta do Facebook, apenas a esposa Aline responde por ele.Os vídeos por sí já explicam muito sobre ele. O Proximo serão os vídeos gravados no Kozel entre 2008 e 2013, o que é fácil de encontrar.Ele teve a decisão de me expor para várias pessoas através das redes sociais, estou retribuindo o favor.Um aviso aos Professores e Diretores, que continuam com a narrativa que tudo está certo, que a gestão escolar, tanto da Diretoria de Ensino Leste 2 quanto de outras.Redes Sociais mostram mentiras, do mesmo modo que me mostram como monstro.https://consultacnpj.com/cnpj/walter-rabaquim-neto-profissional-hair-34491056000108https://cnpj.biz/34491056000108https://www.situacaocadastral.info/cnpj/walter-rabaquim-neto-34491056000108Informações de RegistroCNPJ: 34.491.056/0001-08 - 34491056000108Razão Social: Walter Rabaquim NetoNome Fantasia: Profissional HairData da Abertura: 09/08/2019 2 anos, 6 meses e 10 diasPorte: Microempreendendor Individual (MEI)Natureza Jurídica: Empresário (Individual)Opção pelo MEI: SimOpção pelo Simples: SimData opção Simples: 09/08/2019Capital Social: R$ 2.400,00Tipo: MatrizSituação: AtivaData Situação Cadastral: 09/08/2019ContatosE-mail: wrabaquim21@gmail.com (Enviar E-mail)Telefone(s):(11) 98449-0231(Ligar) (Whatsapp)LocalizaçãoLogradouro: Rua Dom Miguel de Bulhoes, 88Complemento: Casa 2Bairro: Jardim Sao MartinhoCEP: 08180-080Município: São PauloEstado: São PauloPara correspondência:Profissional Hair Walter Rabaquim NetoRua Dom Miguel de Bulhoes 88 Casa 2Jardim Sao MartinhoSão Paulo SP08180-080#itaimpaulista #zonaleste #diretoriadeensino #escolaestadual #saomiguelpaulista #professores #jardimmaia #jardimhelena </t>
  </si>
  <si>
    <t>: Crianças e adolescentes vitimas de abuso sexual : O trauma e a busca por justiça.</t>
  </si>
  <si>
    <t>Profissão Repórter foi até ao Amazonas, Mato Grosso e Rondônia e viu dificuldades dos alunos em frequentar as escolas, seja por falta de professores, material escolar e até sala de aula adequada...</t>
  </si>
  <si>
    <t>Profissão Repórter conversou com pessoas que acreditam que a Terra é plana, com mães que desconfiam da eficácia da vacina e também com pessoas que dizem que o aquecimento global não existe.O Profissão Repórter desta quarta-feira , mostra pessoas que, apesar de todas as evidências, se negam a aceitar as mais variadas comprovações cientificas: os negacionistas.</t>
  </si>
  <si>
    <t>t</t>
  </si>
  <si>
    <t>Vídeo: PROFISSIONAL DE PARKOUR REAGE A ASSASSIN'S CREED UNITY</t>
  </si>
  <si>
    <t>Talkshow Contacto emitido nas tardes da SIC (Quase Completo)Data: SIC BetamaxVisitem o meu Canal no YT: https://www.youtube.com/c/RicardoLoureiro-RLportugal</t>
  </si>
  <si>
    <t>Exibido em 2001.</t>
  </si>
  <si>
    <t>Professor: Eduardo EstevesYouTube: Programa de Mestrado: Álgebra I - (2022)</t>
  </si>
  <si>
    <t>Assistam agora ao Programa Legal, exibido na Terça Nobre da Rede Globo de 5 de maio de 1992, com o tema "brega". Apresentação de Luís Fernando Guimarães e Regina Casé, redação de Pedro Cardoso, André Waisman, Marcelo Tas, Luís Fernando Veríssimo, Jorge Barrão e Hubert, produção musical de Alexandre Agra e direção de Guel Arraes.O que é brega? É ser chique, saudável, simpático, legal? Para responder a esta questão, o Programa Legal dedicou-se de corpo e alma ao tema e vai mostrar, entre outras coisas, que tudo que é moda hoje pode virar brega amanhã. O episódio tenta comprovar tal tese de que tudo um dia acaba por cair rapidamente na categoria num país como o nosso. Seguindo a linha jornalismo-esculhambação, desfilam todos os setores onde o vírus do brega se manifesta: da filosofia à moda, das canções românticas às artes plásticas.O Programa Legal enfatiza a tese citando modelos que ontem estavam na crista da onda e que hoje é o emblema da cafonice. Entre os exemplos, cita as calças boca-de-sino, moda na década de 70. Segundo a filosofia do programa, que pretende mostrar o assunto de forma bastante positiva e espontânea, há dois tipos de pessoas bregas: os passivos, que compram milhares de quinquilharias e não sabem onde colocar, e os ativos, que assume sua condição e acham que ser brega é uma questão de estilo.Entre estes últimos está o mágico Rubnil, que faz do brega seu estilo de vida e mantém em sua casa uma escada que liga os dois andares torneada por margaridas que toca música natalina ao pisar no primeiro degrau, além de uma mesa apoiada em dois imensos sapos com olhos que acendem à noite. No setor decoração, o programa traz o depoimento de uma arquiteta especializada na ambientação de motéis, uma prova que o estilo brega de amar é uma típica criação brasileira e que significa luz colorida, cama redonda e muitos espelhos. Numa outra sequencia, Luís Fernando interpreta um decorador que vai reformar o visual de uma oficina mecânica e encontra soluções inusitadas como substituir calendários-pôsteres de mulher pelada por uma modelo vivo.Participação especial de Cláudia Raia, que interpreta Elzinha, uma perua rival de Marihinha (Regina Casé), que se amam e se odeiam. Juntas, elas vão ao salão de beleza de Ana Melin, que venceu o Concurso Interestadual de Livre Criatividade em Penteados e entregam suas cabeças.Como se não bastasse, a atração vai trazer ainda vários artistas populares tidos como representantes oficiais do estilo em nosso cancioneiro: Wando, Waldick Soriano, Gilliard, Sidney Magal, Wanderley Cardoso, Sula Miranda, Rita Cadillac, Odair José, Fernando Mendes, Bartô Galeno, Bebeto, Maria Creuza, Elson, Carlos Colla, Malcolm Everson, Marisa Orth, Elymar Santos, Alípio Martins e Markinhos Moura.Na abertura, Luís Fernando apresenta os números "Matei Sim, Mas Foi Só Por Amor" e "Vou Te Amar Até Te Deixar Assadinha". O encerramento conta com o apoteótico "We Are The Bregas", outra música criada especialmente para a ocasião, cuja letra é de autoria de Hubert e Pedro Cardoso e a melodia de Fred Nascimento e Alexandre Agra. Mais brega impossível. Brega é cultura.</t>
  </si>
  <si>
    <t>"Programa Patati Patatá" era um programa da emissora TV Gazeta lançado em 2003. O Programa foi ao ar até 2005, quando a dupla se mudou para a TV Mix.- Créditos ao @REDEPHACHELVIDEOS por achar o programa completo- Programa transmitido provavelmente no dia 28/09/2003</t>
  </si>
  <si>
    <t>A vez que Cazum8 foi parar na transmissora tv transamérica junto de seu amigo xurubis.Link original</t>
  </si>
  <si>
    <t>http://www.sbtpedia.com.br/2014/02/o-dia-na-historia-21021988-com-programa.html</t>
  </si>
  <si>
    <t>Retiradas estranhamente do site Memória Globo, imagens do "Programa Silvio Santos", exibido pela Rede Tupi de Televisão e TVS-RJ em 1979 ou 1980 (não temos certeza da exatidão da data). Os trechos a seguir, são dos quadros "Domingo no Parque", "Show de Calouros" e "Corrida de Fórmula B". Retirados da Cinemateca Brasileira. Confiram!</t>
  </si>
  <si>
    <t>Vídeo de apresentação da programação para Semana Nacional de Museus 2020 do Ecomuseu de Amazônia.</t>
  </si>
  <si>
    <t>Gravação extraída de uma fita VHS que é datada do mês de agosto de 2011, essa gravação é mais uma do mesmo período de 2011 que ainda não achei o dia correto, caso você tenha o conhecimento da data, pode ficar a vontade para comentar no vídeo. E sim, essas gravações foram feitas dessas emissoras de São José dos Campos.Aqui nesse vídeo encontrei esses intervalos da Globo, mais um capítulo de Vidas em Jogo, novela da Record e deve ser apenas isso. Se eu tiver mais gravações nessa fita, postarei aqui no canal novamente.------------------------------------⚠️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https://www.paypal.com/donate/?hosted_button_id=KPG3WHHMMMKHL#globo #record #2011 #tvvanguarda #televisão #gravação #fitavhs #recordtv #recordtvlitoralevale #intervalos #novela #teledramaturgia</t>
  </si>
  <si>
    <t>Gravação da EPTV Campinas na madrugada de 17 para 18 de outubro de 1998.Acervo Pedro Janov, DVD 4523.</t>
  </si>
  <si>
    <t>Programa da TV Escola sobre a formação de professores alfabetizadores</t>
  </si>
  <si>
    <t>Queremos destruir a família?</t>
  </si>
  <si>
    <t>PPMCBJR</t>
  </si>
  <si>
    <t>12-9-2021#feiradossofas#acrv#outspace #autoxavier#zoomarine #vedamisto#cerâmicavieira#kiturmobilhomes#cabrinha&amp;cabrinha#creditoagricolaalbufeira#restauranteramiresguia#mestreraposaguia#krazyworld#interhome#bar2irmaosguia#talhocoelhoguia#motoglobo#carturguia#croccarwashguia#ecobrentguia#albuerapoolguia#centroautomotivod7#autoalmeidaguia#restauranteoaurélioguia#dilopcarnesguia#vaspguia#riberalvesguia#maxmatalbufeira#lusiavesguia#norautoalbufeira#cttexpressoguia#chateaudaxalbufeira#kmoveisalbufeira#kitchendesignacozinhaequipada#liveplaceguia#neopartsguia#figaljorsaalbufeira#ESPAÇODACHINAGUIA#tintasrobbialacguia#bimbodonutsalgarve#albufeiraretailpark#algarveshopping#algarauto#aquaportimao#vpelículasalgarve#raceincaralbufeira#standprofcar#fashioncaralbufeira#expocamposalbufeira#glamourhousealbufeira#eurocasamovellda#imcaralbufeira#frutasfibi#cafepinheiroalbufeira#aladinoartesanatoalbufeira#afonsocaralbufeira#casadataboeira#tintasnitinalbufeira#tintascinalbufeira#gigagarden#globaldisalgarve#quintadaataboeira#mcdonaldsguia#cimporloule#abeloliveiracarrasquinho#valeparaisoalbufeira#seasidealbufeira#pavimat#garciasalbufeira#sportsdirectguia#wokalgarve#negociodachinaalbufeira#prioalbufeira#restauranteverdeminhoalbufeira#otisalgarve#edificioparaisopark#vilanovahome#divinehomealgarve#caféalpouvar#casaformaalbufeira#domussciencealbufeira#snackbarguerreiroalbufeira#xridealgarve#campingalbufeira#rotundadacocheiraalbufeira#rotundarotaryclubdealbufeira#pingodocealbufeiracaliços#repsolalbufeira#midasalbufeira#postomunicipalturismoalbufeira#parquedoribeiroalbufeira#seniorparkalbufeira#rotundadosdescobrimentosalbufeira#europcaralbufeira#mcdonaldsalbufeira</t>
  </si>
  <si>
    <t>12-9-2021</t>
  </si>
  <si>
    <t>#sic#intermarche#epis#novodaciaduster#standvirtual#kmsdasemana#columbo1971#universaltelevision1971#rtpmemoria</t>
  </si>
  <si>
    <t>A community-based museology project with critical, creative and emancipatory educational praxis. Located in the community of Cachoeira, municipality of Maranguape, state of Ceará. Brazil. It results from a community organization process in partnership with the local public school. Visits to the Maranguape Ecomuseum occur by appointment by e-mail: ongterra@gmail.comResponsible museologist: Nádia Almeida(Twitter: __ @ NadiaHelena / Telephone: +558533740039)In this video there is a project of initiative of young people from the local community as a way to exercise their role. The project is called "Educational Curation" and provides for activities in heritage education with students and teachers from public schools in the region.</t>
  </si>
  <si>
    <t>Esta é uma apresentação simples do Projeto Empreender Mais Educa idealizado pelo Profº Altair de Jesus que visa facilitar a vida de todos aqueles que militam na educação. Para conhecer melhor entre em contato por email empreenderhightech@gmail.com para poder ter acesso aos conteúdos e implantar em sua prática pedagógica.</t>
  </si>
  <si>
    <t>Del  noticiero de TV "SPTV" donde dice "CC" se activan los subtítulos en español.Acción solidaria con los recolectores de reciclabes donándoles barbijos dibujados por artistas plásticos.</t>
  </si>
  <si>
    <t>Durante a Segunda Guerra Mundial, cientistas e militares norte-americanos se unem para a realização do "Projeto Filadélfia", uma experiência com campos de força cujo objetivo é tornar um enorme porta-aviões invisível ao radar inimigo. O experimento funciona, mas a embarcação realmente desaparece por alguns minutos, ficando invisível. Na verdade, ela foi sugada por uma espécie de buraco negro, por onde dois dos marinheiros, David e Jim, atravessam um portal do tempo, chegando ao ano de 1984. Completamente perdidos, cultural e geograficamente, eles são perseguidos pelo exército enquanto tentam encontrar uma forma de voltar ao seu próprio tempo.</t>
  </si>
  <si>
    <t>Maquete sobre festa junina feita pelo João França Castro Duarte do 3º IL, professora Jane, no ano de 2020.</t>
  </si>
  <si>
    <t>Promo do mega crush da finada Loading tv, um canal Brasileiro de tv aberta de cultura geek, nerd e animes, supostamente desativado por vários motivos inclusive advocar por direitos LGBTQ+, como nesse promo. Onde a linguagem usada incluía todas as pessoas que se identificam com o gênero feminino, não apenas mulheres cisgênero. Mega crush era um programa geek com um público alvo feminino.Promo video of "mega crush" from the long gone Loading TV, a free, open tv channel in Brazil that brought geek, nerd and anime culture to the masses, it was supposedly discontinued for many reasons, one of them being advocating for LGBTQ+ rights, like in this promo video, where the language used includes all female identifying individuals, not just cisgender women.Mega crush was a geek program aimed at female audience.</t>
  </si>
  <si>
    <t>CLIENTE: Supemercados Compre BemCAMPANHA: Aqui seu dinheiro rende maisANO: 2004DURAÇÃO: 0h00m34s</t>
  </si>
  <si>
    <t>Advertisement of former Knijnik Laboratories, possibly transmitted by Rede Pampa TV channel in Porto Alegre, Brazil from the 1990s to the beginning of the 2000s.</t>
  </si>
  <si>
    <t xml:space="preserve">Documentário da RTP 3 sobre o impacto do digital na política. </t>
  </si>
  <si>
    <t>De Trump a Bolsonaro, o populismo tem sido um método de conquista do poder. Pela primeira vez, este documentário fala sobre os hackers e as pessoas no poder que orquestram o caosNos últimos anos, os movimentos populistas têm mobilizado a opinião pública e ganho força graças à tecnologia da informação. Donald Trump nos Estados Unidos; Jair Bolsonaro no Brasil; Viktor Orban na Hungria; Rodrigo Duterte nas Filipinas, etc... E os populistas estão prestes a tomar o poder em muitos outros países.O populismo é acima de tudo um método de conquista e retenção do poder. É um conjunto de técnicas cuja principal característica é o oportunismo: recusam-se a tomar partido, nem de esquerda nem de direita.</t>
  </si>
  <si>
    <t>Dois universos estão prestes a colidir, quando uma revolta de trabalhadores começa. Traumatizada por um caso de violência urbana, a reclusa estilista Tereza (Malu Galli) se refugia em uma fazenda da família na tentativa de se recuperar.</t>
  </si>
  <si>
    <t>Caminhando numa noite chuvosa por Ōmiya, o maior distrito de Saitama, região metropolitana de Tóquio. Com muitas lojas e restaurantes, esconde por entre os becos um distrito da luz vermelha dominado pela Yakuza.  Instagram: @bkgaijin</t>
  </si>
  <si>
    <t>Del programa de humor "Zorra" sobre la nueva política de liberación de armas en Brasil</t>
  </si>
  <si>
    <t>Prova de Fogo</t>
  </si>
  <si>
    <t>Reunimos neste vídeo ditados e provérbios populares dos povos nórdicos, especialmente os vikings. Nem todos são contemporâneos, mas são muito valiosos como conhecimento e aprendizado. Avalie a sabedoria e os costumes ancestrais desses povos e aplique-os à sua vida. #citações #provérbios #ditadospopulares   👉Provérbios de Grande Sabedoria Nórdicas - Aforismos Viking | Nórdicos Provérbios | Provérbio Viking  Vikings é o termo usado para se referir ao povo nórdico que habitava a Escandinávia durante 793 d.C. Em 1066 d.C, foi chamado de Era Viking.  Os nórdicos são conhecidos por sua bravura no campo de batalha. A saga de sua exploração dos guerreiros Vikings fala ao espírito corajoso desta sociedade e sua mitologia.  Existem alguns provérbios vikings sábios para lidar com situações cotidianas que ainda se aplicam às nossas vidas diárias até hoje.  Na compilação de hoje, selecionamos muitos provérbios, frases e provérbios atribuídos aos vikings, permitindo que você entenda sua filosofia de vida em apenas algumas linhas.  Obrigado por assistir este vídeo:https://youtu.be/kc5Q6-BJe5c ---------- O que é um provérbio? Um provérbio (em latim: proverbium) é um ditado simples, concreto e tradicional que expressa verdades baseadas no senso comum ou na experiência. Os provérbios são geralmente figurativos. ---------- O que são citações? Citação é um substantivo feminino que expressa o ato ou efeito de citar ou referir-se a algo. As citações expressam os pensamentos ou opiniões de um determinado autor sobre o texto, devendo sempre ser identificado o autor. ---------- O que são aforismos? Um aforismo é um gênero textual ou uma obra desse gênero, caracterizado por frases curtas, com definições de preceitos morais ou práticos.  ▶ Conselhos  ▶ Citações dos sábios ▶ Mensagens impactantes ▶ Mensagens motivacionais ▶ Mensagens Gospel ▶ Histórias  ▶ Ditos ▶ Frases ▶ Bíblia sagrada ▶ Linda mensagem  ▶ Mensagens para facebook ▶ Mensagens para whatsapp ▶ Orações ▶ Mensagem Edificante ▶ Bela História</t>
  </si>
  <si>
    <t>Sinopse: Aqualoid era um planeta próspero, mas um ataque de uma misteriosa forma de vida, os Inorgânicos, o transforma em uma casca pós-apocalíptica de seu antigo eu. Quando Nam encontra uma espada misteriosa, ele de repente se torna o objeto de uma perseguição em todo o planeta. Com os Inorgânicos se aproximando, Nam e seus amigos irão descobrir o segredo da espada e salvar seu mundo? Ou eles vão destruir Aqualoid em favor de um novo Nascimento?Nota: Este OVA é uma adaptação do mangá PLANET BUSTERS, de autoria do mangaka YOSHINORI KANADA, publicado em 1983.Fansub: Proxy Fansub</t>
  </si>
  <si>
    <t xml:space="preserve">The game system (PS4) was destroyed by Ro and the boy went crazy! </t>
  </si>
  <si>
    <t>All files, with text and notes for download.</t>
  </si>
  <si>
    <t>Psicose em Massa - a pandemia que tenta destruir as sociedades ao redor do mundo.</t>
  </si>
  <si>
    <t>Various Popeye shorts that I could find.VHS tape rip provided by Mais Movies.Dubbed in Portuguese by Gravisom and an unknown studio.</t>
  </si>
  <si>
    <t>El Secretario del Medio Ambiente del Estado de Minas Gerais de la administración anterior del PT sigue siendo Secretario del Medio Ambiente en la administración del Partido Novo (de Centroderecha) y sigue autorizando nuevos emprendimientos mineros</t>
  </si>
  <si>
    <t>Intervalo SIC e Pedido de Desculpa pela falha de emissão no inicio do Primeiro JornalData da Gravação:08 de Novembro 2014 13H04SIC TVRIPVisitem o meu Canal no YT: https://www.youtube.com/channel/UCL21BYGFRhxMetC-6U-I8Zw</t>
  </si>
  <si>
    <t>Del programa de la TV Globo, Globo Rural, los pueblos originarios de la Amazonia huyen o se aislan para enfrentar a la pandemia que se acerca</t>
  </si>
  <si>
    <t>Punks (1983), filme dirigido por Sara Yaknni e Alberto Gieco, não é um simples documentário. Tem uma ou outra cena dramatizada, como o momento em que um magrelo Clemente Nascimento (Inocentes) sobe o elevador de um prédio velho em busca de um emprego – e leva porta na cara. O filme mostra um pouco do dia a dia dos punks paulistas dos anos 1980 e será sempre lembrado pelas primeiras cenas, com João Gordo à frente dos Ratos de Porão, berrando “pau no cu de Deus, da Globo e do ABC”, por causa das rixas entre punks paulistanos com colegas do ABC paulista.</t>
  </si>
  <si>
    <t>Terceiro filme de Alfredo Sternheim e estreia de Rossana Ghessa na produção, que também faz o principal papel feminino. No filme são tratados temas como a religiosidade contraposta à sensualidade, o sincretismo, o preconceito e a vocação religiosa.</t>
  </si>
  <si>
    <t>Vídeo do Diggo sobre o Cartoonizando</t>
  </si>
  <si>
    <t>Todos os vídeos que o Diggo expôs o/a Raluca</t>
  </si>
  <si>
    <t>Todos os putz do windowszin (ou pelo menos os disponíveis por enquanto)Agora incluindo o 3! (atualização de 14/05/2024)</t>
  </si>
  <si>
    <t>Temporada 14 das Quartas de Improviso, online em http://qi.seminalrecords.org/, de 16 de fevereiro a 30 de março de 2022.Realização e Coordenação | Seminal RecordsIdealização | Matthias Koole &amp;amp; Henrique IwaoDesign gráfico | Preto Matheus (4e25)Produção | dorothé Depeauw  (Mangrove-Tentactile)Discotecagem | Dj JavaralPrestação de contas e gestão financeira | Flávia MafraAssessoria de imprensa &amp;amp; mídia social  | Marcus Vinícius BorgesMixagem de som e finalização de vídeo | Henrique IwaoQI152 - Henrique Iwao: mini-tábua, eletrônica, objetos, caixa clara + piano como caixa de ressonância; Matthias Koole: violão, objetos; Sara Lana: filmagem e montagemQI153 - Henrique Iwao: piano preparado, eletrônica; Matthias Koole: violão; Thelmo Cristovam: saxofone C melody; Base sonora: trabalhos de participantes da oficina - ministrada por Thelmo Cristovam - Mapeamento Sonoro, Poéticas e Técnica: Darisbo, Flávia Coelho, Isabela Stampanoni, Jamilα, Lohana Montelo, Lucas Machado dos Santos, Sylvia Amélia, Verónica CerrottaQI154 -  Flaviane Lopes: dança; Henrique Iwao: mini-tábua, eletrônica, objetos; Leo Gonçalves: filmagem; Matthias Koole: violãoQI155 - Henrique Iwao: piano preparado, eletrônica. Espaço Comum Luiz Estrela: vídeo. Bruna Teixeira: montagem, a partir do acervo audiovisual do Espaço Comum Luiz Estrela (abertura dos vãos, 2016, e aula aberta, 2017, filmados por Bruna Piantino; vídeos realizados por Bruno Puccini, Larissa Tomazi, Heitor Costa, Iara Pezzuti, Libner Melo, Lúcio Otávio, Sara Lins, para a disciplina História da Arte e Arquitetura e da Cidade, Escola de Arquitetura da UFMG, Prof. Carlos Antônio Leite Brandão, 2014)QI156 - Alma Laprida: trombeta marinha, pedais de efeitos; Henrique Iwao: forma de metal, eletrônica, objetos; Matthias Koole: guitarra, efeitosQI157 - Henrique Iwao: caixa clara &amp;amp; objetos, flauta shakuhachi, eletrônica, pure data; Matthias Koole: violão, objetos, eletrônica; Natacha Maurer: computador, gravações de campo e efeitos; Marcius Lindner: câmera; Andreia Yonashiro: dança, câmera (extras), direção e montagem em vídeo (com pedaços do texto de Pierre Clastres, Crônica dos índios Guayaki, tradução de Tânia Stolze Lima e Janice Caiafa)QI158 - Matthias Koole: violão e eletrônica; Coletivo Kasa Invisivel: vídeo, com imagens do acervo do coletivo e de Cadu Passos.QI159 - Henrique Iwao: tábua amplficiada, objetos, eletrônica, piano, voz; Matthias Koole: violão e objetos; Thiago Miotto Terada: Shakuhachi 1.8 e 2.0, flauta transversal, flautas doce soprano e sopranino. Vídeo e áudio base com textos e leituras de: Amanda Vitória, Eliana gonçalves de souza, euFraktus X (leitura por Myrrha Morcelli), Fernanda Monte-Mór, Flávia Coelho, Gabriela Nobre, Guilherme Darisbo, Guilherme Viñas, Henrique Iwao, Igor Medeiros, Jamilα, Lucas Machado, Maria Caram, Mattoso Lucas, Pércio Faria, Olga Costa, Ramon Oliveira. Montagem de áudio-base: euFraktus X; montagem de vídeo-base: Henrique Iwao.QI160 - Henrique Iwao: mini-tábua, eletrônica, objetos; Matthias Koole: guitarra, efeitos; May HD: samples de vinil preparado com interação via códigos javascript. Com dança e câmera por Dani Moraes, Diogo Granato e Manuela Aranguibel, e montagem por Granato.Este projeto foi realizado com recursos da Lei Municipal de Incentivo à Cultura de Belo Horizonte. O evento contou com patrocínio do UniBH.Seminal BL #42B</t>
  </si>
  <si>
    <t>Temporada 15 das Quartas de Improviso, no Teatro Espanca!, de 14 de setembro a 26 de outubro de 2022, e no Centro de Referência da Juventude, 09 de novembro de 2022, Belo Horizonte. Oficina de Marco Scarassatti: Deriva e improvisação, ou improvisação em deriva, no Centro Cultural Alto do Vera Cruz, 5 e 7 a 9 de novembro de 2022.Filmagem, vinheta e cartelas: Preto Matheus. Captação de som, filmagem adicional e montagem: Henrique Iwao. Seminal BL#044VEsse projeto foi realizado com recursos da Lei Municipal de Incentivo à Cultura de Belo Horizonte e conta com patrocínio da Diefra Engenharia e BHDobra.</t>
  </si>
  <si>
    <t>Temporada 16 das Quartas de Improviso, na Gruta, Casa de Passagem, de 01 de fevereiro a 29 de março de 2023, Belo Horizonte.Oficina "Introdução ao jogo musical Cobra", por Henrique Iwao, na Casa Fúnebre, dias 17, 19, 24 e 26 de abril de 2023. Filmagem, vinheta e cartelas: Preto Matheus. Captação de som e montagem: Henrique Iwao. Filmagens adicionais: Mônica Dias (QI171-172); Gustavo Jardin (QI177 - gentilmente cedido por Gustavo Jardin, Ewerton Belico, Matéria Prima e Luiz Pretti).Seminal BL#045VEsse projeto foi realizado com recursos da Lei Municipal de Incentivo à Cultura de Belo Horizonte e conta com patrocínio da Diefra Engenharia e BHDobra.</t>
  </si>
  <si>
    <t>TazerCraft's 05/05/2023 VOD, Mike's POV</t>
  </si>
  <si>
    <t>TazerCraft's 03/05/2023 QSMP VOD, from Mike's perspective</t>
  </si>
  <si>
    <t>Qual Foi O Terceiro Segredo De Fátima? - Padre Paulo Ricardo Explica. Neste homilia do Padre Paulo Ricardo ele explica como se deu o Terceiro Segredo de Fátima de maneira direta e simples.</t>
  </si>
  <si>
    <t>3 - Qual ISO do antiX eu tenho que baixar e instalar no meu Computador?Olá.Seja bem vindo ao canal antiX Linux em Português.Eu sou marcelo cripe, o administrador deste canal.Neste vídeo, eu vou explicar qual imagem ISO do antiX você deve baixar e copiar para o seu dispositivo USB que foi preparado com o Ventoy.O sistema operacional antiX Linux é fornecido em arquivos de imagens com o formato ".ISO".Tanto para computadores que possuem processadores com a arquitetura de 32 bits, quanto para computadores que possuem processadores com a arquitetura de 64 bits.Os processadores da arquitetura de 32 bits foram descontinuados, e não são mais fabricados, foram substituídos pelos processadores com a arquitetura de 64 bits.O antiX Linux de 32 bits, ou 386, ou i386, ou i686 pode ser instalado tanto em computadores que possuem processador de 32 bits, quanto em computadores que possuem processador de 64 bits.Mas, eu não recomendo instalar um sistema operacional de 32 bits em computadores que possuem processador de 64 bits.O antiX Linux de 64 bits, ou x64, ou amd64, não pode ser instalado em computadores que possuem processador de 32 bits, e deve ser instalado em computadores que possuem processador de 64 bits.Em resumo, se o seu processador é de 64 bits, então, baixe a ISO de 64 bits, ou, se o seu processador é de 32 bits, então, baixe a ISO de 32 bits.É importante salientar, que vários programas não são mais produzidos para os sistemas operacionais de 32 bits, como por exemplo, os navegadores de internet GoogleChrome e Chromium, jogos, emuladores de jogos, etc.Para identificar o processador do seu computador ou do seu computador portátil que tenha o Windows instalado, você pode acessar o "BIOS", acessar o menu correspondente ao processador, anotar a marca, o modelo e pesquisar na internet as especificações técnicas do seu processador para confirmar, se é de 32 bits ou se é de 64 bits.Para identificar a arquitetura do seu processador no Windows XP, clique no botão "Iniciar", "Executar", digite "c" "m" "d" e pressione a tecla "Enter".Na janela em cor preta, digite "s" "e" "t" e pressione a tecla "Enter". Localize as linhas "PROCESSOR_ARCHITECTURE" e "PROCESSOR_IDENTIFIER", observe que, no exemplo que eu demonstro aqui, exibe "x86", esta informação indica que o processador é de 32 bits e que só é possível instalar o antiX de 32 bits.Para identificar a arquitetura do seu processador no Windows 7, clique no botão "Iniciar", na barra de pesquisa, digite "c" "m" "d" e pressione a tecla "Enter".Na janela em cor preta, digite "s" "e" "t" e pressione a tecla "Enter".Localize as linhas "PROCESSOR_ARCHITECTURE" e "PROCESSOR_IDENTIFIER", observe que, no exemplo que eu demonstro aqui, exibe "amd64", esta informação indica que o processador é de 64 bits e que é possível instalar o antiX de 64 bits.Para identificar a arquitetura do seu processador no Windows 8.1 ou no Windows 10, clique no botão "Iniciar", digite "c" "m" d" e pressione a tecla "Enter". Ou digite "c" "m" d" na barra de pesquisa e pressione a tecla "Enter".Na janela em cor preta, digite "s" "e" "t" e pressione a tecla "Enter".Localize as linhas "PROCESSOR_ARCHITECTURE" e "PROCESSOR_IDENTIFIER", observe que, no exemplo que eu demonstro aqui, exibe "amd64", esta informação indica que o processador é de 64 bits e que é possível instalar o antiX de 64 bits.Para identificar a arquitetura do seu processador no antiX e todas as especificações técnicas do processador.Clique no menu do antiX, percorra os menus Aplicativos ou Aplicações, Sistema, Informações do Computador ou Informações do Equipamento, clique na opção "CPU ou UCP de 32/64 bits" e clique no botão "Ok", uma outra janela será exibida com a informação, observe que, no exemplo que eu demonstro aqui, exibe a mensagem "Este processador - CPU ou UCP é de 64 bits". Clique no botão "Ok".Para obter as informações completas do processador, clique na opção "Informações sobre o processador" e clique no botão "Ok". Observe, que no antiX as informações são muito mais fáceis de serem encontradas, com apenas quatro cliques é possível obter as especificações técnicas do seu processador, como a marca, o modelo, a arquitetura, a quantidade de núcleos, etc. Clique no botão "Cancelar".Para efeito de comparação, eu demonstro aqui as especificações técnicas do processador de 32 bits de um outro computador.O antiX Linux possui ISOs com dois tipos de sistema de inicialização, o "sysVinit" e o "Runit".Conforme as orientações do criador do antiX, os usuários iniciantes devem utilizar as ISOs do tipo "sysVinit" e as ISOs do tipo "Runit" são para os usuários experientes no GNU/Linux.As ISOs que possuem em seu nome "Full", que significa "completo", são as indicadas para os novos usuários do antiX Linux, possuem vários programas por interface gráficas, o pacote de escritório LibreOffice, navegadores de internet, editor e visualizador de imagens, reprodutores de áudio e vídeo, programa de conversão de vídeo para áudio, reprodutor de vídeos do YouTube, diversas interfaces gráficas para a personalização da aparência da área de trabalho, etc.As ISOs que possuem em seu nome "Base", que significa "básico", são as indicadas para os usuários experientes no GNU/Linux que sabem exatamente como construir um sistema operacional a partir do modo gráfico.As ISOs que possuem em seu nome "Core", que significa "núcleo", e "Net", que significa "rede", são as indicadas para os usuários especialistas no GNU/Linux que sabem exatamente como construir um sistema operacional a partir do modo texto ou da linha de comando.As ISOs do antiX Linux possuem o número da edição em seu nome, no exemplo que eu demonstro aqui, o antiX da edição 22 é o mais recente, em breve teremos a edição 23 e assim por diante.Por tanto, baixe a ISO "Full" da edição mais recente de 64 bits ou 32 bits, conforme a arquitetura do seu processador.Leia também, o tópico do professor e mestre PPC no fórum do antiX que está na descrição deste vídeo.Dica: Que versão do antics instalar? 32 bits ou 64 bits?https://www.anticsforum.com/forums/topic/dica-que-versao-do-antics-instalar-32-bits-ou-64-bits/Como determinar o tipo do processador do seu computador no Windowshttps://learn.microsoft.com/pt-br/troubleshoot/windows-server/deployment/determine-the-type-of-processorLista de processadores da Intelhttps://pt.wikipedia.org/wiki/IntelLista de processadores da AMDhttps://pt.wikipedia.org/wiki/Advanced_Micro_DevicesEquivalência entre a edição do Debian e do antiX:O antiX 17 é baseado no Debian 9 (Stretch)O antiX 19 é baseado no Debian 10 (Buster)O antiX 21 e 22 são baseados no Debian 11 (Bullseye)O antiX 23 é baseado no Debian 12 (Bookworm)https://youtu.be/zE7H2iwnt8gehttps://archive.org/details/qual-iso-do-antix-eu-tenho-que-baixar-e-instalar-no-meu-computador</t>
  </si>
  <si>
    <t>Com acesso exclusivo na China, nos Estados Unidos e em toda a região, este documentário oferece uma cobertura equilibrada de diferentes perspectivas sobre essas questões urgentes e cada vez mais perigosas.As relações China-UE estão agora no seu pior nível das últimas 4 décadas. A Coreia do Sul acaba de eleger um presidente que ganhou popularidade numa plataforma anti-China.No Sudeste Asiático, os países olham para o Mar da China Meridional com nervosismo pois os navios de guerra das grandes potências continuam por lá a navegar. O presidente das Filipinas disse recentemente que estava disposto a permitir que as forças americanas usassem bases e instalações filipinas se a crise na Ucrânia decorrente da invasão russa se espalhar para a Ásia.Em Taiwan e em todo o mundo as manchetes perguntam: Taiwan será o próximo?</t>
  </si>
  <si>
    <t>En donde dice "CC" se activan los subtítulos en español.Del programa "Fantástico" la Policía Militar de San Pablo no consigue "leer" lo que está pasando y sigue, y sigue, cometiendo abusos contra los pobres y los negros...</t>
  </si>
  <si>
    <t>criadora de conteúdo do jogo animal jam lari fox, dona do canal do youtube animal jam brasil, respondendo perguntas de seus inscritosassista o vídeo no youtube: https://www.youtube.com/watch?v=aeSIUlBwpug&amp;amp;ab_channel=AnimalJamBrasil</t>
  </si>
  <si>
    <t>Excerto sobre a rúbrica "Quantos Cabem Num Mini?" (15 de Março de 1981) numa entrevista a Júlio Isidro para recordar o "Passeio Dos Alegres". Agora Nós - RTP</t>
  </si>
  <si>
    <t>Quantum Break</t>
  </si>
  <si>
    <t>Documentário Exploring The World Of Quantum Physics, da BBC, apresentado por Jim Al-Khalili, legendado em português.</t>
  </si>
  <si>
    <t>Lançado no Brasil em dezembro de 2015, o filme “Quarto de Guerra” conquistou um grande público no Brasil e no mundo, sendo uma das produções cristãs produzidas fora de Hollywood com maior sucesso no cinema em toda a história. Não é para menos, seu enredo dramático e divertido cativou a atenção de cristãos de diversas denominações e até mesmo de pessoas que dizem não professar a fé cristã. No filme, Tony e Elizabeth vivem um duelo conjugal interminável, até que a senhora Clara, uma nova cliente de Elizabeth, a desafia a guerrear pela sua família. Por meio da oração, ela permite que Deus batalhe por seu lar. Enquanto ela inicia seu quarto de guerra, Tony vivencia lutas internas, confirmando o que diz Clara, que as vitórias não se conquistam ao acaso.</t>
  </si>
  <si>
    <t>Música comportamental</t>
  </si>
  <si>
    <t>"O teorema das quatro cores: Um teorema que nasce de uma pergunta muito simples no ano de 1852, com o matemático inglês Francis Gutherie, e que só  vem ser demonstrado definitivamente, por  em 1976, por  Kenneth Appel e Wolfgang Haken (com o auxílio de um computador). Até hoje não se conhece uma demonstração sem o auxílio do computador. Nessa palestra abordaremos todo o panorama histórico desse Teorema e suas extensões, de uma maneira intuitiva e compreensível para o público em geral que tenha interesse sobre o tema."YouTube: Quatro cores são realmente suficientes? Prof. Carlos Gomes (UFRN)</t>
  </si>
  <si>
    <t>Programa duplo: “Um alegre churrasco na estância do Coronel Alexandrão” (film do natural, anos 1910) e Complemento Nacional n. 9545: “Restaurare” (cinejornal, 1974). A sessão começa quando você chega.</t>
  </si>
  <si>
    <t>A pernambucana Val se mudou para São Paulo com o intuito de proporcionar melhores condições de vida para a filha, Jéssica. Anos depois, a garota lhe telefona, dizendo que quer ir para a cidade prestar vestibular. Os chefes de Val recebem a menina de braços abertos, porém o seu comportamento complica as relações na casa.</t>
  </si>
  <si>
    <t>Drama histórico, baseado no romance Iaiá Garcia, de Machado de Assis. Roteiro e direção de Geraldo Vietri, com elenco composto por atores e atrizes então pertencentes ao cast da TV Tupi. Estela (Berta Zemel), ainda criança, órfã de mãe, é acolhida por D. Valéria (Diná Lisboa). Seu filho, Jorge (Paulo Figueiredo) apaixona-se por Estela. D. Valéria, procura aproximá-lo de Eulália (Márcia Maria), moça da mesma classe social. Para afastá-lo de Estela, D. Valéria, com o auxílio de Luís Garcia (Wilson Fragoso), um amigo da família, o envia para combater na guerra contra o Paraguai. Os quatro anos de guerra não o fizeram esquecer de Estela. Mas na vida de Jorge, aparece a jovem Iaiá (Solange Theodoro), filha de Luís Garcia, colocando em xeque os sentimentos dele.</t>
  </si>
  <si>
    <t>The puzzle place- Just kidding.</t>
  </si>
  <si>
    <t>Igreja cristã e escritórios da Yakuza no mesmo beco? Explorando o Doburoku Yokocho, em Kawasaki, uma das quebradas mais profundas e misteriosas da região metropolitana de Tóquio durante a noite.  https://www.instagram.com/bkgaijin/</t>
  </si>
  <si>
    <t>vídeo feito por unburnable ink (snowy seal)assista o vídeo no youtube: https://www.youtube.com/watch?v=3_YJpBn7qSk&amp;amp;ab_channel=UnburnableInk</t>
  </si>
  <si>
    <t>Numa noite de agosto de 1961, alguns vagões ferroviários e muito arame farpado foram colocados em diversas zonas de Berlim, dividindo a Alemanha Oriental da Ocidental. Esta barreira foi-se alargando e modernizando ao longo dos 18 anos da sua existência, um contraponto tecnológico a cada tentativa de fuga.Neste documentário especial de longa-metragem, são utilizadas imagens de computador para reconstruir e demonstrar o crescimento deste muro, que passou de um mero obstáculo para uma barreira de aproximadamente 160Km de betão, torres de vigia e guardas.O documentário explica pormenorizadamente a história do Muro de Berlim, derrubado a 9 de novembro de 1989, através de relatos na primeira pessoa, das fugas por todos os meios possíveis (túneis, balões de ar quente, planadores e até por um teleférico) e de diversas entrevistas a historiadores, jornalistas, guardas da Alemanha Oriental e diplomatas, que estiveram lá durante a ascensão e queda de um dos símbolos mais dramáticos da Guerra Fria.</t>
  </si>
  <si>
    <t>Edição em PT-BR do DVD We Will Rock You, com leves alterações feitas a partir da versão original, lançada em 2001.Esta é a primeira edição lançada na íntegra do clássico show da banda em Montreal, gravado em 24 e 25 de novembro de 1981.</t>
  </si>
  <si>
    <t>Desde enero de 2020 se consumió más de un 17% del territorio del Pantanal Matogrossense en donde nace el Río Paraguay en la frontera entre Brasil, Bolivia y Paraguay!</t>
  </si>
  <si>
    <t>VOD do dia 01/08/2023Collab com RonaldoVTUBER</t>
  </si>
  <si>
    <t>Principais suspeitos da Morte do Bluezão</t>
  </si>
  <si>
    <t>Episódio de 1973.Foi exibido pela primeira vez no Brasil em 27/05/1988.</t>
  </si>
  <si>
    <t>Vídeo de 7 minutos que conta a vida de são Josemaria Escrivá (1902-1975), fundador do Opus Dei. São Josemaria promoveu a chamada à santidade na vida cotidiana. "Temos que ser contemplativos no meio do mundo, que procuram converter o seu trabalho em oração"</t>
  </si>
  <si>
    <t>assista esse vídeo no youtube: https://www.youtube.com/watch?v=7maX0a0baPI&amp;amp;ab_channel=Catitab123AnimalJam</t>
  </si>
  <si>
    <t>Censura não funciona na Internet.</t>
  </si>
  <si>
    <t>portuguese version of millionaire ofc</t>
  </si>
  <si>
    <t>La primera ganhadora da versão portuguesa do formato "Who Wants to Be a Millionaire?", no ano 2000.</t>
  </si>
  <si>
    <t>O video da ganhadora do programa "Quem quer ser milionário" em RTP1 em Portugal. Renata Morgado ganhou 50.000.000$00 no ano 2000.</t>
  </si>
  <si>
    <t xml:space="preserve">Quem são os antifas? Como agem? O que querem? Os antifas, como bons anarco socialistas, buscam pela intimidação e violência eliminar ou silenciar as pessoas que não compartilham de sua visão de mundo.  Fonte:  Twitter @arautofilmes YouTube: https://www.youtube.com/arautofilmes </t>
  </si>
  <si>
    <t>QUEM SOMOS NÓ S I Memórias Póstumas De Brás Cubas Por Alcides Villaça</t>
  </si>
  <si>
    <t>Quem está feliz bate palmas</t>
  </si>
  <si>
    <t>Quero Me Apaixonar é o sexto álbum ao vivo da banda brasileira Diante do Trono, gravado e lançado em 2003. O trabalho foi registrado na cidade de São Paulo, no Aeroporto Campo de Marte, sob produção musical de Gustavo Soares e Paulo Abucater.</t>
  </si>
  <si>
    <t xml:space="preserve">Vídeo do canal 3K, onde ele na frente do seu chroma key fazendo sources para as pessoas editarem em seus vídeos! </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</si>
  <si>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 processos criativos de artistas diversos.Em 2020 assume uma postura investigativa no formato de entrevista online, onde o público pode participar com perguntas em um bate-papo interativo. Convidada Gabriela Sacchetto, artista visual, educadora, mestranda em Poéticas Visuais pela USP e residente do Condô desde 2014. A intenção é que possamos juntos nos aproximar do seu trabalho e entender como ela preenche e se coloca nos seus espaços de contemplação e de movimento cotidiano.</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</si>
  <si>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 processos criativos de artistas diversos.Em 2020 assume uma postura investigativa no formato de entrevista online, onde o público pode participar com perguntas em um bate-papo interativo. Convidado Leandro Tupan, artista visual, modelo vivo e conservador-restaurador de fotografias, e residente do Condô desde 2017, com o Ateliê UVê. Para ele, o corpo é objeto, conteúdo e instrumento da sua pesquisa artística. Nas suas imagens o corpo pode ser o lugar de encontro com outro corpo, com o sexo e com o afeto, revelando potências e delicadezas.</t>
  </si>
  <si>
    <t>O Quinta Questão é uma abertura de processo para o compartilhamento e troca de referências e se dedica à conhecer de perto o trabalho que está sendo desenvolvido pelos artistas. Surgiu em 2012 como uma forma de aproximar pessoas a um processo criativo e desde então já foram realizadas 49 edições (46 presenciais e 3 virtuais) com convidadas e convidados das mais diversas áreas artísticas. Em 2020 assume uma postura investigativa num formato de entrevista, onde o público pode participar com perguntas nesse bate-papo. Nessa edição, teremos como convidado Alexandre Roit. Em meados dos anos 1980 sua trajetória começa no Teatro, passa pelo Circo e chega ao Teatro de Rua (em 1991 criou os Parlapatões com o atual secretário municipal de Cultura, Hugo Possolo). Em 2016 passa a pesquisar a Hipnose em função de um projeto teatral. Um desvio de percurso começa aí: a Hipnose, que era para ser acessória, ganha protagonismo, resultando no espetáculo Hipnóis, em parceira com Wilson Vasconcelos, o palhaço Gelatina. Quase que orgânica e naturalmente, o chamado para clínica se materializou...</t>
  </si>
  <si>
    <t>O Quinta Questão é uma abertura de processo para o compartilhamento e troca de referências e se dedica à conhecer de perto o trabalho que está sendo desenvolvido pelos artistas. Surgiu em 2012 como uma forma de aproximar pessoas a um processo criativo e desde então já foram realizadas 49 edições (46 presenciais e 3 virtuais) com convidadas e convidados das mais diversas áreas artísticas. Em 2020 assume uma postura investigativa num formato de entrevista, onde o público pode participar com perguntas nesse bate-papo.Nessa edição, teremos como convidado Pixel.Pixel Iniciou sua carreira como VJ em 2002 e, desde então, já realizou trabalhos em países da Ásia, Europa, América do Norte e do Sul. Além de performances visuais, desenvolve obras multimídia que questionam a relação das pessoas com tecnologias digitais, através da utilização de tecnologias livres e/ou pervasivas onde o público assume papel de autor. É diretor e curador de XR (que engloba realidade virtual e aumentada), criador do projeto Rede InfoAmazonia (premiado pelo Google) e da iniciativa Jandig (premiada pela Mozilla).</t>
  </si>
  <si>
    <t>O Quinta Questão é uma abertura de processo para o compartilhamento e troca de referências e se dedica à conhecer de perto o trabalho que está sendo desenvolvido pelos artistas. Surgiu em 2012 como uma forma de aproximar pessoas a um processo criativo e desde então já foram realizadas 49 edições (46 presenciais e 3 virtuais) com convidadas e convidados das mais diversas áreas artísticas. Em 2020 assume uma postura investigativa num formato de entrevista, onde o público pode participar com perguntas nesse bate-papo. Nessa edição a convidada é Eneida Sanches.Eneida Sanches iniciou estudos em artes na escola de Arte da Bahia aos 6 anos de idade. Cursou arquitetura, e, simultaneamente, acompanhou o curso de Artes Plásticas na Escola de Belas Artes da Universidade Federal da Bahia. Desde 1990 pesquisa a estética africana e afro-brasileira.Expõe de 1992 a 2000 em Museus e Galerias de NY com ferramentas de uso litúrgico do candomblé yorubá. Apresenta obras relacionadas ao tema do Transe e passa a usar a gravura em campo expandido, tanto como estrutura e conceito, em objetos e instalações.Recebeu o prêmio do XXIV Salão de Artes MAM Bahia e participou de residências na Holanda, Portugal, Tanzânia e Estados Unidos.</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</si>
  <si>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dos processos criativos de artistas diversos.Em 2020 assume uma postura investigativa no formato de entrevista online, onde o público pode participar com perguntas em um bate-papo interativo.Da mata ao mapping. A artista paraense Roberta Carvalho abre o caminho de seu processo criativo.</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</si>
  <si>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dos processos criativos de artistas diversos.Em 2020 assume uma postura investigativa no formato de entrevista online, onde o público pode participar com perguntas em um bate-papo interativo.Izabel Martinelli é artista da dança e educadora, formada em Dança pela Universidade Anhembi Morumbi (Licenciatura e Bacharelado) e atualmente está aprofundando seus estudos na Especialização Técnica Klauss Vianna, pela PUC-SP. Iniciou seus trabalhos artísticos no grupo Chega de Saudade, dirigido por Rubens Oliveira, com quem também trabalhou em diversos projetos como produtora, ensaiadora e professora de dança (2012-2015). Também integrou o ...Avoa! Núcleo Artístico (2016-2018),dirigido por Luciana Bortoletto, grupo que pesquisa a dança no espaço urbano. Em 2019 criou seu primeiro solo “Estudos para se libertar”, orientado por Beth Bastos. Como educadora trabalhou em diversas instituições com o público de crianças e adolescentes, entre elas a Associação do Abrigo N. S. Rainha da Paz do jd. Fim de Semana, Escola Municipal de Iniciação Artística - EMIA, Programa Municipal de Iniciação Artística - PIÁ. Atualmente se dedica à pesquisas solo, e ministra aulas de dança para adultos utilizando como base de seus estudos teórico-práticos a improvisação, dança e o movimento a partir de abordagens somáticas.</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</si>
  <si>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dos processos criativos de artistas diversos.Em 2020 assume uma postura investigativa no formato de entrevista online, onde o público pode participar com perguntas em um bate-papo interativo. Ator, diretor, produtor e educador, Bacharel em Artes Cênicas pela UNICAMP, com formação complementar através do Núcleo Experimental de Artes Cênicas do SESI. Diretor dos espetáculos “Sem_Título”, de Ariel Farace (2014) e “Santiago Morto”, de Liana Ferraz (2011). Um dos fundadores do Coletivo Labirinto, tendo produzido e atuado em “Argumento Contra a Existência de Vida Inteligente no Cone Sul (2019)”, do uruguaio Santiago Sanguinetti e direção de Marina Vieira, contemplado com o Prêmio Cleyde Yáconis da Secretaria Municipal de Cultura de SP, e nas “08 AÇÕES DESORGANIZADORAS DA VIDA PÚBLICA – O AFETO COMO GESTO POLÍTICO (2019)”, intervenções realizadas através do Proac Artes Integradas. Pedagogo teatral no Projeto Palco e diretor cinematográfico pela Academia Internacional de Cinema.É educador no Projeto Palco e Diretor cinematográfico  pela Academia Internacional de Cinema.</t>
  </si>
  <si>
    <t>O Quinta Questão é um programa dedicado a abertura de processo para o compartilhamento de imaginários e troca de referências. Um espaço para conhecer de perto o trabalho que está sendo desenvolvido por convidadas e convidados das mais diversas áreas artísticas. Surgiu em 2012 como uma forma de aproximar o público dos processos criativos de artistas diversos.Em 2020 assume uma postura investigativa no formato de entrevista online, onde o público pode participar com perguntas em um bate-papo interativo.Beatriz Nogueira é artista plástica e arte-educadora, graduada e licenciada em artes plásticas pela FAAP e mestre em processos e procedimentos artísticos pela Unesp.Participa de exposições coletivas e individuais. Sua pesquisa artística transita pelo desenho, objeto, escultura e instalação e envolve investigar conexões entre corporeidades, memórias, materialidades elementares, ação in situ e espaço. Participou, no ateliê de cerâmica, da residência anual L.O.T.E. – Lugar Ocupação Tempo Espaço 2018/19 – Instituto de Artes, Unesp.Em arte-educação atua com o ensino formal e informal, com formação de educadores e colabora com situações de arte e cultura em contextos diversos.É residente do Condô desde 2015.</t>
  </si>
  <si>
    <t xml:space="preserve">O Quinta Questão é uma abertura de processo para o compartilhamento e troca de referências e se dedica à conhecer de perto o trabalho que está sendo desenvolvido pelos artistas. Surgiu em 2012 como uma forma de aproximar pessoas a um processo criativo e desde então já foram realizadas 49 edições (46 presenciais e 3 virtuais) com convidadas e convidados das mais diversas áreas artísticas. Em 2020 assume uma postura investigativa num formato de entrevista, onde o público pode participar com perguntas nesse bate-papo. Nessa edição, teremos como convidada Ruth Wünsch, uruguaia, estilista com foco em moda sustentável, artista têxtil e criadora do projeto Amarela Upcycling (São Paulo, Brasil 2016) marca que dá vida a materiais e roupas em desuso ou que seriam descartados pela indústria têxtil local. Residente do Condô desde janeiro de 2019. </t>
  </si>
  <si>
    <t>Trechos gravados em fita vhs por Renan Prevost, digitalizado por mim.</t>
  </si>
  <si>
    <t>R&amp;amp;IS</t>
  </si>
  <si>
    <t>R;zr dublagem ptbr</t>
  </si>
  <si>
    <t>Contadores de Histórias: O Princípe Sapo.</t>
  </si>
  <si>
    <t>Na TV iraniana, o rabino austríaco Moshe Aryeh Friedman fala sobre sionismo, Holocausto, Terceiro Reich e a necessidade de combater o sionismo. O rabino explica que o sionismo é contrário a Deus e quer destruir a fé em Deus no mundo todo; dominou Hollywood e moldou a opinião pública global conseguindo alterar a verdade histórica em seu favor criando, por exemplo, o mito do Holocausto. Ele defende ainda que o Terceiro Reich (regime nacional-socialista alemão) era dirigido por sionistas. Ademais, ele agradece aos iranianos por sua posição firme no combate à mentira do Holocausto e ao movimento sionista e afirma que o sionismo chegará a um fim mais rápido do que imaginamos. A entrevista foi concedida ao canal 2 da TV iraniana em 30 de setembro de 2007.</t>
  </si>
  <si>
    <t>O que pensam os rabinos ortodoxos sobre os não-judeus, sobre raça, racismo e escravidão?</t>
  </si>
  <si>
    <t>An ad for the PS4 Ratchet and Clank game from 2016 that aired in Portugal.</t>
  </si>
  <si>
    <t>Com seus protestos em forma de música, o lendário grupo de rap Racionais MC's transformou a poesia de rua em um movimento poderoso no Brasil e no mundo.</t>
  </si>
  <si>
    <t>Racyne &amp;amp; Rafael - Começar Outra Vez</t>
  </si>
  <si>
    <t>''Bolsonaristas radicais'' - 19 de Nov 2022 - Dia da Bandeira Naciona - Brasil</t>
  </si>
  <si>
    <t>Edição exibida em 2000.</t>
  </si>
  <si>
    <t xml:space="preserve">In Amadora born a portuguese radio with brasilian accent and a new type of radio with lots of music and fun </t>
  </si>
  <si>
    <t>RadioDosFluxos Animado</t>
  </si>
  <si>
    <t>This video contains music from the daily recordings Evandro Madeira used to make from "Radio GERAES FM de Belo Horizonte (91.7 MHz)", a radio station he always loved to listen to from 1992 until 2005 (when that radio signed off).</t>
  </si>
  <si>
    <t>A humor Sketch from @xadrezbrazuca2 channel from youtube</t>
  </si>
  <si>
    <t>Lançamento Campanha #LIBERTEOFUTURO</t>
  </si>
  <si>
    <t>Rafael Cab - Anatta.Gravado durante a residência artística EU_Impermanente de Rafael Cab na Casa da Palavra Mário Quintana - Santo André - SP.Rafael Cab - bateriaNicolas Chacon - áudio/mix/master/montagemAdriano Caron "Orsu Filmes" - video/edição/montagem</t>
  </si>
  <si>
    <t>canal do rafael handan, nosso maior idolo</t>
  </si>
  <si>
    <t xml:space="preserve">Vídeo postado originalmente pelo canal Noob no Controle. </t>
  </si>
  <si>
    <t xml:space="preserve">vcxcvwqer asfd </t>
  </si>
  <si>
    <t>Na sequência do anúncio da morte de Sua Majestade, examinamos como a Rainha Isabel II equilibrou os seus deveres como chefe da sua família e do seu país.Neste retrato íntimo, celebramos a vida do monarca mais antigo da Grã-Bretanha. Sua Alteza Real Isabel II, reinou durante um período de enormes mudanças sociais, económicas e políticas, contribuindo para uma nova redefinição do papel da Monarquia e do seu mais alto representante.</t>
  </si>
  <si>
    <t>Quis posta aq pq va q o video original seje apagado no futuroDescrição original:Aviso!Antes que me cancelem eu já vou avisando que não apoio pedo-(aquela coisa que ninguém gosta) foi mais uma curiosidade de "E se eu fizer um rap sério de Boku no Pico?" Então eu fiz pra ver como ia ficar ksksksks n tenho a intenção de apoiar esse tipo de atitude e se vc procura sobre essas coisas na guia anônima... Namoral cara procura ajuda pqpInstagram docanal:https://www.instagram.com/invites/con...Fixa TécnicaBeat: Jamis NvteLetra/Voz/ Mix e Master: Stranger Rap'sEdição: Mikael Blicht/ JeffThumb: Kel 10LETRA[Verso 1]Uma criançaAlegre cheia de esperança Mas não se engane Com a minha aparência Timida de menina E no verão chegou o dia De ir visitar o meu avô E no seu bar ajuda-lo Mesmo sendo um garoto Era diferente dos outros Com a minha aparência Mais "delicada" ("delicada") Nesse lugar De clima tropical Um lugar calmo Não havia outro igual Uma bela sensação de paz Até que um belo dia Pela porta chegou um rapaz E não sabia Que apartir daquele dia A minha vida Para sempre mudaria Estava tão nervoso Mas ele não pareciaSe importar de euSer um garoto[Ponte]Nós dois passeamos Nos divertimos E o mar do alto Nós vimos Fomos nos refrescar Naquele dia quente Então nossos corpos Se cruzaram Como uma casca de sorvete[Refrão]Não vou te dixarNosso amor vai brilhar Como verão Te amo mais que tudo Um amor profundo Um amor profundo(Profundo)(Profundo)[Verso 2]Estavamos apaixonados Com você sempre estava feliz Até nos dias mais tristes Você era meu raio de sol Na escuridão E eu não queria Que isso acabasse Eu queria que você me falasse "O que eu sou pra você?"Você congelouE não me falouEu saí correndo de lá E você veio atrás Só queria me usar Pela minha aparênciaDe garotaEu saí correndo de láE você veio atrásSó queria me usarPela minha aparênciaDe garotaE se é por issoEntão agoraTirei todo traço femininoE só sobrou a aparênciaDe meninoE por toda cidadeVocê me procurou[Ponte]Você me achouE contou tudoQue sentia sobre mimDava pra ver em vocêE na sua tonalidadeQue estava falando a verdadeE agora eu sei que vocêRealmente...Me ama...[Refrão]Não vou te dixarNosso amor vai brilharComo verão[Ponte]Você me achou E contou tudo Que sentia sobre mim Dava pra ver em você E na sua tonalidade Que estava falando a verdade E agora eu sei que você Realmente... Me ama...[Refrão]Não vou te dixar Nosso amor vai brilhar Como verão Te amo mais que tudo Um amor profundo(Profundo)Um amor profundo(Profundo)(2x)</t>
  </si>
  <si>
    <t>Um retrato do fotógrafo Gianni Berengo Gardin, que percorre seis décadas da história de Itália através das suas fotografias.Uma viagem pela Itália à descoberta dos locais de algumas das fotografias mais emblemáticas do fotógrafo italiano Gianni Berengo Gardin que revelam como a Itália mudou ao longo das últimas seis décadas. Mais de 100 fotografias e imagens de arquivo levam-nos numa viagem física e temporal pela Itália dos anos 50 aos dias de hoje. O documentário de Daniele Cini segue o percurso da autobiografia do grande fotógrafo italiano que a filha Susanna Berengo Gardin escreveu em 2020, em conjunto com o pai, por ocasião do 90º aniversário do fotógrafo. Amigos e testemunhos, do arquiteto Renzo Piano ao fotógrafo Ferdinando Scianna e ao editor Roberto Koch, traçam o retrato do fotógrafo e do homem revelando o seu perfil e história de vida.</t>
  </si>
  <si>
    <t>Uma aventura deliciosa sobre vingança e amizade.</t>
  </si>
  <si>
    <t xml:space="preserve">Versão semiamadora do conhecido conto infantil, realizada na cidade mineira de Viçosa. </t>
  </si>
  <si>
    <t>Sinopse: Em um país onde as empresas são categorizadas em muitas subdivisões e corporações, apenas uma delas é um trata do assunto envolvendo fantasmas - a empresa de caça aos youkais Phantom. Quando o fenômeno sobrenatural de outro mundo ameaça a cidade e sua população, Ayaka Kisaragi e seus funcionários estão trabalhando para lutar contra toda e qualquer ameaça sobrenatural.Fansub: Gekigá</t>
  </si>
  <si>
    <t>NOOOOOOOO GARFIELD!!!</t>
  </si>
  <si>
    <t>I'M BACK UPLOADING MORE RARE TOONIX BANNERS ANYWAYS WHY THE HECK IS THAT POPCORN HEAD TOONIX COMING UP AGAIN?????</t>
  </si>
  <si>
    <t>POPCORN HEAD WHY!!!???</t>
  </si>
  <si>
    <t>Coleção das raridades da coleção de Pedro Pimenta.</t>
  </si>
  <si>
    <t>Fonte: Filmes em VHS (canal desativado no YouTube)</t>
  </si>
  <si>
    <t>Vinheta temática da TV Brasília para a preservação do meio-ambiente.Originalmente postada em: 16 de abr. de 2017</t>
  </si>
  <si>
    <t>Fonte: YouTube</t>
  </si>
  <si>
    <t>Leão Livre foi um programa de auditório focado em jornalismo policial, comandado por Gilberto Barros na Record,  exibido entre 31 de agosto de 1998 a 26 de novembro de 1999. Substituiu o programa Ratinho Livre, apresentado por Ratinho, que havia ido para o SBT em agosto de 1998. Histórico e produçãoO programa estreou em 31 de agosto de 1998, com a estreia do Programa do Ratinho (entre 21 até 22h) em 8 de setembro no SBT, o programa passou na terceira posição, porém quando terminava a novela da Rede Globo e o Programa do Ratinho, passava na liderança por quase 2 horas (exceto os eventos de futebol na quarta-feira pelas redes Globo e Bandeirantes). Em seu primeiro ano de duração, o padrão estabelecido por Ratinho  permaneceu: muitas brigas e um viés puxado para o denominado "mundo  cão": sua média de audiência era alta, com médias de 15 pontos[1] e picos de 21 pontos, somente depois das 22h. Apesar disso, afugentava os anunciantes. No final de outubro de 1999, o programa foi reformulado, ganhando um tom mais próximo ao talk show de Jô Soares na época, com plateia, entrevistas e atrações musicais, mas indo ao vivo.[2] Praticamente um mês após essa reformulação, o programa foi  extinto em função da baixa audiência, das críticas e de alegadas  reformulações na grade de programas da emissora, dentre elas, o ajuste  nos horários da segunda edição do Jornal da Record e do Fala Que Eu Te Escuto.</t>
  </si>
  <si>
    <t>Massinha (1997-2001)</t>
  </si>
  <si>
    <t>Os navios emitem mais gases com efeito de estufa do que a Alemanha. E usam o mais sujo dos combustíveis. Descubra porquê.Uma dezena de jornalistas fizeram este documentário, num formato de coprodução inédito em que várias equipas filmaram em diferentes localizações o efeito das emissões de navios em cidades portuárias e o modo como estas emissões contribuem para o aquecimento global.Um documentário fundamental sobre como a indústria de navegação tem fugido das regras, impostos e discussão sobre as alterações climáticas.</t>
  </si>
  <si>
    <t>Original video name: Ratatoing (Mockbuster de Ratatouille) - Dobrado PT-PTOriginally uploaded to YouTube by Mockbuster Brasil, but that channel was terminated, so today, from when I am uploading this, I found it reuploaded, so I am uploading it here so it won't potentially be lost again.</t>
  </si>
  <si>
    <t>Full playthrough of Ratchet &amp;amp; Clank: Rift Apart on the Renegade Legend (Very Hard) difficultyRatchet &amp;amp; Clank: Rift Apart completo na dificuldade Renegade Legend (Muito Difícil)Frame rate: 60.00 frames/second</t>
  </si>
  <si>
    <t>Programa do Porchat</t>
  </si>
  <si>
    <t>Roda a Roda - Avant Premiere</t>
  </si>
  <si>
    <t>A fita não possui sinais de desgaste, o problema deve ser o videocassete desalinhado que fez a gravação original. Tentei deixar a imagem estável.- Videocassete: Sony SLV-EX8S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</si>
  <si>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AQUI È BR PORRA BORA DOMINA O MUNDO KKK</t>
  </si>
  <si>
    <t>Episódios dublados de Ratz.</t>
  </si>
  <si>
    <t>Acessem meu blog ÊHMB De Olho Na TV: https://ehmbdeolhonatv.blogspot.com.br/Diretamente do grande acervo de Danilo Janov Rodrigues, um generoso trecho de 95 minutos de um programa que continha 5 horas de duração: "Programa Raul Gil "em sua quarta passagem pela Rede Record (1991/1996), um registro que não deixa de ser precioso, até porque muita gente começou a gostar do programa e assistir a este que se tornou atração obrigatória nas empobrecidas tardes de sábado da TV brasileira, inclusive este que vos posta passou a acompanhar o supracitado apresentador (que começou a subir de patamar) a partir daquele ano. O exemplar a seguir refere-se ao programa que foi ao ar em 25 de novembro de 1995, gravado dos antigos estúdios do Aeroporto, São Paulo. Os jurados convidados são Marly Marley, José Luiz Galego, Nancy Gil, Genival Lacerda, Ricardo do Polegar, Carmem Marinho e Jorge Mascarenhas, além de uma assistente de palco de nome Sabrina. O formato era simples de um programa com orçamento limitado: show de talentos entremeados com atrações musicais intermediárias, talentos principiantes, sem esquecer das celebridades que compõem o júri e dos merchandisings de praxe, uma prova de que o "tiozão" Raul já foi melhor e imaginar que muita gente que aparece no vídeo não está mais com a gente, fizeram a "passagem". Aproveitem, matem as saudades e confiram as atrações daquele memorável sábado à tarde:Bloco 1- Vinheta de Abertura (exibida desde 1993)- Apresentação do Corpo de Jurados- Você é o Show: Prêmio de R$ 1.400 (dinheirão para a época)- Merchandising do Z-30- Grupo Polegar canta "Sou Como Sou" (com outro vocalista dublando o antigo)Bloco 2- Merchandising do Apart Grill- Você é o Show: Grupo União da Ilha dança "Take a Toke"- Marcos &amp;amp; Wesley cantam "Larga Dele e Vem Pra Mim"- Merchandising da Exxyl (10 cheques pra gastar no Hotel São Lourenço? manda pra mim!)- Grupo Dominó canta "Oh! Carol"Bloco 3- Merchandising do Krep's Suisso- Grupo Fundo de Quintal canta "Responde" e "Vai Lá, Vai Lá"- Merchandising da Exxyl- Grupo Exaltasamba canta "24 Horas de Amor" e "Meu Encanto"Bloco 4- Merchandising do Auto Cooker (esse pudim de coco... nham, nham, nham)- Célio Dias e Rogelio Barchetti de Avaré anunciam a XXXI EMAPA- Você é o Show: Simone Maitan canta "Madalena"- Homenagem ao radialista Genival Melo- Merchandising do GH-12- Evan &amp;amp; Evandro cantam "Dois Amores, Um Destino"- Merchandising do Mundo Novo Materiais de Construção- Clayton &amp;amp; Cléber cantam "Beijei Você Por Tabela"Bloco 5- Merchandising do Apart Grill (ao som de "Diana")- Originais do Samba cantam "Preciso Dar Um Tempo"- Airton Ferreira de Cotia anuncia a Festa dos 51 Anos de Caucaia do Alto- Grupo Malícia canta "Bonança" (erraram na hora de digitar o GC)© Grupo Record Comunicação - Todos os Direitos Reservados</t>
  </si>
  <si>
    <t>Credit to: Tudocom (@tudocom8390)Original Video Description: www.tudocom.com.brOriginal Video Link: https://www.youtube.com/watch?v=2rS7rPMBKMYOriginal Upload Date: 1 de Setembro de 2008</t>
  </si>
  <si>
    <t>Os Camundongos Aventureiros - desenho completo e dublado.</t>
  </si>
  <si>
    <t>Reação por parte de um "negacionista" ao vídeo do RELATÓRIO DB AGOSTO, do comediantes/youtuber Diogo Batáguas.Instagram:@resistentes_manifs@lifephotopedrobanido</t>
  </si>
  <si>
    <t>Here it is, the original video of the two Portuguese K-Pop stans crying over a scene from BTS - FAKE LOVE. Made back in 2018.  You can thank me later.</t>
  </si>
  <si>
    <t>video do flavio kotaka reagindo a musica do lucas hype - pack do pé</t>
  </si>
  <si>
    <t>Em fevereiro de 2023, Vitor Metaforando emitiu uma intimação extrajudicial ameaçando processar Tiago Santineli em 100 mil reais de indenização caso ele não retirasse este vídeo do ar. No documento também dizia que Tiago deveria retirar o vídeo e não comentar em nenhum lugar que Vitor solicitou a remoção. O vídeo ficou indisponível por um período de tempo devido a este ocorrido.  https://www.terra.com.br/byte/metaforando-intima-youtuber-que-o-acusa-de-pseudociencia,79ff9a77760e87a3bae1a8702370c3f814nsptx2.html</t>
  </si>
  <si>
    <t xml:space="preserve">Um indivíduo rancoroso, criador de discórdia e muita mentira é exposto e refutado em menos de uma hora na Internet e ainda tenta denunciar o vídeo original dizendo que está violando sua privacidade (o cara tem privacidade no jogo 3d com boneca peituda) vai arrumar um serviço vai mlk kkkkkkkkkkkk </t>
  </si>
  <si>
    <t>Lua. &amp;lt;3</t>
  </si>
  <si>
    <t>canção do poemaINTERSEÇÃO REALENGUEANAVitor Pordeus/Ray Lima Cenopoesiaespíritos voamcom suas ideias e pousam em tempos-lugarescom seu tripé: fé, sentimento, cultura.ideia=espírito ideia clara ou obscuraideia rara instaura curaconhecimento espiritual que salvação transcendental?arte ar, ciência luz  - diz,Vitor Nina. ual!o morto inspira e sustentao vivo recria e fluiquem disse quem esse fluxo conduz?</t>
  </si>
  <si>
    <t>Coding dojo de Reason, realizado em Ribeirão Preto dia 05 de Setembro de 2018.https://sketch.sh/s/ih5IvC54cTAMysnKzIJhni/</t>
  </si>
  <si>
    <t>sessão de video Rebelião</t>
  </si>
  <si>
    <t>Jerry (Jack Black) trabalha num ferro-velho e tem muitas dores de cabeça. Ele acha que isso é por causa da rede elétrica que passa ali. Seu plano para sabotar as instalações dá errado e, para piorar, seu cérebro fica magnetizado. Isso faz com que ele destrua todos os filmes disponíveis na locadora de seu amigo (Mos Def). Para satisfazer a cliente mais leal da loja, uma senhora idosa, Jerry e o amigo contam com a ajuda da população da cidade e recriam as principais cenas e diálogos de filmes como "O Rei Leão", "Hora do Rush", "Caça-Fantasmas", "Quando Éramos Reis", "De Volta para o Futuro", "Conduzindo Miss Daisy" e "Robocop", entre muitos outros. A dupla então se torna as maiores estrelas da vizinhança.</t>
  </si>
  <si>
    <t>#RedeManchete #magdalenamancheteverdade #anos90 #1998 #retrô #retrotv #nostalgia #vinhetadepatrocínio #acervodatv #acervodatvbrasileira</t>
  </si>
  <si>
    <t>Um afinador de pianos volta para casa após um dia de trabalho.</t>
  </si>
  <si>
    <t>RECOPA 2020</t>
  </si>
  <si>
    <t>Na França, a Rede Record planejava em ter à disposição uma frota alugada de 18 carros dourados para a articulação de toda a equipe e câmera exclusiva nos jogos do Brasil, mas teve que diluir os gastos se contentando com um bom equipamento digital e um cenário virtual de 120 m² que custou US$ 300 mil dólares montado numa produtora de Paris onde toda a equipe de 53 pessoas ficou confinada para a transmissão em off dos jogos, não podendo ir aos estádios. A emissora exibir em média uma partida ao vivo durante a semana e todos os jogos realizados nos finais de semana, além de compactos das partidas do Brasil no fim de noite, num total de 43 transmissões ao vivo com narração de Luiz Alfredo, José Luiz Datena e Carlos Valladares, comentários de Márcio Guedes, Mário Sérgio, Sócrates e Carlos Alberto Torres e reportagens de Márcio Moron e Eli Coimbra. De lá foram apresentados Com a Bola Toda, um debate com toda equipe e participações especiais exibido todo domingo em duas edições e com edições extras nos jogos do Brasil; Record nos Esportes com todo o noticiário da Copa em duas edições; Boletim da Copa 98 sob o comando de Luiz Alfredo e José Luiz Datena mostrando os melhores lances do dia também em duas edições; Boteco do Ratinho todas as noites e nas entradas ao vivo nos dias dos jogos do Brasil, onde o apresentador Ratinho e seus convidados comentavam os jogos do ponto de vista do torcedor. Na retaguarda, Adriana de Castro e Edu Lima dão as últimas notícias da competição. Por muito pouco, a Record já dominada pela Igreja Universal do Reino de Deus quase ficou de fora da Copa. Isso porque em 1990, quando foi adquirida por "Macedão e sua corja", a emissora decidiu parar de pagar as anuidades junto à OTI, na qual era afiliada, e só retomou o pagamento dois anos depois, quando já estava saneada financeiramente e pagou os valores que devia a entidade. Por conta desses atrasos, as redes Bandeirantes e Globo lideraram um protesto proibindo a Record de transmitir a Copa de 98 e fizeram SBT e Manchete pagarem a parte da emissora à OTI para garantir sua exclusão. Mas em março de 1997, a Record entrou na Justiça alegando que as quatro redes obstruíram uma norma do estatuto da OTI: um canal de TV só seria proibido de transmitir a Copa caso estivesse inadimplente no ano da compra dos direitos de transmissão da associação, em 1987. Nesse meio tempo, a Record pagou sua cota em juízo, credenciou seus repórteres por meio da Rádio Record e cogitou em transmitir os jogos da Copa direto da África do Sul, via satélite, onde a IURD possui uma emissora de TV que tinha os direitos de transmissão da competição (medida esta que o diretor superintendente Eduardo Lafound era contra). Um ano depois o TJ-SP deu ganho de causa à Record e dois meses depois, a OTI, através da Justiça mexicana, reiterou a vitória judicial autorizando a entrada da emissora na França. Mesmo assim, a Record, já demonstrando uma centelha de prepotência, moveu um processo contra as quatro concorrentes exigindo uma indenização de US$ 20 milhões junto à OTI pela tentativa de expulsão da transmissão do torneio.</t>
  </si>
  <si>
    <t>Playlist: Recorrências</t>
  </si>
  <si>
    <t>Vídeos do canal Rede Clone, que está em atividade desde 7 de julho de 2011. Novos vídeos não serão mais adicionados.</t>
  </si>
  <si>
    <t>Fonte: Bruno Clube do VHSConteúdo:Vinheta plim plim cartum | Rede GloboVinheta de patrocínio | SupercineSemp ToshibaChamada de edição inédita | FantásticoSkol: sereiaExpo Brasília: Espaço de automóveisOurocard (Banco do Brasil): mãe e filhaChamada | Planeta XuxaVinheta plim plim cartum | Rede Globo</t>
  </si>
  <si>
    <t>Exibido originalmente em 29 de Dezembro de 1983 como parte do Globo Repórter.</t>
  </si>
  <si>
    <t>Exibido na Globo em 03/05/2004Fonte: Canal Fiel VHS (YouTube).</t>
  </si>
  <si>
    <t>Créditos: Pedro JanovDurante o final do filme Lawrence da Arábia na Sessão Classe A</t>
  </si>
  <si>
    <t>Palestrantes:Ícaro Thiago Andrade Moreira, Olívia Maria Cordeiro De Oliveira, Célia Karina Maia Cardoso, Monique Santos Sarly Da Silva, Elísio Souza Santos, Diego Ferreira De OliveiraTítulo:Rede Rebicop 2Descrição:Nesta mesa redonda os estudantes envolvidos com pesquisas da REDE REBICOP irão discutir sobre o andamento do projeto, seus desafios e produtos já alcançados. O Projeto REBICOP é composto por 04 sub-projetos cooperativos: Biotecnologias, Óleo, Sedimento e Biota. O Projeto possui apoio financeiro do CNPq e Marinha do Brasil.</t>
  </si>
  <si>
    <t>Como usar o site Rede Tropixel.</t>
  </si>
  <si>
    <t>CRÉDITOS: Video Archives Brasilhttps://www.youtube.com/c/VideoArchivesBrasilEssa aqui é uma raridade absoluta e um vídeo basilar para a história da televisão brasileira. Trata-se dos últimos 50 minutos de transmissão da Rede Tupi de Televisão, que teve sua concessão cassada pela Ditadura Militar e foi lacrada em 18 de julho de 1980. Essas imagens foram geradas pela TV Tupi do Rio de Janeiro. Os funcionários fazem um apelo público ao presidente João Figueiredo para que a emissora não seja fechada pelo Regime. Eles choram, pedem para trabalhar e afirmam que vão passar fome.Conteúdo do vídeo: 00:00 Artistas da Rede Tupi e convidados se concentram em estúdio no Rio de Janeiro, com fundo branco e bancada.00:10 Funcionário da TV Tupi faz discurso emocionado: "eu só queria falar uma coisa pro nosso presidente. Respeite nossas lágrimas, respeite nossos filhos, respeite o nosso trabalho. São vários anos de trabalho, gente. Respeite a todos nós. Não tire a nossa estação do ar, pelo amor Deus. Pelo amor que o senhor tem à sua mãe, senhor presidente. À Nossa Senhora, que está lá em cima. Nossa Senhora da Aparecida, nos ajude, não deixe tirar nossa estação do ar. Pelo amor de Deus, senhor presidente, respeite as nossas lágrimas. Nós estamos pedindo, chorando pra trabalhar, senhor presidente. Não estamos pedindo pra entrar em greve, ficar parado, nem aumento não. Nós queremos trabalhar, é isso que nós queremos. Trabalho, trabalho, trabalho" e é aplaudido. 01:12 Telespectadora da TV Tupi dá seu depoimento sobre a emissora: "Ninguém me conhece aqui. Sou telespectadora da TV Tupi, ouvinte da rádio Tupi, eu criei meus filhos assistindo a TV Tupi, eu vi de longe. Não conheço ninguém, mas eu conheço quase todos. Eu chorei com vocês. Eu orei ao meu Deus por vocês. Só vim trazer essa mensagem a vocês".02:43 Segue-se o programa no com depoimentos e memórias de colegas da TV Tupi. A apresentação é de Roberto Guilherme.19:20 Hino Nacional é proferido. Roberto Guilherme anuncia que os fiscais do DENTEL já estão na sede da emissora para a retirada dos cristais fundamentais e lacração dos equipamentos.21:59 Encerra-se a transmissão anterior com o Hino Nacional. Começa o programa "Aqui e Agora", apresentado por Ary Soares e Eliana Mattos.24:23 Vinheta do "Aqui e Agora". Profissional da TV Tupi faz apelo às Agências de Publicidade, caso elas assumissem a concessão. 27:55 Depoimento emocionado: "escuta, presidente, o negócio é o seguinte. Eu espero que essa decisão não tenha sido do presidente, tenha sido do homem. Olha, nós queremos a decisão do homem João Figueiredo, e não do presidente João Figueiredo. Esse pessoal todo aqui vai morrer de fome, poxa". Platéia chora e a aplaude. 28:30 É tocada ao vivo, no estúdio, uma música de estilo andino. Direção de TV intercala artistas tocando os instrumentos com plateia chorando. 34:17 O Papa João Paulo II realiza uma missa no Aterro do Flamengo, no Rio de Janeiro. Aparece no centro da tela o GC "até breve telespectadores amigos - Rede Tupi". 35:55 Começa o último texto da Rede Tupi de Televisão, em forma de OFF, com o locutor endereçando uma carta ao presidente João Figueiredo e dizendo que ele é o único João que pode fazer milagres pela Tupi, e não o Papa João Paulo II. Seguem imagens da missa do Papa.41:59 Segue o discurso em OFF do locutor Cévio Cordeiro, apelando para o coração do presidente. As imagens agora são dos funcionários da emissora chorando no estúdio. 47:05 Entra no ar, pela última vez, o logotipo da TV Tupi desenhado por Cyro Del Nero, mas nas cores da bandeira nacional. Entoa-se a música "Victory at Sea", de Richard Rodgers. As transmissões são cortadas em definitivo.</t>
  </si>
  <si>
    <t xml:space="preserve">A história da segunda guerra mundial </t>
  </si>
  <si>
    <t xml:space="preserve">A história da segunda guerra mundial documentário completo </t>
  </si>
  <si>
    <t>CLIENTE: RedoxonTÍTULO: MãeANO: 2004</t>
  </si>
  <si>
    <t xml:space="preserve">Reflexão de 25 de agosto de 2019 </t>
  </si>
  <si>
    <t>REFLEXÃO DE 9 DE AGOSTO DE 2019!</t>
  </si>
  <si>
    <t>Documentário sobre as múltiplas formas do conceito de martírio no século XX.Um relato das diversas manifestações sobre a filosofia e comemoração do martírio, no mundo. Dos caminhos tortuosos pelos quais o Vento Sagrado (kamikaze) veio do Extremo Oriente ao Médio Oriente; dos soldados mártires islâmicos aos dramas de auto-flagelação xiita; das pomposas procissões com que a Igreja Católica homenageia o seu fundador, que não só quis redimir o seu povo com abnegação, mas também quis salvar o mundo inteiro.O documentário retrata também aquelas pessoas corajosas e admiráveis que defendem o próximo, a sua religião e as suas convicções morais, sem qualquer sentido de missão e nas circunstâncias mais adversas. Pessoas que se tornam testemunhas do que Erich Fromm descreveu "O homem pode chegar a uma altura onde a verdade é mais forte que toda a violência”. Uma incursão na emocionante história do martírio nas religiões monoteístas, na tentativa de detetar os vestígios dessa história nos campos de batalha dos conflitos contemporâneos.</t>
  </si>
  <si>
    <t>Documentário que nos dá a conhecer um importante capítulo do nosso passado coletivo: a exploração do interior do continente asiático.O misterioso e quase mítico Tibete manteve-se desconhecido no mundo ocidental até ao início do século XVII, altura em que um grupo de jesuítas portugueses decidiu desvendar os seus recantos, transformando-o assim num dos últimos destinos dos Descobrimentos.Este documentário refaz a rota percorrida por Estevão Cacela e João Cabral, que presenciaram o nascimento do Butão, foram hóspedes do seu primeiro monarca e identificaram o mítico Shangri-La e o local do nascimento de Gautama Buda.Através da recriação, passo a passo, da viagem destes dois intrépidos homens da Companhia de Jesus, este documentário dá-nos a conhecer um importante capítulo do nosso passado coletivo - a exploração do interior do continente asiático - das planícies de Bengala ao interior montanhoso do Butão.</t>
  </si>
  <si>
    <t>Reis de Portugal 1-4</t>
  </si>
  <si>
    <t>Relationships Of The Generation X</t>
  </si>
  <si>
    <t>Aulas do curso de Relatividade Geral e Aplicações Astrofísicas. Este é um curso a nível de graduação, oferecido no Instituto de Astronomia, Geofísica e Ciências Atmosféricas da Universidade de São Paulo.Playlist: Relatividade geral e aplicações astrofísicas</t>
  </si>
  <si>
    <t>Josias se apresenta e fala de sua comunidade quilombola.</t>
  </si>
  <si>
    <t>Eis o que acontece quando dois garotos de 14 anos gostam de indie rock e se propõem fazer um trabalho em vídeo para a disciplina de artes no colégio.Agradeço ao Arthur Wilson que, não pertencendo ao meu grupo para esse trabalho, ainda assim foi a minha dupla para produzi-lo.</t>
  </si>
  <si>
    <t>15/16 anos e os trabalhos da escola. Esse foi um vídeo produzido por André, Erick, Matheuzinho e Coutinho para a disciplina de linguagens contemporâneas no colégio.Agradecemos ao Gustavo, que nem na mesma escola estudava, mas chegou para fazer o vídeo conosco.</t>
  </si>
  <si>
    <t xml:space="preserve">Relembre que quando Claudete Troiano assumiu o Note e Anote, no lugar de Cátia Fonseca, os fãs da antecessora ficaram com raiva dela.Em entrevista à revista IstoÉ Gente, Cátia disse que a veterana havia armado para puxar seu tapete na emissora de Edir Macedo, ou seja, ter arquitetado para tomar seu lugar.O site Aqui Tem Fofoca mostrou que Claudete havia ligado para a Record em busca de um salário menor que o de Cátia. Outro site mostrou que Datena havia convecido a Record em contratar Troiano.Para quem não sabe, Claudete foi madrinha do Note e Anote, pois quando Ana Maria Braga foi lançada pela Record, sua primeira entrevista ocorreu com ela e Ione Borges, e as declarou "madrinhos do Note e Anote". </t>
  </si>
  <si>
    <t>Primeiro programa.</t>
  </si>
  <si>
    <t>A apresentadora gravou no Note e Anote um passeio no barco do Macuco Safari nas Cataratas do Iguaçu, nos anos 2000, cuja temporadora máxima em Foz do Iguaçu, naquele dia, chegava à 35 ºC.</t>
  </si>
  <si>
    <t>Desde o princípio dos tempos, as pessoas olharam para a religião para explicar o mundo à sua volta e o universo escondido para além do seu alcance.As religiões formam o núcleo das diversas culturas e sociedades e definem o modo como os seus seguidores entendem o mundo. As religiões oferecem aos seus aderentes uma estrutura consistente de organização ética, moral e social que lhes permite fazerem parte da sociedade. Num mundo cada vez mais interdependente, compreender o papel da religião numa cultura específica pode ajudar-nos a compreender melhor os outros e a nós próprios.A série Religiões do Mundo oferece uma aprofundada e bem informada coleção de documentários que abordam as diferenças e as semelhanças entre muitas das maiores religiões do mundo e providenciam os espectadores uma perspetiva adicional de compreensão e fé.■ O Judaísmo■ O Catolicismo e a Igreja Ortodoxa■ O Protestantismo■ O Islamismo■ O Hinduísmo■ O Budismo■ O Xintoísmo■ O Confucionismo e o Taoismo■ Religiões das Pequenas Sociedades■ Antigas Religiões da Bacia do Mediterrâneo■ Religiões Afro-Americanas■ Religiões Nativas das Américas■ O Cepticismo e o Relativismo Religioso</t>
  </si>
  <si>
    <t>Um grupo de alunos aceita o desafio de refilmar uma cena do filme "A erva do rato", de Júlio Bressane.</t>
  </si>
  <si>
    <t>Um grupo de alunos aceita o desafio de refilmar uma cena de “Banana da Terra”, de Ruy Costa.</t>
  </si>
  <si>
    <t>Um grupo de alunos aceita o desafio de refilmar uma cena de “O bandido da luz vermelha”, de Rogério Sganzerla.</t>
  </si>
  <si>
    <t>Um grupo de alunos aceita o desafio de refilmar uma cena de “The others”, de Alejandro Amenábar.</t>
  </si>
  <si>
    <t>Um grupo de alunos aceita o desafio de refilmar uma cena de “Dreams”, de Akira Kurosawa.</t>
  </si>
  <si>
    <t xml:space="preserve">todos os remakes que fiz desde 2022 até os dias atuais.2022:13/09/2022: piupaca 13/09/2022: extra exagerado14/09/2022: canaba chupach 18/09/2022: ouvido multiversal18/10/2022: caixão do pé28/10/2022: radiação oposta18/11/2022: diferença musical de quebra 19/11/2022: o tarado dos games 20/12/2022: as vizinhas da calça de aranha??/1?/2022: a risada que bugou o multiverso2023:10/02/2023: a saudancia visual 12/02/2023: pipocando o editor01/03/2023: chuchu explosivo12/03/2023: tacalcoolismo23/03/2023: zelda numa aleatoriedade doida17/05/2023: um bug horrível aconteceu com a risada do core03/08/2023: risada distorcida2024:18/02/2024: replicagem21/03/2024: cúpido04/05/2024: corretor colorido </t>
  </si>
  <si>
    <t>mais informações em:</t>
  </si>
  <si>
    <t>Reupload of my video loloriginal video: https://youtu.be/SEqeJ3kf_9U</t>
  </si>
  <si>
    <t>reupload of my videooriginal video: https://youtu.be/SEqeJ3kf_9U</t>
  </si>
  <si>
    <t>Video das redes sociais, recebido sem identificação de fonte. A médica é muito honesta e corajosa ao falar o óbvio: a aplicação indiscriminada e sem conhecimento de remédios causa mais dano que bem. Se alguém souber o nome dessa excelente Doutora, por favor informe nos comentários abaixo, para que se lhe dê o devido crédito! Excelente profissional!</t>
  </si>
  <si>
    <t>Em 1975, na série histórica "TV Ano 25", que comemorava os 25 anos da televisão brasileira, foi feita uma divertida remontagem de um antigo programa de humor chamado "TVO - TV1", programa exibido pela Rede Globo em 1967 e criado por Max Nunes, Haroldo Barbosa e Maurício Shermann, sendo este o primeiro a satirizar a programação de TV da época. Comandado por Paulo Silvino e Agildo Ribeiro, cada um deles defendia um canal diferente: Silvino era "dono" da TVO - Canal Zero e Agildo conduzia a TV1 - Canal Meio. Aqui é satirizado a Sessão das Dez em que Silvino imita Karin Rodrigues e seu gato Marco Antônio, este na pele de Tião Macalé (que ainda tinha dentes). E também a sátira da Discoteca do Chacrinha, aqui chamado de "Discoteca do Chapinha". A remontagem do programa foi feita por Augusto Cézar Vannucci.</t>
  </si>
  <si>
    <t>An airing of Ren and Stimpy on SIC</t>
  </si>
  <si>
    <t>Canal do RenanPlay: https://www.youtube.com/@renamplayCanal do Vitinho Gordo que salva as lives: https://www.youtube.com/@VITINHOGORDOCLIPES</t>
  </si>
  <si>
    <t>Renato Freitas Horário Eleitoral Campanha 2022 Deputado Estadual Parana</t>
  </si>
  <si>
    <t>Renato Freitas - video de campanha, quando Renato Freitas tinha 36 anos de idadebiografiaCuritibaParanaBrasilRenato de Almeida Freitas Junior</t>
  </si>
  <si>
    <t>25 Junho 2022Lançamento do documentário sobre Renato de Almeida Freitas Jr - mais conhecido como Renato Freitas, vereador de Curitiba, Paraná, Brasil."RENATO UM DE NÓS" documentário dirigido por Carlos Pronzato.</t>
  </si>
  <si>
    <t>Talk</t>
  </si>
  <si>
    <t>Language: Portuguese BRRepúbica x Democracia - Saiba a diferença - República Romana - Controles</t>
  </si>
  <si>
    <t>Especialistas em reparação de telemóveis. Clique aqui.</t>
  </si>
  <si>
    <t>Repertório Popular é um programa que valoriza o grande repertório da música brasileira e contempla diversos movimentos musicais. Reveja grandes nomes da música popular em shows que marcaram época.Programa de 1978 apresenta Baby Consuelo e Pepeu Gomes tocando músicas de seus álbuns, "O Que Vier Eu Traço" e "Geração de Som", respectivamente. Essa edição foi reexibida em 26 de fevereiro de 2007.Pepeu e Baby soltam a voz na Cultura. Folha de S.Paulo. 2007</t>
  </si>
  <si>
    <t>Formato: VHSData: 01/09/1995Retirado de uma cassete VHS</t>
  </si>
  <si>
    <t>Vejam esta raridade, após a vitória triunfal do Brasil diante da Tchecoslováquia por 3x1 no Estádio Nacional de Santiago, o vestiário do Brasil era só festa. No comando de um pool de emissoras de TV liderado pelas Organizações Novo Mundo/Vemag, Walter Abrahão, Paulo Planet Buarque, Enéas Machado de Assis e José Carlos "Tico-Tico" Moraes entrevistam o chefe da delegação Paulo Machado de Carvalho, o preparados físico Carlos Nascimento e o técnico Aymoré Moreira.</t>
  </si>
  <si>
    <t>123@</t>
  </si>
  <si>
    <t>URL da transmissão: https://www.youtube.com/watch?v=DUCJoKj1PJUTítulo original: Estamos ao Vivo!Data: 2023-10-13Canal de origem: República Coisa de Nerd - https://www.youtube.com/channel/UChmOR1T5ZNnbRUba3lHRTOgApresentadores: Nilce Moretto (@nilmoretto) e Leon Martins (@coisadenerd)</t>
  </si>
  <si>
    <t>URL da transmissão: https://www.youtube.com/watch?v=ywswrsYR-1ITítulo original: Estamos ao Vivo!Data: 2023-10-27Observação: a gravação apresentou falhas e o arquivo não está completo.Canal de origem: República Coisa de Nerd - https://www.youtube.com/channel/UChmOR1T5ZNnbRUba3lHRTOgApresentadores: Nilce Moretto (@nilmoretto) e Leon Martins (@coisadenerd)</t>
  </si>
  <si>
    <t>URL da transmissão (parte 1): https://www.youtube.com/watch?v=5YUjslPoxM0URL da transmissão (parte 2): https://www.youtube.com/watch?v=pwesS1tYjb4Título original: Estamos ao Vivo!Data: 2023-11-03Canal de origem: República Coisa de Nerd - https://www.youtube.com/channel/UChmOR1T5ZNnbRUba3lHRTOgApresentadores: Nilce Moretto (@nilmoretto) e Leon Martins (@coisadenerd)</t>
  </si>
  <si>
    <t>URL da transmissão: https://www.youtube.com/watch?v=NwcHHlW1nCgTítulo original: Estamos ao Vivo!Data: 2023-11-25Canal de origem: República Coisa de Nerd - https://www.youtube.com/channel/UChmOR1T5ZNnbRUba3lHRTOgApresentadores: Nilce Moretto (@nilmoretto) e Leon Martins (@coisadenerd)</t>
  </si>
  <si>
    <t>URL da transmissão: https://www.youtube.com/watch?v=WoAU1jXhJ8YTítulo original: Estamos ao Vivo!Data: 2023-11-25Canal de origem: República Coisa de Nerd - https://www.youtube.com/channel/UChmOR1T5ZNnbRUba3lHRTOgApresentadores: Nilce Moretto (@nilmoretto) e Leon Martins (@coisadenerd)</t>
  </si>
  <si>
    <t>URL da transmissão: https://www.youtube.com/watch?v=4b1p_p3yPt4Título original: Estamos ao Vivo!Data: 2023-12-02Canal de origem: República Coisa de Nerd - https://www.youtube.com/channel/UChmOR1T5ZNnbRUba3lHRTOgApresentadores: Nilce Moretto (@nilmoretto) e Leon Martins (@coisadenerd)</t>
  </si>
  <si>
    <t>URL da transmissão: https://www.youtube.com/watch?v=ceQMt9ix2lgTítulo original: Estamos ao Vivo!Data: 2023-12-09Canal de origem: República Coisa de Nerd - https://www.youtube.com/channel/UChmOR1T5ZNnbRUba3lHRTOgApresentadores: Nilce Moretto (@nilmoretto) e Leon Martins (@coisadenerd)</t>
  </si>
  <si>
    <t>URL da transmissão: https://www.youtube.com/watch?v=tvLCwDYIPa8Título original: Estamos ao Vivo!Data: 2023-12-16Canal de origem: República Coisa de Nerd - https://www.youtube.com/channel/UChmOR1T5ZNnbRUba3lHRTOgApresentadores: Nilce Moretto (@nilmoretto) e Leon Martins (@coisadenerd)</t>
  </si>
  <si>
    <t>URL da transmissão: https://www.youtube.com/watch?v=0Wks9fzXW2wTítulo original: Estamos ao Vivo!Data: 2024-05-10 Canal de origem: República Coisa de Nerd - https://www.youtube.com/channel/UChmOR1T5ZNnbRUba3lHRTOgApresentadores: Nilce Moretto (@nilmoretto) e Leon Martins (@coisadenerd)</t>
  </si>
  <si>
    <t>URL da transmissão: https://www.youtube.com/watch?v=jvEHzA6AqG8Título original: Estamos ao Vivo!Data: 2024-05-11 Canal de origem: República Coisa de Nerd - https://www.youtube.com/channel/UChmOR1T5ZNnbRUba3lHRTOgApresentadores: Nilce Moretto (@nilmoretto) e Leon Martins (@coisadenerd)</t>
  </si>
  <si>
    <t>URL da transmissão: https://www.youtube.com/watch?v=8Ry5q5ypo8QTítulo original: Estamos ao Vivo!Data: 2024-05-18 Canal de origem: República Coisa de Nerd - https://www.youtube.com/channel/UChmOR1T5ZNnbRUba3lHRTOgApresentadores: Nilce Moretto (@nilmoretto) e Leon Martins (@coisadenerd)</t>
  </si>
  <si>
    <t>URL da transmissão: https://www.youtube.com/watch?v=uzFq81SjBHoTítulo original: Estamos ao Vivo!Data: 2024-05-24 Canal de origem: República Coisa de Nerd - https://www.youtube.com/channel/UChmOR1T5ZNnbRUba3lHRTOgApresentadores: Nilce Moretto (@nilmoretto) e Leon Martins (@coisadenerd)</t>
  </si>
  <si>
    <t>Um programa para pensar as repúblicas universitárias e as monarquias estudantis.</t>
  </si>
  <si>
    <t>Thiff. &amp;lt;3</t>
  </si>
  <si>
    <t>Let's play Resident Evil 4 GameCube Version at native resolution with 8x SSAA running on Dolphin emulator, Portuguese commentary</t>
  </si>
  <si>
    <t>Resistencia Neskadubang Feat. MarceloK3 e Renato Freitas#RAP#Pinhais#Paraná#Brasil</t>
  </si>
  <si>
    <t>Nessa edição do Resistência Sonora, Gil conversa com Lheo Zotto sobre o álbum 'Não Estamos Sozinhos'. Para mais informações acesse:https://www.bocadaforte.com.brPara fortalecer o correhttps://www.bocadaforte.com.br/lojaOuça o álbum em todas as plataformas</t>
  </si>
  <si>
    <t>Outra pergunta que fazem bastante que esqueci de comentar é sobre as câmeras que uso.  Para o vídeo: DJI Osmo Pocket Para as fotos: Canon EOS T6 Rebel (é bem básica, o autofoco é horrível, o que salva é a lente 50mm f/1.8).  Instagram: @bkgaijin</t>
  </si>
  <si>
    <t>Brazilian narrative feature film that is edited live in every session by the own director. These are all the individual scenes that make up the film.</t>
  </si>
  <si>
    <t>Vídeo excluído do canal Pinheiro Daniel do Youtube</t>
  </si>
  <si>
    <t>Vários programas aplicativos ou aplicações da comunidade antiX, jogos e traduções com tutoriaishttps://archive.org/details/@marcelocripePágina do Liberdade GNU/Linuxhttp://vrlivre.users.sourceforge.net/https://youtu.be/S-2SCMzNbhgehttps://archive.org/details/restaurar-as-traducoes-dos-menus-do-antix-linux-23</t>
  </si>
  <si>
    <t>Michael, e a sua excelente zona de doação não foi um grande desafio para o transplante capilar, pois ele tinha uma zona de doação grande e densa. A zona de calvície era um pouco menor, do que o dador. Foram transplantados mais de 4000 cabelos num Isto foi efetuado na Clínica de Transplante Capilar PHAEYDE. Este vídeo contém as fotos de antes e depois do transplante capilar.https://www.facebook.com/Cabelo-cl%C3%ADnica-de-transplante-Phaeyde-461328880721293/  http://pt.phaeyde.com/transplante-de-cabelo</t>
  </si>
  <si>
    <t>Zsolt estava a perder o seu cabelo duma forma que designamos típica. Foram transplantados 3500 cabelos. Ele ficou muito feliz connosco devido ao bom resultado de transplante capilar. Este vídeo contém fotos de antes e depois do transplante capilar.https://www.facebook.com/Cabelo-cl%C3%ADnica-de-transplante-Phaeyde-461328880721293/  http://pt.phaeyde.com/transplante-de-cabelo</t>
  </si>
  <si>
    <t>A nossa clínica de transplante capilar oferece uma solução para os problemas de perda capilar e calvície masculina e feminina. Neste vídeo pode ver as nossas fotos de antes - depois do implante capilar.https://www.facebook.com/Cabelo-cl%C3%ADnica-de-transplante-Phaeyde-461328880721293/  http://pt.phaeyde.com/transplante-de-cabelo</t>
  </si>
  <si>
    <t>Adam estava careca nas entradas, ou nas zonas 1,2,3. Ele precisava de mais de 4000 cabelos para que o resultado de transplante capilar fosse perfeito. O procedimento de restauração capilar foi efetuado pela Clínica de Transplante Capilar PHAEYDE . Este vídeo contém fotos de antes e depois do transplante capilar.https://www.facebook.com/Cabelo-cl%C3%ADnica-de-transplante-Phaeyde-461328880721293/  http://pt.phaeyde.com/transplante-de-cabelo</t>
  </si>
  <si>
    <t>Esse é um resumo da resenha do álbum 'Tempvs' do MC Arnaldo Tifu, que foi lançado em 23 de abril de 2021. O texto está publicado no Portal de Hip Hop Bocada Forte.</t>
  </si>
  <si>
    <t>Resumo Campeonato Mundial Atletismo Pista Coberta 1993TV2 - RTP2Visitem o meu Canal no YT: https://www.youtube.com/channel/UCL21BYGFRhxMetC-6U-I8Zw</t>
  </si>
  <si>
    <t>Resumo dos Jogos da UEFA Champions League ???Data: 200?Eurosport BetamaxVisitem o meu Canal no YT: https://www.youtube.com/c/RicardoLoureiro-RLportugal</t>
  </si>
  <si>
    <t>Resumo Laudo Perícial da Perícia Técnica contra o Padre Júlio Renato Lancellotti.</t>
  </si>
  <si>
    <t>YouTube: Retas e Planos</t>
  </si>
  <si>
    <t>Um documentário sobre aqueles que voltaram das ex-colónias portuguesas.Mais de 25 anos depois do processo de descolonização, a memória daqueles que voltaram das ex-colónias portuguesas, sobretudo de Angola e Moçambique, ainda esconde fantasmas que aparecem sempre quando se julgam esconjurados.Cada estória é uma estória diferente, mas o drama e as emoções que o tempo conseguiu contornar não foram e provavelmente não serão nunca apagados.São alguns desses testemunhos pessoais que se pretende dar a conhecer, enquadrados numa perspetiva histórica, tentando assim contribuir para a História de um dos fenómenos que mais marcaram a sociedade portuguesa no último quatro de século: a descolonização e o retorno a Portugal dos desalojados das ex-colónias, a sua integração numa democracia emergente e as sequelas que ainda hoje subsistem.</t>
  </si>
  <si>
    <t>Power Rangers Força Animal dublado completo.</t>
  </si>
  <si>
    <t>arquivado do post original aqui.</t>
  </si>
  <si>
    <t>Retrospectva 2022 no canal Carlos Virgílio Pro.</t>
  </si>
  <si>
    <t>Retrospectva 2023 no canal Carlos Virgílio Alt.</t>
  </si>
  <si>
    <t>Depois de Arkham Asylum e Arkham City, ambos desenvolvidos pela  Rocksteady Studios, o terceiro jogo da série desenvolvido pela WB Games  Montreal chega. 0:00 abertura 01:07 pós Arkham City 03:07 Design 09:32 Jogabilidade 15:16 História pt. 1 (spoilers) 16:46 Chefes (spoilers) 23:07 História pt. 2 (spoilers) 25:11 Chefe final e encerramento 27:48 Secundárias 35:37 Modos extras 37:07 DLCs (spoilers a partir de 39:30) 41:07 Conclusão #batmanarkham #dccomics #retrospectiva</t>
  </si>
  <si>
    <t>Hora de falar desse jogo de 2009, o clássico Batman: Arkham Asylum,  desenvolvido pela Rocksteady Studios e publicado pela WB Games. Por que  esse jogo é tão emblemático e por que ele é tão referenciado até hoje?  Eu explico. Arquivos de gameplay gravados por Krow's Graveyard: https://www.youtube.com/channel/UCKeKjsDESUCra8q7abAHI8Q00:00 Introdução 01:04 Antes de Arkham Asylum 02:28 Responsáveis pelo jogo 04:16 Moldando a própria identidade 08:31 Jogo 15:55 Chefes (spoilers) 22:43 História (spoilers) 26:22 Desafios do Charada 29:25 Conclusão do Charada (spoilers) 29:44 Mapas de Desafio 31:08 Recepção e Impacto 32:53 Recados finais #arkhamasylum #dccomics #batman</t>
  </si>
  <si>
    <t>vídeo original aqui.Batman: Arkham City é a continuação do adorado Batman: Arkham Asylum  pela Rocksteady Studios, saindo em 2011, apenas dois anos depois do  primeiro jogo. Esse vídeo examina o que o jogo foi. 00:00 intro 01:03 depois do Asilo 02:44 design 07:21 jogabilidade (geral) 07:42 combate 11:15 predador (stealth) 14:40 cinto de utilidades 19:46 história pt. 1 (spoilers) 22:20 chefes (spoilers) 27:09 história pt. 2 (spoilers) 35:28 secundárias 43:45 DLCs (spoilers em 48:49) 49:59 conclusão 51:26 encerramento #dccomics #batmanarkham #retrospectiva</t>
  </si>
  <si>
    <t>Assistam agora NA ÍNTEGRA ao especial "A Retrospectiva do Ano" exibido pela TV Record de São Paulo e feita em parceria com a produtora independente Olhar Eletrônico em 28 de dezembro de 1988. Com apresentação de Cezar Monteclaro e Cecília Homem de Mello, locução de Antônio Alexandre e Antônio Freitas e direção de Marcelo Tas, o programa, tendo como base os arquivos da Record, se utiliza de imagens feitas há exatos 30 anos, em 1958, mostrando a inflação, greves, enchentes, carnaval, futebol, demagogia política, shows de artistas estrangeiros e as candidaturas às próximas eleições. A proposta era mostrar que no Brasil "a retrospectiva de ontem é a mesma de hoje". Confiram.</t>
  </si>
  <si>
    <t>arquivo do original, link aqui.</t>
  </si>
  <si>
    <t>Arquivo do upload original no Youtube. Link do original.</t>
  </si>
  <si>
    <t>Upload original aqui.</t>
  </si>
  <si>
    <t>Registro do upload original. link para o vídeo fonte aqui.Depois de Mortal Kombat 2011, veio para a oitava geração de consoles Mortal Kombat X. Hora de ver como o jogo se saiu e quão bem ele se sustenta e se sai se comparado com o seu predecessor. #mortalkombat #jogosdelutabrasil #retrospectiva  0:00 introdução 0:54 Depois de MK 2011 2:57 Elenco 12:34 Design 22:31 Jogabilidade 29:31 Modos extras 34:50 História (spoilers) 45:21 Conclusão</t>
  </si>
  <si>
    <t>link do original.O foco desse vídeo é Street Fighter III e suas três versões principais  (New Generation, 2nd Impact - Giant Attack e 3rd Strike Fight for the  Future). A perspectiva em relação a essa sub-série foi muito alternada  ao longo dos anos. então é hora de entender o porquê.  Músicas de fundo: SF Alpha char select ost (MarsBars) - https://youtu.be/5FBSZiXtixw Ibuki ost (Chief Takinawa, a.k.a. ShinobiWAV) -  https://youtu.be/oQHi6yoHC90 Yun/Yang ost (SynthLord) -  https://youtu.be/0qfTJjsFgYw?si=gYHBCL5nxWYNpz1S Oro ost (JG GenesisKeys)- https://youtu.be/FixBqbVTXGc Sean ost (TheLegendofRenegade)- https://youtu.be/eM51vzJjpYc Sean ost (MagicmusicX, a.k.a. evsharp) -  https://youtu.be/qOP3uKSMeu4?si=8BV1UeBL3lWAGqrq Sean ost (Okugawa jr.) - https://youtu.be/T_Ch7YkxfCw Elena ost (ABSTRACT ENT) -  https://youtu.be/ZMg7CJe7f6A?si=1gdU-TTQ0RJUBeeT Gill ost (MaxieDaMan) - https://youtu.be/zy-EV7BKSQg?si=yH_UtVoTYIjRQGPM Alex ost 3rd strike (Mr. Destructor 90) - https://youtu.be/GlbSOxsWKKI Ryu ost 2nd impact(Nicholas Taylor/Deliverance84)-  https://youtu.be/03SwQ-rfU7o 3rd Strike Theme (TheLegendofRenegade) - https://youtu.be/q8B-lXiVWsA Makoto ost (gvgkid) - https://youtu.be/0TR0IDM4tDs?si=5AoaTQjkMFnzDZbn Links úteis: https://www.polygon.com/2020/12/8/22151873/street-fighter-3-an-oral-history (inglês) https://game.capcom.com/cfn/sfv/column/132042 (inglês) https://game.capcom.com/cfn/sfv/column/132046 (inglês) https://game.capcom.com/cfn/sfv/column/132051 (inglês) https://shmuplations.com/sfiii/ (inglês)https://twitter.com/CAPCOM_AWT/status/1588372965728473088?s=20 (japonês) https://youtu.be/NBsV7KTNKn4 (japonês) 00:00 abertura00:40 pós SFII 06:07 New Generation 12:52 2nd Impact - Giant Attack 15:35 3rd Strike - Fight for the Future 17:25 Reavaliação 21:46 Conclusão #streetfighter3 #capcom #retrospectiva</t>
  </si>
  <si>
    <t>Hora de falar de The Walking Dead: Season Two. A Continuação da história de Clementine pela Telltale Games. 00:00 Introdução 00:55 pós 1ª Temp. 02:36 Design 07:01 História (spoilers) 23:20 Conclusão 24:48 Encerramento #thewalkingdead #telltalegames #retrospectiva</t>
  </si>
  <si>
    <t>Exibido originalmente em 27 de Dezembro de 1984 como parte do Globo Repórter Especial.</t>
  </si>
  <si>
    <t>Exibido Originalmente em 26 de Dezembro de 1985 como parte do Globo Repórter Especial.</t>
  </si>
  <si>
    <t>Exibido originalmente em 1° de Janeiro de 1993.</t>
  </si>
  <si>
    <t>25 Agosto 2020Reunião Da Comissão De Constituição E JustiçaCâmara Municipal de CuritibaVereadora Noemia RochaVereador ColpaniVereadora Julieta ReisVereador Pier PetruzzielloVereador Dalton Borba</t>
  </si>
  <si>
    <t>Reunião Da Comissão De Educação, Cultura E Turismo 31 08 2020</t>
  </si>
  <si>
    <t>Reunião Ministerial do Governo Bolsonaro</t>
  </si>
  <si>
    <t>Reunião da Comunidade Software Livre Brasil em 2023-06-14 realizada no Jitsi da Casa de Cultura Tainã e no Jitsi do projeto BigLinux</t>
  </si>
  <si>
    <t>Reunião Ordinária Remota Da Comissão De Educação, Cultura E Turismo 19 08 2020</t>
  </si>
  <si>
    <t>11 Agosto 2020Câmara Municipal de CuritibaReunião Pública Remota - online, devido pandemia covidPedágio Nas Estradas do ParanáVereador Sabino PicolloCássio Taniguchi (ex-prefeito de Curitiba - respondeu à vários processos do Ministério Público do Paraná ref fraude) - falando de FlorianópolisVereador Bruno PessutiLuiz Antonio Fayet - falando do Palácio Rio BrancoMarcos Domakoski - Presidente do Pró ParanáMárcio WozniackCel Neto - Coronel Neto - FETRANSPARDiego GarciaHelio BampiAdalberto Souza - IEPLuis Bruel</t>
  </si>
  <si>
    <t>20200901 Reunião Remota Da Comissão De Constituição E JustiçaCâmara Municipal de Curitiba</t>
  </si>
  <si>
    <t>Reunião Remota Da Comissão De Constituição E Justiça 01 09 2020</t>
  </si>
  <si>
    <t>06 outubro 2020Reunião Remota Da Comissão De Constituição E Justiça37min 10sec - Michael De Wayne Piper</t>
  </si>
  <si>
    <t>Reunião Remota Da Comissão De Economia 01 09 2020</t>
  </si>
  <si>
    <t>Reunião Remota Da Comissão De Economia 17 11 2020</t>
  </si>
  <si>
    <t>Reunião Remota Da Comissão De Ética E Decoro Parlamentar 06 11 2020</t>
  </si>
  <si>
    <t>Reunião Remota Da Comissão De Meio Ambiente 19 08 2020</t>
  </si>
  <si>
    <t>Câmara Municipal de Curitiba CMCReunião Remota Da Comissão De Saúde 25 09 2020</t>
  </si>
  <si>
    <t>Reunião Remota Da Comissão De Urbanismo 12 08 2020</t>
  </si>
  <si>
    <t>Video integral de reuniao do Pres. Bolsonaro com ministros, notavel pelo linguajar chulo e falas comprometedoras do presidente.  O video foi liberado muito depois pelo STJ para a imprensa, mas ha um grande risco de ser censurado em breve.Whole footage of the reunion of President Bolsonaro (Brazil) with his minister, characterized by foul language ando incoherent speech by the president. It has been released to press by Justice Supreme Court long after taking place, and there are great chances of censorship in the near future.</t>
  </si>
  <si>
    <t>Round 6 do DecaPong da Vanguarda criado por ULTIMEGANIUS.https://youtube.com/playlist?list=PL_J3q708f50S0eD7TScEZzcLACcC1KtZT</t>
  </si>
  <si>
    <t>Re-up do vídeo do Youtuber brasileiro Toddyn (a.k.a Toddynho) onde ele revela a verdade sobre o canal dele. Postado aqui para meios de preservação.</t>
  </si>
  <si>
    <t>Revealed Radio 018Broadcasted on FM Radio station MegaHits on 92.4FM</t>
  </si>
  <si>
    <t>Programa exibido em 18/10/19991º bloco1. Saudação e apresentação do cenário2. Loura X Louro</t>
  </si>
  <si>
    <t>____________________________PARTE 1 DO VÍDEO:https://archive.org/details/revenda-iptv-sem-gastar-do-bolso____________________________Digite ou Copie e Cole as informações de contato!https://AdautoSuper.Net/Streaming.htmlZAP: 19 9 8320 - 4600https://OmeuLink.Com/Streaminghttps://OmeuLink.Com/TVSQUEM QUER GANHAR DE 13 A 23 REAIS AGORA SEM ENROLAÇÃO PRECISA TER SEU PAINEL DE TV!VOU INICIAR VOCÊ SEM PAINEL EM MÃOS, DEPOIS QUE VENDER VOCÊ VAI COMPRAR SEU PAINEL POR 12,00 INICIAIS.Comprando o Painel de TV Você Recebe:Acesso aos Materiais de Divulgação pra ajudar em sua caminhada.Artes EDITÁVEIS do Canvas.5 GIGAS de Cursos Atualizados sobre IPTV.Cursos de Edição de Foto e Vídeo de Divulgação, incluindo como Adicionar vozes de famosos ou de personagens de desenhos e séries em seu Merchandising.Planilhas de Excel para lhe ajudar na gestão de seus Clientes e Revendedores (as).Aplicativo (APK) Próprio Customizado com sua Marca.Site de divulgação HTML simples com Hospedagem Grátis.Venha fechar esta compra agora mesmo!Faço por aqui, ou via ZAP.19 9 8320 - 4600Você escolhe!Venha para o Grupo no Telegram:https://OmeuLink.Com/GP-TVNOSSO SITE QUE ESTÁ BOMBANDO EM VENDAS e REVENDAS.https://OmeuLink.Com/SupersTVhttps://OmeuLink.Com/TVSNossa Tabela de Créditos do Painel DE TV:https://OmeuLink.Com/STreinamento de Nossos Revendedores:https://OmeuLink.Com/Gerenciar-PainelTestando Nossos Serviços:https://OmeuLink.Com/Teste-Definitivo</t>
  </si>
  <si>
    <t>VOD do dia 25/07/2023Collab com Delzeira (Parte 2)</t>
  </si>
  <si>
    <t>filme a revolta de atlas trilogia.. com arquivos e legendas torrent</t>
  </si>
  <si>
    <t>Rgnrk The Animation dublagem ptbr</t>
  </si>
  <si>
    <t>The King of Fighters 2002: RhaziKain (D) (BRAZIL) 5  Vs  Rockman X [X-STM] (D) 3 (BRAZIL)</t>
  </si>
  <si>
    <t>Curso completo de filosofia no Século XX, legendado em português por Daniel Abreu de Queiroz.Essas palestras “Filosofia no Século XX: A Identidade Sob Assédio” são de 1993.Rick Roderick, o palestrante, recebeu seu diploma de bacharel na Universidade do Texas, em 1949; fez pós-graduação na Baylor University e obteve seu dourorado na Universidade do Texas. De 1977 a 1978, foi o editor do Baylor Philosophy Journal e, de 1977 a 1979, foi membro da Phi Sigma Tau National Honor Society of Philosophy. Recebeu a bolsa Oldright da Universidade do Texas e serviu como editor associado da The Pawn Review e da Current Perspectives in Social Theory. Autor do livro Habermas and the Foundation of Critical Theory (1986), bem como de vários artigos em revistas especializadas, ele apresentou mais de 24 artigos e publicou 13 resenhas e críticas literárias. De 1977 a 1993, ensinou filosofia e foi indicado quatro vezes para o prêmio Alumni Undergraduate Distinguished Professor Teaching Award, sendo reconhecido pelo Smithsonian Institute como o melhor professor em sua área.Títulos das aulas:01 - Os Mestres da Suspeita (Nietzsche, Marx, Freud)02 - Heidegger e a Rejeição do Humanismo03 - Sartre e as Estradas até a Liberdade04 - Marcuse e o Ser Humano Unidimensional05 - Habermas e a Frágil Dignidade da Humanidade06 - Foucault e o Desaparecimento do Humano07 - Derrida e os Limites do Ser Humano08 - Baudrillard: Estratégias Fatais</t>
  </si>
  <si>
    <t>Trecho da entrevista que Rico Dalasam deu para Marília Gabriela, publicada em 10/10/2016, onde ele fala sobre a influência do site Bocada Forte no seu conhecimento sobre Rap.</t>
  </si>
  <si>
    <t>Avaliação das medidas de risco-benefício do estudo científico das medidas da Covid publicado pela Science Direct, thelancet Elsevier explicada pela Dra. Natalia Prego Cancelo. ❤️ Você pode apoiar o trabalho da Dra. Natalia Prego IBAN ES6821001785410200245298❤️PAYPAL https://paypal.me/pools/c/8r5nMoss0T</t>
  </si>
  <si>
    <t>Rio 2</t>
  </si>
  <si>
    <t>Vídeos da visita feita pelo Café Preto ao quilombo Rio dos Macacos para a 3ª Edição.</t>
  </si>
  <si>
    <t>video de viagem ao RIO PRETO DO PANTALEAO localizado entre AUTAZES-AMAZONAS realizada em barco com motor 200 hp para visita de comunidade de criadores de BUBALINOS LEITEIROS em comunidades de INDIGENAS e RIBEIRINHOS NO LUGAR DENOMINADO DE TAQUARA ou área rural do municipio de altazes filmado por JAMES MARTINS PEREIRA email jjamesmp@gmail.com +55 15 98162-7124 whatsapp In SP BRAZIL.</t>
  </si>
  <si>
    <t>Eduardo Costanzo – RIPIO, nasceu em novembro 1998 em La Plata, Buenos Aires, Argentina.  Se lançou como solista gravando todos os instrumentos de seus discos. Neste ano de 2021 começou as gravações do seu sétimo album que se chamará:  ENFRENTANDO A UN VIEJO RIVAL e contará com 10 faixas novas na linha do Hardrock e do Heavy Metal tradicional.   Genero: Heavy Metal   Contatos:   Whatsapp: 221-3160648   (Si están fuera de Argentina deben poner el prefijo)  ​ https://twitter.com/_RIPIO   ​https://www.facebook.com/ripio  https://www.instagram.com/ripio_heavy_metal https://open.spotify.com/album/3iFsFIlplSHFuHwSXGsCSx   Músicas: REGRESANDO, AGUA Y ACEITE  (são músicas autorais do músico)    *Todos os direitos das músicas são reservados ao músico.    INCREVA-SE NO CANAL:   https://www.youtube.com/c/PerdidosDoRock   Apresentadores: Luiz Tay (@Luiz.tay)                                           &amp;                                 Wagner Brumner (@Brumner)    Agosto 2021</t>
  </si>
  <si>
    <t xml:space="preserve">Radio: Fm Gramado 87.5  Show: Rock in pauta  Presenters: Lucas Rodrigo (Digo) Martins / Fabiano (Tumba) Hoffmann  Thursday: 17 - 19 Hs. Pm  Ripio track: Regresando, from the album La furia que hay en mi (2019)  8/8/2019  Gramado - Brazil </t>
  </si>
  <si>
    <t>About the Ritacos Disc Why did not anybody else have this idea before Ritacos, if all elements of the construction of this kind of disk were everywhere (cromatic scale)? Well, it is music! As it occurs in a melody, you have to organize and configure each note, in time, in the way that it sounds as a whole and has a proper identity. So, this disk is unique, although you think to have seen it before. Try to construct one and discover its secrets and the wonder of studying music. You have only three discs, but you have many possibilities of studying in hands, making the understanding of the theory less complicated.  Ritacos  All Rights Reserved Brazil, March 30th, 2019.  __________  Disco de Ritacos  Trata-se de uma invenção para facilitar o estudo e o ensino de música nas escolas, constando de três discos concêntricos (disco interno, disco central e disco externo), em que estão escritos todos os graus da escala musical, permitindo montar acordes, fazer transposição de tonalidade, explorar o ciclo das quintas, bem como muitas outras aplicações, na prática e no campo da teoria musical, podendo ser utilizada para estudar piano, violão e outros instrumentos. O projeto nasceu em 2000, chegando-se a este protótipo em 2005, o qual estava guardado em segredo, mas hoje resolvi publicá-lo.Opcionalmente, pode-se inserir um outro disco interno, com a mesma marcação do disco central (C, C#/Db, D...), assim ficando o Disco de Ritacos com quatro discos, com a vantagem ainda de poder marcar, neste quarto disco, uma outra escala de interesse. Obviamente, persiste a possibilidade de acrescentar-se ainda mais discos, no entanto o conjunto pode ficar pesado e confuso!, já que a simplicidade aqui é considerada, na montagem do disco completo. Por isso mesmo, optamos em apenas três discos, na divulgação dessa invenção.  Neste protótipo, o disco interno está com a marcação da escala menor (modo eólio), como exemplo de configuração do disco. Em breve estaremos mostrando outras configurações e exemplos de aplicação, montagens do disco, etc.  Marcação do anel externo: I, ii, II, iii, III, IV, Vdim, V, Vaum, VI, vii, VII.  Marcação do anel central: C, C#/Db, D, D#/Eb, E/Fb, F, F#/Gb, G, G#/Ab, A, A#/Bb, B/Cb.  Marcação do anel interno: I, ii, II, iii, III, VI, V-, V, V+, VI, vii e VII.  No anel interno, marca-se as escalas ou modos (modo eólio, no protótipo), podendo-se trocar (substituir) os discos, para estudo dos outros modos ou escalas de interesse.  Escala menor de Dó (modo eólio): C, D, Eb, F, G, Ab, Bb e C (conforme o padrão marcado no disco interno).   EXEMPLO DE APLICAÇÃO  Distribuição das vozes dos acordes diminutos (delta = 2)  Para montar os acordes diminutos, observe-se que o incremento (delta) entre suas notas consecutivas é dois, isto é, Delta=2. Como exemplo, partindo-se da fundamental de C (Dó), pulando dois passos (ou duas casas!), no sentido horário, chega-se à próxima nota do acorde (Eb); de forma análoga, próxima nota: Gb; e por fim, A.  Assim, eis as notas do acorde de Cdim ou C°: C, Eb, Gb e A.  NOTA: No áudio do vídeo, claro que estou falando do Ciclo das Quintas, onde falo de "ciclo das oitavas", apenas um lapso de atenção - corrigível. pois eis que estava falando de improviso ...  Disco de Ritacos. Todos os Direitos Reservados.  Brasil, 30 de março de 2019.  Thanks for watching! ____________ Veja fotos...  Disco de Ritacos. Todos os Direitos Reservados.  Brasil, 30 de março de 2019.</t>
  </si>
  <si>
    <t>Comédia muda portuguesa dirigida por Reinaldo FerreiraRito ama Gabriela, a filha do Coronel Peixe-de-Espada. Porém, o pai da garota não quer nem ouvir falar no romance, já que pretende casá-la com um rico conde. Ao saber que Gabriela e seus pais estão hospedados em um hotel de uma pequena cidade, Rito vai para lá disfarçado de mulher, a fim de poder encontrar sua amada com mais liberdade.</t>
  </si>
  <si>
    <t>RITINHA PODROAST # 5</t>
  </si>
  <si>
    <t>Vídeo completo.Youtube: https://youtu.be/KqVFW5jlUZwRepetição da descrição do Youtube:DETALHES NOSTÁLGICOS Trechos de 2 momentos do RJTV em outubro de 1985 (provavelmente 2ª semana, sendo um dos trechos do dia 12): - RJTV 2ª Edição com oferecimento, vinheta, escalada, vinheta de intervalo e créditos. - Final de um RJTV 3ª Edição sem créditos, apenas encerramento. Esperando um comentário do nosso amigo (outro saudoso amante de televisão)  @Êgon Bonfim  para fixar, ele sabe muito mais do que eu nesses quesitos. Infelizmente as músicas foram cortadas, pre minha para as gravadoras não BOarem, se não é que a VP já está pensando em BOar meu vídeo.  DETALHES TÉCNICOS O vídeo estava com saturação inconsistente (provavelmente característico da época) e muito blocking (característico de gravador de DVD), além de estar interlaçado (característico de formato de DVD).   O que eu fiz não foi mágica. "UAU, MEU DEUS! 60fps! QUE PROGRAMA QUE VOCÊ USOU?" seria respondido com um "Nada demais". Apliquei primeiro um desentrelaçamento com bobbing e um pequeno filtro de redução de ruído. Logo apliquei um efeito sutil de saturação (que faz a diferença na hora da reprodução) e pronto.</t>
  </si>
  <si>
    <t>Gravado durante uma live não-salva do canal Fitas Antigas (YT).</t>
  </si>
  <si>
    <t>Vídeo Personalizado</t>
  </si>
  <si>
    <t>Roberto Carlos em Ritmo de Aventura é um filme de comédia musical brasileiro de 1968 dirigido por Roberto Farias, com roteiro escrito por Paulo Mendes Campos. O filme é o primeiro de uma trilogia dirigida por Farias e estrelando o cantor Roberto Carlos.A trilha sonora do filme, gravada por Roberto Carlos, foi lançada em 1967. O álbum foi classificado em 24º na lista dos 100 maiores discos da música brasileira pela Rolling Stone Brasil.</t>
  </si>
  <si>
    <t>Arquivando esse "Pronunciamento" feito pelo Roberto Carlos, não o cantor ou o jogador de futebol, o único mentiroso e manipulador Rk Play, Caso o Canal dele ter sido derrubado ou ele ter removido o vídeo. Esse Vídeo é um "Pedido de Desculpas" feito por rk pelas tretas que ele causou, e o vídeo inteiro é apenas ele se vitimizando falando coisas tipo: Pegaram conversas e "tiraram" de contexto, Inventaram mentiras sobre ele, etc T_T. não preciso dizer o qual ruim esse Vídeo É.Se quiserem, pode me dar hate ou coisa do tipo Por ter arquivado isso. Podem usar isso para algum Documentario, Meme, História sobre esse cara ou ver isso para ver a qualidade do bagulho.Isso Ficará na história do RK e do YouTube Brasileiro.O motivo do porque eu ter publicado o vídeo aqui, é para a internet e/ou talvez o mundo não esquecer tudo que o Rkplay fez. Se você não sabe dessa treta, recomendo procurar um vídeo que explica as coisas que o RK fez no YouTube como o vídeo do Goluarte e, se vc não quer ver 1 Hora (mais ou menos) de vídeo, ver o shorts do Polo (Rusha do Tretas) ;) Informações do vídeo (até quando estou editando pode ter mudado):Link do Vídeo Original:https://www.youtube.com/watch?v=BqmXvwuYnmo&amp;amp;si=Xwjvh8ZIIsXRotVdAutor do Vídeo:RK PlayPlataforma de Origem: www.youtube.comPublicado: 29/09/2023 21:00:05 (Horário de São Paulo)Categoria: People &amp;amp; BlogsVisualizações: 132.351Likes: 4.452Dislikes: 16.537Quantidade de Comentários: 4.278Tags:  pronunciamento, rkplay, rk play, rk play pronunciamento, Roberto Carlos (Rk Play) - Pronunciamento, exposed rk play, exposed rk, rk play exposed, rk play se pronunciou, rk plays, core rk playDescrição: Roberto Carlos (Rk Play) PronunciamentoEssa é a primeira vez que falo sobre esse assunto aqui e, deixo claro, será a última. Como menciono no vídeo, toda e qualquer outra questão de ordem legal ou judicial, será resolvida no momento certo e no lugar certo para isso.Essas Informações foram encontradas usando:•Youtube•YTLarge - Youtube Data Viewer.•Youtube Dislike Viewer.Video baixado com VidTube.</t>
  </si>
  <si>
    <t>casa</t>
  </si>
  <si>
    <t>Não sei o que escrever aqui desculpe 😞</t>
  </si>
  <si>
    <t>Robôs Invasores (ou Clang Invasion no idioma original), é um desenho canadense-singapuriano que foi exibido originalmente nos canais britânicos e singapurianos, entre 18 de setembro de 2007 até 17 de julho de 2008, e 3 anos depois, foi exibido no canal infantil canadense YTV. Com 26 episódios (totalizando 52 segmentos), o desenho foi produzido pela Decode Entertainment, Scrawl Studios e AGOGO Entertainment Ltd.No Brasil, o desenho chegou a ser exibido no Gloob, entre no dia da inauguração em 15 de junho de 2012, até 2016, com a distribuição pela DHX Media (hoje WildBrain), e sendo dublado no estúdio Vox Mundi, em São Paulo. Assim como outros desenhos exibidos no canal naquela época, O desenho também chegou na plataforma do Muu (posteriormente Globosat Play e hoje Canais Globo).Ficha Técnica de Dublagem:Elenco:Rivet: Wendel BezerraWidgit: Samira FernandesSocket: Fábio de CastroRobin Harrison: Ursula BezerraDaisy Harrison: Flora PaulitaSam: César MarchettiPai: Dado MonteiroMãe: ?Earl: ?Harriet: ?Darrel o Destruidor: ?Estúdio:Vox Mundi (SP)Créditos ao usuário, Lucas Souza, pela postagem dos episódios dublados no YouTube.© 2007 - Decode Entertainment, Scrawl Studios, AGOGO Entertainment Ltd e WildBrain.Preservado e disponibilizado no Internet Archive por VLC</t>
  </si>
  <si>
    <t>Edição em PT-BR do DVD Rock Montreal. Um dos mais icônicos shows do Queen, gravado no Forum de Montreal em 24 e 25 de novembro de 1981, em uma nova edição, restaurada e remasterizada.Inclui, como extra, novos comentários em áudio de Brian May e Roger Taylor.</t>
  </si>
  <si>
    <t>Ratos de Porão e Sepultura: Ratos De Porão/Sepultura/D.F.C/KorzusBarão Vermelho: Barão Vermelho/Blitz/Casarin(Ex-Engenheiros do Hawaii)/Ricardo Graça Mello/Marco LoboEscalações:[Ratos de Porão e Sepultura]1- Andreas Kisser2- Pompeu3- Paulo Júnior4- Silvio Golfetti5- Phú8- Terge11- Igor Cavalera12- Jão[Barão Vermelho]1- Peninha2- Guto Goffi5- Marco Lobo10- Paulo Casarin14- Ricardo G. Mello15 - Evandro Mesquita16- Rodrigo Santos</t>
  </si>
  <si>
    <t>série animada da extinta Drogaria de Desenhos Animados, da extinta MTV Brasil</t>
  </si>
  <si>
    <t xml:space="preserve">Músicas completas de Dragon Ball Super (Versão Brasileira)                                                             Complete Dragon Ball Super songs (Brazilian Version) </t>
  </si>
  <si>
    <t>Roda a Roda Jon=hnson e Johnson</t>
  </si>
  <si>
    <t>Roda Após Redbull Paranauê 2018O Red Bull Paranauê é uma competição voltada para capoeiristas, independentemente do seu estilo/segmento. O objetivo do Red Bull Paranauê é encontrar o capoeirista com maior conhecimento técnico e de performance entre os toques de capoeira propostos. Para isso, a competição conta com um corpo de 3 grandes jurados (Mestres), que avaliarão o jogo entre os Capoeiristas e escolhendo imediatamente quem avança de fase até a final, obtendo assim um vencedor.</t>
  </si>
  <si>
    <t>Playlist: RODA DE CAPOEIRA</t>
  </si>
  <si>
    <t>O Roda Viva recebe Enéas Carneiro, o qual concorria, em 1994, à presidência pelo PRONA, partido que ele mesmo fundou. O médico cardiologista, físico, matemático, professor, escritor e político brasileiro debateu sobre diversos assuntos.Na bancada de entrevistadores Fernando Mitre, do Jornal da Tarde; Josemar Gimenez, do Jornal O Globo; Clovis Rossi, da Folha de São Paulo; Jose Paulo Kupfer , do Jornal Zero Hora; Rui Xavier, do Jornal O Estado de S. Paulo, e Ibsen Spartacus, do Jornal do Brasil.</t>
  </si>
  <si>
    <t>Palma, palma, palmaPé, pé, péRoda, roda, rodaCaranguejo peixe é</t>
  </si>
  <si>
    <t>Quer aprender a consertar, reformar e restaurar: microscópios; óticas rígidas, endoscópios flexíveis e muito mais?.Nossos WhatsApp: +55 (11) 9 3773-3307 e/ou +55 (11) 9 3296-5804Assista a uma apresentação dos cursos: https://www.youtube.com/watch?time_continue=2&amp;v=K31-cwpz908Se necessitar de orçamento ou manutenção rápida, transparente, com preço justo, acesse o site de nossa empresa mantenedora de equipamentos médicos hospitalares, laboratoriais e odontológicos:http://techline-labor.comunidades.net.Quer conhecer todos os equipamentos que damos manutenção? Acesse: http://techline-labor.comunidades.net/equipamentos-que-damos-manutencao</t>
  </si>
  <si>
    <t>Por ocasião do 10º aniversário da Rojava (Curdistão Ocidental), uma breve história do que representa, juntamente com o movimento zapatista, a experiência revolucionária mais inspiradora do século XXI. Fruto da luta do povo curdo, dividido em quatro estados-nação, e do PKK (Partido dos Trabalhadores do Curdistão), a experiência política dos AANES (Administração Autónoma do Nordeste da Síria) provou ser a única alternativa verdadeiramente democrática para os povos do Médio Oriente (curdos, mas também árabes, assírios, yezidis, arménios, turcomanos e outros).Nascida no coração do caos da Primavera árabe síria, esta construção política tem estado sob ataque em todas as frentes há uma década, principalmente pela Turquia (membro da NATO) e grupos extremistas jihadistas (Daesh e Al Qaeda). Milhares de mártires deram as suas vidas pelos ideais da democracia, do ambientalismo e da liberdade das mulheres.Esta história em imagens é um tributo a esta dedicação: viva Rojava, viva o confederalismo democrático e a solidariedade internacionalista!</t>
  </si>
  <si>
    <t>Vlogs excluídos do canal Inutilismo. Não tenho nenhuma ligação com o canal, estou apenas salvando aqui. Quero apenas trazer alegria ao meu povo</t>
  </si>
  <si>
    <t>Vídeo Rolezinho - Desabafo da Classe Média do chacotatelevision</t>
  </si>
  <si>
    <t>Um documentário sobre os vestígios da presença portuguesa em Roma.À data da fundação do reino, o soberano prestou juramento de vassalagem à Santa Sé, oferecendo toda a terra portucalense e quatro onças de ouro anuais, em troca da protecção do papa.Por altura dos Descobrimentos, os monarcas portugueses procuraram o apoio de Roma para a resolução de conflitos políticos e comerciais com os vizinhos castelhanos. Em 1514, D. Manuel I enviou uma extraordinária missão de obediência a Leão X, oferecendo-lhe, entre outras coisas, um elefante branco do Ceilão. O animal causou grande impacto na cidade onde, desde a Antiguidade, não eram observadas "feras" daquela dimensão. O elefante Anone viveu cerca de três anos nos jardins do Vaticano, tendo, com as suas habilidades, cativado o Papa e os artistas de Roma. O animal foi desenhado por Rafael e por Giulio Romano e inspirou uma das belas fontes da "Villa Madama", um palácio renascentista de que os Médicis dispunham nos arredores da cidade. A partir da segunda metade do século XVI e até ao século XIX, Roma será, para os portugueses, o principal apoio cultural da Europa. Artistas como Vieira Lusitano, Vieira Portuense e Domingos Sequeira serão bolsistas em Roma.O que há de português em Roma? Vestígios da embaixada do elefante , as capelas de grande valor artístico onde estão sepultados alguns dos mais importantes cardeais portugueses, estátuas evocando santos relacionados com a história de Portugal, como S. Vicente e a rainha Santa Isabel.E, principalmente, o Instituto de Santo António dos Portugueses, fundado em 1440 para dar apoio a peregrinos e doentes e que agora, cinco séculos depois, é uma das poucas instituições portuguesas que, em Itália, se preocupa em manter viva a ligação cultural e religiosa entre Lisboa e Roma.</t>
  </si>
  <si>
    <t>Asa Branca vai ganhar uma estátua de Roque Santeiro dezessete anos depois de o herói ter salvado a cidade. Dona Mocinha reclama que a estátua não se parece com Roque, seu ex-noivo.</t>
  </si>
  <si>
    <t>A fita arrebentou ao rebobinar, mas um durex resolveu. Sem indicação de origem ou data precisa.- Videocassete: Panasonic NV-FJ635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</si>
  <si>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Som Livre Gravação De DVD - (03/12/2016) Londrina-PR</t>
  </si>
  <si>
    <t>A história da lendária cidade contada através dos rostos dos seus habitantes.Pela  primeira vez, uma missão arqueológica internacional revela a história  da lendária cidade de Palmira de um ângulo inédito, através dos retratos  funerários dos seus habitantes encontrados recentemente nos 4 cantos do  mundo. Quem eram eles? O que nos dizem as esculturas sobre esta cidade  antiga que há séculos desperta curiosidade e admiração?Graças à  ciência e às novas ferramentas tecnológicas, a exploração dos segredos  dos rostos dos seus habitantes leva-nos à idade de ouro da cidade e da  sua cultura única, ao seu sucesso comercial, à linguagem e escrita  específica, ao ambiente que mistura influências orientais e ocidentais,  revelando gradualmente o multiculturalismo da cidade e o fascínio  despertado ao longo dos séculos que deu origem a tantos mitos, lendas e  uma expansão artística excecional que a torna num dos raros exemplos da  integração global da história da humanidade.</t>
  </si>
  <si>
    <t>The song Não Dá Pra Resistir of the band Rouge was released on August 22nd, 2002</t>
  </si>
  <si>
    <t>The song Sem Você of the band Rouge was released in 2004</t>
  </si>
  <si>
    <t>The song Um Anjo Veio Me Falar of the band Rouge was released in 2003</t>
  </si>
  <si>
    <t>video music christmas</t>
  </si>
  <si>
    <t>RoupAcústico é o segundo álbum ao vivo da banda brasileira Roupa Nova, lançado em 2004 em CD e DVD pelo selo Roupa Nova Music, com a distribuição da Universal Music. O álbum traz várias versões acústicas para grandes sucessos, como Whisky a Go Go, Volta pra Mim, Coração Pirata, A Força do Amor, A Viagem, Seguindo no Trem Azul, entre outras, além de três canções inéditas: À Flor da Pele, Já Nem Sei Mais e Razão de Viver.  O álbum teve como convidados especiais o cantor Ed Motta, que participou da canção Bem Simples e a dupla serteneja Chitãozinho &amp;amp; Xororó, na canção inédita Já Nem Sei Mais. Sua versão em DVD, com 25 faixas, contou com a presença do maestro Eduardo Souto Neto, autor do Tema da Vitória, gravado originalmente em 1981 pelo Roupa Nova e que marcou as vitórias de pilotos brasileiros na Fórmula 1, especialmente de Ayrton Senna. A nova versão para o tema está disponível apenas no DVD. O álbum contou com dois músicos de apoio: a percussionista Mila Schiavo e o saxofonista Milton Guedes, que também tocou flauta e harmônica. Também participou do álbum a Orquestra de Câmara de Tatuí, formada por mulheres, sob a regência do maestro Adriano Machado (e que foi regida por Eduardo Souto Neto no Tema da Vitória).</t>
  </si>
  <si>
    <t>Infelizmente ainda vivemos sob uma ditadura das gravadoras. Por isso, tomei a liberdade de colocar aqui a segunda sequência da Rede Onda Zero de Músicas. Não adianta dar o crédito à gravadora, infelizmente o dinheiro para bloquear fala mais alto.Enfim, desfrutem!</t>
  </si>
  <si>
    <t>Nyvi Estephan Livestream</t>
  </si>
  <si>
    <t>O Dia das Burxas de Gui e Estopa é um retrato divertido por suas fantasias.</t>
  </si>
  <si>
    <t>Gui, Estopa e Pitiburro se tornam os herói Ig Rangers!</t>
  </si>
  <si>
    <t>Sinopse: No período Tokugawa (1600-1868), o Japão é controlado pelo Xogun. Graças à paz garantida pela sua autoridade, viajantes e comerciantes cruzam todo o país através de suas estradas. Ran é uma mulher samurai que adora saquê e que, junto com a Miao das Garras Felinas de Aço, uma exímia lutadora de artes marciais chinesas, vaga pelo país enfrentando os mais diferentes inimigos.Créditos: animesantigosremasterizados</t>
  </si>
  <si>
    <t>Excerto da Semi-Final da EurovisãoData: 10-05-2007RTP1 BetamaxVisitem o meu Canal no YT: https://www.youtube.com/c/RicardoLoureiro-RLportugal</t>
  </si>
  <si>
    <t>Anúncios Publicitários emitido em 17 de Junho de 1981</t>
  </si>
  <si>
    <t>Anúncios Publicitários em 1981</t>
  </si>
  <si>
    <t>Anúncios RTP1 emitido em 23 de Março de 1985</t>
  </si>
  <si>
    <t>Talkshow quase completo Portugal no CoraçãoData: 03-01-2006RTP1 BetamaxVisitem o meu Canal no YT: https://www.youtube.com/c/RicardoLoureiro-RLportugal</t>
  </si>
  <si>
    <t>Programa Quase completo do Portugal no Coração Exibido nas Tardes da RTP1Data: 2008RTP1 Betamax</t>
  </si>
  <si>
    <t>Separators used between January 28, 2002 and January 5, 2004. Graphic designed by Nicolau Tudela.© Rádio e Televisão de Portugal, S.A., 2002</t>
  </si>
  <si>
    <t>RTP Açores - Pôr do Sol (2022)</t>
  </si>
  <si>
    <t>Recriação da contagem decrescente da mudança da RTP utilizada a 31 de março de 2004.Rádio e Televisão de Portugal, S.A.</t>
  </si>
  <si>
    <t>Idents used between 4 October 2004 and 7 January 2007.</t>
  </si>
  <si>
    <t>Idents used between March 31, 2004 and December 2006.© Rádio e Televisão de Portugal, S.A.</t>
  </si>
  <si>
    <t>No description available.</t>
  </si>
  <si>
    <t>Original video:https://www.youtube.com/watch?v=h2JMX0DtmVQ</t>
  </si>
  <si>
    <t>Emissão especial do Quem Quer Ser Milionário revivendo os melhores momentos da primeira temporada do concurso em Portugal no ano 2000.A gravação original tem imensos problemas de som na primeira parte do programa que lamentavelmente não são recuperáveis.Também incluído parte do 24 Horas com João Tomé de Carvalho no final.</t>
  </si>
  <si>
    <t>Here are the idents of RTP1 from 2010 to 2013.</t>
  </si>
  <si>
    <t>Original video:https://www.youtube.com/watch?v=fAjXBLboa9w</t>
  </si>
  <si>
    <t>First volume of the European Portuguese version of Sesame Street DVD.</t>
  </si>
  <si>
    <t>This is a collection of the Portuguese version of Sesame StreetRipped from a DVD/VHS by Miguel Unas</t>
  </si>
  <si>
    <t>!! UPLOADS IN PROGRESS !!“Estreou em 6 de Novembro de 1989 a versão portuguesa da rua mais famosa do mundo e terminou em Maio de 1990. A Rua Sésamo transformou-se num sucesso imediato sendo bem recebida pelo publico infantil como pelo publico mais velho. O programa passava de segunda à sexta na RTP á tarde mas como sucesso foi tão grande,começou a passar de manhã e repetia à tarde.A primeira série teve 130 episódios com aproximadamente 30 minutos e realização de Ricardo Nogueira. Cada programa era composto pelos sketches da rua portuguesacom actores portugueses gravados nos estúdios da Tobis. Também eram apresentados vários documentários tipo "como se faz o pão" ou mostrar "como se faz uma lâmpada". O programa continha também animações feitas em Portugal e também da Rua Sésamo original.Como não podia faltar tinha os sketches com os famosos bonecos da Sesame Street que eram dobrados por actores portugueses com direcção do actor António Feio.Após os 130 episódios a RTP voltou a repetir a primeira série, de Setembro de 1990 a Março de 1991 e voltou a repetir de Maio de 1991 a Novembro de 1991.Foram muitas as crianças que começaram a dar os primeiros passos na leitura e não só através da Rua Sésamo.Uma verdadeira escola !!!”Wikipedia: https://pt.wikipedia.org/wiki/Rua_SésamoPaís: Portugal (versão Portuguesa)Ano: 1989Género: Animação / FamiliarControlo Parental: +4Realizadores: Ricardo Nogueira, Fernanda Cabral e Rui NunesArgumento: José Fanha e João AguiarCast: https://www.imdb.com/title/tt0121015/Duração: por episódio: 30 min.Total: 30 episódios com 900 min. aprox. em 30 DVD5Video: Cor / 4:3 / PALAudio: Português / StereoLegendas: Sem legendas</t>
  </si>
  <si>
    <t>Portuguese release of Sesame Street Vol.2 on DVD.Voices in Portuguese.</t>
  </si>
  <si>
    <t>Ao longo de 13 episódios vamos descobrir a origem dos nomes, tipicidades e curiosidades das ruas, avenidas e becos de Portugal.Ruas com História e Memória é um programa inédito que visa divulgar as avenidas, ruas, becos com história de Portugal.Porque há pessoas que moram há vários anos, em ruas emblemáticas, mas desconhecem a sua história, o objetivo desta série documental é divulgar as ruas portuguesas, explicando e documentando a origem dos respetivos nomes, além das suas tipicidades e curiosidades.Sabe qual é a rua mais pequena de Portugal? Porque é que quase todas as cidades mais antigas têm uma rua chamada "Rua Direita" e será que existe alguma "Rua Esquerda"?Ruas com História e Memória pretende ser um programa dinâmico e educativo, que conta com os depoimentos de um ou mais especialistas em áreas relevantes para o tema (História, Toponímia, Arquitetura, Arqueologia).</t>
  </si>
  <si>
    <t>No documentário “Rubem Alves – O professor de espantos”, conhecemos um pouco da vida deste educador: seus sonhos, ideias e realizações e também as interrogações diante do envelhecer.</t>
  </si>
  <si>
    <t>Animação criada por Ricardo Biriba</t>
  </si>
  <si>
    <t>Rússia vs PortugalEuro 20041920x1080i</t>
  </si>
  <si>
    <t xml:space="preserve">This sequel to "Os Fuzis" follows the story of a hard working  operator who dies on a work related accident due to the precarious  conditions established in the place. But when his superiors decide to  hide the fact and try to bribe his family, one of his relatives, with  the help of a lawyer and a journalist, tries to fight for justice.                 </t>
  </si>
  <si>
    <t xml:space="preserve">The tv show </t>
  </si>
  <si>
    <t>Mestres do Universo - Salvando Etérnia Ep. 01Dual Áudio 1080pBaixado em Emerson Lino Animes.</t>
  </si>
  <si>
    <t>Mestres do Universo - Salvando Etérnia 1ª TemporadaEpisódio 02Dual Áudio1080pBaixado em Emerson Lino Animes</t>
  </si>
  <si>
    <t>Mini série do Resident Evil - No Escuro AbsolutoTemporada 1Episódio 02Dublado BRQualidade :1080pBaixado no melhor blog : Emerson Lino Animes</t>
  </si>
  <si>
    <t>Mestres do Universo - Salvando Etérnia 1ª TemporadaEpisódio 03Dual Áudio1080pBaixado em Emerson Lino Animes</t>
  </si>
  <si>
    <t>Mini série do Resident Evil - No Escuro AbsolutoTemporada 1Episódio 03Dublado BRQualidade :1080pBaixado no melhor blog : Emerson Lino Animes</t>
  </si>
  <si>
    <t>Mestres do Universo - Salvando Etérnia 1ª TemporadaEpisódio 04Dual Áudio1080pBaixado em Emerson Lino Animes</t>
  </si>
  <si>
    <t>Mini série do Resident Evil - No Escuro AbsolutoTemporada 1Episódio 04Dublado BRQualidade :1080pBaixado no melhor blog : Emerson Lino Animes</t>
  </si>
  <si>
    <t>Mestres do Universo - Salvando Etérnia 1ª TemporadaEpisódio 05 FinalDual Áudio1080pBaixado em Emerson Lino Animes</t>
  </si>
  <si>
    <t>Episodio De Halloween de Invasor Zim Dublado,</t>
  </si>
  <si>
    <t>I do not own these videos, they belong to João BFDI Fan AUTTP ATHDTC and Yellow Book The BFDI, II, SML and DiaxLoq Fan 2006.</t>
  </si>
  <si>
    <t xml:space="preserve">S4il0r M00n dub ptbr </t>
  </si>
  <si>
    <t>Filme amador. 9,5mm (reversível de imagem). Sem intertítulos. Duração: 9’02’’. Metragem: 100 mts.Descrição: Carnaval na Avenida Rio Branco. Hotel Avenida. Corso e desfile das Escolas de Samba. Possivelmente Escola “Vizinha Faladeira”, campeã do carnaval de 1937. Pessoas fantasiadas. Cinelândia iluminada à noite. Crianças brincando e pulando. Família inteira fantasiada de chineses. Carnaval de rua. Blocos de populares. Bebê e criança brincando com instrumentos musicais. Bumba meu boi. Meninos fantasiados de marinheiros. Imagens da Praça Mauá: navios, edifício de A Noite e o terminal Marítimo de Passageiros do Touring Club do Brasil.Locais: Rio de Janeiro, RJ. Bairros: Centro, Lapa, Praça Mauá.</t>
  </si>
  <si>
    <t>Descrição: Casal com bebê. Festa de batizado. Crianças posando. Crianças brincando com animais de estimação e brinquedos. Imagens da Festa na Igreja da Penha. Bloco com baianas dançando. Romaria nas escadas da Igreja. Homens e mulheres dançando e posando para a câmera. Cenas domésticas. Passeio pela cidade. Homem posando em frente à Praça XI. Corrida de carros, do tipo “baratinhas”, do Circuito da Gávea, passando pela rua Visconde de Albuquerque na direção da praia do Leblon.Cenários: Rio de Janeiro, RJ. Centro, Penha, Santa Teresa, Cidade Nova, Praça XI, Leblon.</t>
  </si>
  <si>
    <t>Filme amador. 9,5mm (reversível de imagem). Sem intertítulos. Duração: 9’01’. Metragem: 100 mts.Descrição: Imagens raríssimas de uma Praça de Touros. Crianças brincando em casa. Cais do Porto. Família em frente aos navios atracados. Criança em frente a anúncio de corrida no Jockey Clube. Viagem de trem na direção do subúrbio do Rio de Janeiro. Cine Oriente, em Olaria. Festa na Igreja da Penha. Piquenique. Imagens raras de carnaval de rua com músicos e foliões negros, possivelmente no Estácio de Sá. Família fantasiada. Blocos carnavalescos. Corso de carnaval na Avenida Rio Branco. Mulher matando galinha. Homens fantasiadas de mulheres no carnaval. Batalha de confetes e de pó de arroz.Cenário: Santos, SP (?). Rio de Janeiro, RJ. Centro, Penha, Olaria, Cinelândia, Glória, Praça Mauá.</t>
  </si>
  <si>
    <t>Descrição: Armado com novas evidências sugerindo que um navio está enterrado no pântano, Rick, Marty e a equipe retornam à ilha determinados a honrar o legado de Dan, resolvendo o mistério de séculos de uma vez por todas.</t>
  </si>
  <si>
    <t>Em 03/10/2022, em Curitiba, Paraná, Brasil. Aconteceu o Sarau GRITAÊ no bar Villa Bambu</t>
  </si>
  <si>
    <t>Leo Burnett</t>
  </si>
  <si>
    <t>Saber Marionette dublado PTBR</t>
  </si>
  <si>
    <t>Fonte: TarcísioVHS (desativado no YouTube)</t>
  </si>
  <si>
    <t>Rip de um DVD brasileiro contendo alguns episódios do seriado de 1999 da Sabrina, baseado nos quadrinhos da Archie Comics.A compressão digital cometeu crimes contra a humanidade aqui. São 88 minutos, mais pelo menos 5 de trailers e previews comprimidos em menos de 4GB (sim, isso tudo e não é dual-layer). O DVD aparenta ser bem antigo também, e por incrível que pareça, é dual-áudio, ou seja, o DVD disponibiliza dublagens em português e em inglês, com legendas.A capa do meu DVD não dá informações sobre quem distribuiu, mas o vídeo dele contém uma vinheta da antiga FlashStar Home Video. Segundo o DVD, a prensagem foi feita pela Videolar, e pelas datas nos arquivos, ele foi aparentemente produzido em 2003.</t>
  </si>
  <si>
    <t>Drama rural escrito e dirigido por Paulo Thiago, baseado no conto "O Duelo", do livro Sagarana, de João Guimarães Rosa. Ao voltar para casa, o matador Turíbio (Joel Barcelos), depois de cumprido um ofício determinado pelo Cel. Cara de Bronze (Joel Barcelos), encontra sua mulher Mariana (Ítala Nandi) nos braços de Cassiano (Milton Moraes), um matador de jagunços. Turíbio, de imediato, não enfrenta Cassiano. Mas a vingança é um prato que se come frio. Ele, no dia seguinte, parte para uma tocaia na casa do rival, e acerta um tiro no irmão de Cassiano. Este, então, inicia uma caçada sem trégua a Turíbio.</t>
  </si>
  <si>
    <t>Um mergulho no processo criativo de Gaudí.A famosa Basílica de Barcelona nunca foi concluída e esta jóia arquitetónica fascina os arquitetos há 140 anos. A construção foi reiniciada há quinze anos, em particular em torno da construção de dez pináculos adicionais que dominam o edifício.Através da ficção e graças à tecnologia 3D, o documentário permite-nos mergulhar no processo criativo de Gaudí (1852-1926), recuperando as suas fontes de inspiração e obsessões. Se a obra deve ficar concluída em 2026, data do centenário de Gaudí, ainda muitos obstáculos precisam ser superados.</t>
  </si>
  <si>
    <t>Sinopse:Edileuza recebe poemas de um admirador secreto que na verdade é Ribamar, enquanto o apartamento do Arouche é visitado pelo que parece ser uma sobrinha gaúcha de Cassandra, Luciana, mas na verdade é Magda disfarçada.Programa: Sai de BaixoData de emissão: 29 de setembro de 1996Número da temporada: 1Escritores: Maria Carmem Barbosa, Elias Andreato</t>
  </si>
  <si>
    <t>Sinopse:Depois de Cassandra, Caco e Magda serem expulsos do Jockey Club, Caco decide criar o próprio clube no apartamento.Programa: Sai de BaixoNúmero da temporada: 1Data de emissão: 13 de outubro de 1996Número do episódio: 27Realizadores: Dennis Carvalho, José Alvarenga JúniorEscritores: Maria Carmem Barbosa, Elias Andreato</t>
  </si>
  <si>
    <t>Nada a adicionar sobre, são 3 episódios de Sai de Baixo em VHS que foram gravados na época de exibição da Globo, em 1996. Sem os intervalos comerciais.</t>
  </si>
  <si>
    <t>Versão em disco único, lançado em 2005, do primeiro DVD de Sai de Baixo, originalmente duplo e lançado em 2003. Contém todos os 5 episódios reunidos e o "Álbum de Retratos" como extra.A edição original (DVD duplo) pode também ser baixada aqui: DVD Sai de Baixo (Duplo)</t>
  </si>
  <si>
    <t>Primeiro DVD lançado da série, com uma seleção de 5 episódios entre a 1° e 3° temporadas, incluindo diversos extras.</t>
  </si>
  <si>
    <t>A mãe de Edileuza ganha um dinheiro no jogo do bicho, e Caco chama-a para visitar o Arouche. Como Edilourdes não sabe que a filha é doméstica, Caco se passará por noivo de Edileuza, e o resto do apartamento por empregados dela.Programa: Sai de BaixoData de emissão: 27 de outubro de 1996Escritores: Maria Carmem Barbosa, Elias AndreatoNúmero da temporada: 1</t>
  </si>
  <si>
    <t>Sinopse:Caco tem uma experiência de quase-morte ao se engasgar com um brioche, e decide criar uma igreja centrada em torno de Le Grand Brioche.Programa: Sai de BaixoData de emissão: 15 de setembro de 1996Número da temporada: 1Número do episódio: 23Escritores: Maria Carmem Barbosa, Elias Andreato</t>
  </si>
  <si>
    <t>Caco vira pintor, e seu quadro sujo por Magda, Ribamar e Edileuza atrai a atenção de um marchand.Programa: Sai de BaixoData de emissão: 20 de outubro de 1996Número do episódio: 28Número da temporada: 1Escritores: Maria Carmem Barbosa, Elias Andreato</t>
  </si>
  <si>
    <t>Último programa ao vivo exibido pela extinta MTV Brasil em outubro de 2013, dias antes do encerramento do canal. Nessa gravação está todo o especial do inicio ao fim (inclundo comerciais, horário político obrigatório exibido no meio, clipes, etc.). Gravado do canal 25 da NET Rio de Janeiro, em SDTV. Foi convertido de formato .dat para mp4 e cortado para encaixar melhor no formato widescreen, já que originalmente foi exibido com letterbox.Last show broadcasted live by the extinct MTV Brazil in October 2013, days before the ending of the channel. In this record is the entire special from start until the end (including ads, obligatory political slot, music videos, etc.). Recorded from channel 25 of NET Rio de Janeiro, in SDTV format. Was converted from .dat to mp4 and cut to fit better in the format widescreen, since it was originally broadcasted in letterbox.</t>
  </si>
  <si>
    <t>Um video de saikinho e carlos ycaro criança.</t>
  </si>
  <si>
    <t>Video bem bolado, sem anotação de data e autoria, recebido há muito tempo.</t>
  </si>
  <si>
    <t>Backup dos arquivos disponibilizado no blog Mutt Place.O episódio 33 está legendado pelo fansub Kanshin.https://muttplace.wordpress.com/2016/10/25/sakura-card-captor-dublado-1-23/https://muttplace.wordpress.com/2016/11/07/sakura-card-captor-dublado-24-46-2/https://muttplace.wordpress.com/2016/12/09/sakura-card-captor-dublado-ep-47-70/</t>
  </si>
  <si>
    <t>Spot secreto de cerejeiras em Tóquio.Twitch: bakagaijinliveInstagram: bkgaijin</t>
  </si>
  <si>
    <t>SakuraCard Captors</t>
  </si>
  <si>
    <t xml:space="preserve">Último capítulo da novela Salomé.  NO AR: 4 Outubro 1991 | Globo </t>
  </si>
  <si>
    <t>Uma edição do programa educativo "Salto Para o Futuro" sobre Software e Educação, parte da série Informática na Educação. Edição exibida em 1999.Vídeo recuperado através do blog (http://midiaseducacao-videos.blogspot.com), onde foi disponibilizado em 2 de janeiro de 2006.© 1999 - TVE Brasil e TV Escola (ACERP), TV Brasil (EBC).Preservado e disponibilizado no Internet Archive por VLC</t>
  </si>
  <si>
    <t>Uma edição do programa educativo "Salto Para o Futuro" sobre Software e Educação, parte da série Informática na Educação. Edição exibida em 2000.Vídeo recuperado através do blog (http://midiaseducacao-videos.blogspot.com), onde foi disponibilizado em 3 de janeiro de 2006.© 2000 - TVE Brasil e TV Escola (ACERP), TV Brasil (EBC).Preservado e disponibilizado no Internet Archive por VLC</t>
  </si>
  <si>
    <t>Filme adulto de comédia de 2007 baseado na franquia de jogos "Postal", agora em resolução "Full HD". Foi lançado direto por DVD no Brasil em 2009. Versão original para os cinemas. Ficha de dublagem (tomei a liberdade de corrigir alguns nomes de dubladores e personagens já que originalmente vieram escritos errado, e os nomes escritos em aspas são nomes incertos, inespecíficos ou sem tradução/adaptação equivalente):Direção: Fátima Noya, Fábio Vilalonga, Alexandre MarconatoDubladores: Alexandre Marconato (Postal Dude) | Leonardo Camilo (Tio Dave) | Luiz Antônio Lobué (Richard) | Amajones (Agente Greg) | Élcio Sodré (Mohammed) | Tatu (Verne Troyer e Krotchy) | Fátima Noya (Cindy) | Fábio Vilallonga (Osama bin Laden) | Márcia Regina (Karen) | Hélio Vaccari (Habib e o vozerio) | Renato Márcio (Candidato Welles, Passageiro 1 e vozerio) | João Ângelo (Paul e o vozerio) | Armando Tiraboschi (Agente John e "Kile") | Sérgio Corcetti (Bobak, "Loc. de Rádio" e "Freguês") | Cassius Romero (Asif, "Berto" e Paul Líder de Máfia) | Tatá Guarnieri (Nabi, "Benicio" e "Palestrante") | Cecília Lemes ("Bitch", "Atendente" e "Mulher") | Nestor (Uwe Boll, Mendigo e "Homem da TV") | Márcio Araújo (Bob, "Azzen" e Agente da Receita 2) | Ronaldo Artnic (Blither, "Helio B TV" e "Bajulador") | Walter Cruz (Cooter, "Homem Furioso" e Agente da Receita 1) | Silvio Giraldi (Vince Desi, "Zacharias" e vozerio) | Alfredo Rollo (Agente Policial, Abdul e vozerio) | Eleonora Prado (Faith, "Mulher da TV" e "Locutora") | Gileno Santoro (Peter e vozerio) | Ângela Couto (Jenny, "Amanda" e vozerio) | Cláudia Carli ("Recorder", "Mulher Indignada" e vozerio) | Denise Reis ("Caixa de Banco", Repórter Gayle e "Senhora") | Carlos Campanille (George W. Bush, "Homem Asiático" e "Voz da Cabine")Se houver alguma falha no vídeo em questão ou da minha parte, por favor comentem.</t>
  </si>
  <si>
    <t>Louvôr Templário  Cantado á  Virgem Santíssima , A Mãe, Padroeira e Protectôra Divina  e  Rainha de Portugal dêsde a Fundação desta Terra de Santa Maria.Portugal, A Nação Templária  sôb a Égide da Mãe de Cristo, um  Reyno Fundado pela Vontade e Benção de  Jesus Cristo na pessôa do nosso Primeiro Rey , Dom Afonso Henriques, também êle, um Irmão Templário.A Templar Praise Sung to the Blessed Virgin, The Mother,  Divine Protector and Queen of Portugal since the Foundation of this Land of Santa Maria.Portugal, The Templar Nation  under the Aegis of the Mother of Christ.Portugal, a Kingdom Founded by the Will and Blessing of Jesus Christ in the person of our First King, Dom Afonso Henriques, also him, a Templar Brother.</t>
  </si>
  <si>
    <t>Sem título.</t>
  </si>
  <si>
    <t>Del programa de humor Zorra</t>
  </si>
  <si>
    <t>Del programa de humor "Zorra'</t>
  </si>
  <si>
    <t>Devant les étudiant·e·s de l'UFMG issus de plusieurs discipline et leurs enseignant·e·s, les acteur·trice·s du carnaval de Belo-Horizonte, qu'il s'agisse de celles et ceux qui chantent, dansent, jouent de la musique, organisent ou de simples amateur·trice·s au bar de l'Âme brésilienne - L'Alma brasileira, 625 de la rue Vincente Risola. Ici Maria Elisa Abreu, directrice générale du carnaval de Canto da Alvorada précise un élément du défilé.</t>
  </si>
  <si>
    <t>Sambalelê tá doenteTá com a cabeça quebradaSambalelê precisava em de umas boas lambadas</t>
  </si>
  <si>
    <t>Fonte: SAMBO ARTE MARCIAL RUSSA</t>
  </si>
  <si>
    <t>Aquecimento dos 🎹 teclados!#amaralvieira #shiteifuni #はは #musicaclassica #simeugosto</t>
  </si>
  <si>
    <t>Smr 7 dublagem ptbr</t>
  </si>
  <si>
    <t>Fuu, uma garota de 15 anos, quer encontrar “o samurai que cheira a girassóis”, ela sabe que ele mora do outro lado do Japão e, no caminho, cruza com Mugen, um vagabundo de 20 anos e Jin, um rōnin de 20 anos que irá segui-la devido a uma aposta estupidamente perdida.</t>
  </si>
  <si>
    <t>kkkkk</t>
  </si>
  <si>
    <t>Entrevista dos músicos Sandy e Junior no programa Fantástico, da Rede Globo, em 2013.</t>
  </si>
  <si>
    <t>Realizado para laboratório criativo</t>
  </si>
  <si>
    <t>Primeira Liga 2019/2020</t>
  </si>
  <si>
    <t>Sergio Santeiro é um cinesta de vanguarda e professor universitário mitológico. Um dia, ele é levado ao cinema para ver um filme em 3D.</t>
  </si>
  <si>
    <t>E o Santos vai enfrentar o Palmeiras na final da Libertadores! Para homenagear o Peixão, mesclei as imagens dos gols com a narração de Davi Oliveira e as reportagens de Fabiano Farah, gravada diretamente da Rádio Guarujá AM.Acompanhe mais um grande momento na história do Peixão!PS: este vídeo seria originalmente posto no YouTube, mas os dinossauros trataram de agir logo.© 2021 Conmebol© 2021 Fox Sports© 2021 Rádio Guarujá Paulista Ltda.</t>
  </si>
  <si>
    <t>Santos Vs Internacional Matchday 32 Brasileirão 2014 Full MatchNo soy dueño de ningún contenido.  El objetivo no es adueñarse del contenido, es compartir partidos completos con el fin de que no queden en el olvido.  Créditos:https://www.youtube.com/watch?v=KI7h4Iafjpk</t>
  </si>
  <si>
    <t>Sinopse: Dois sobreviventes japoneses dos massacres do Khmer Vermelho no Camboja, prometem encontrar um santuário, nem que tenham que construir eles mesmos. Voltando ao Japão, eles tomam caminhos aparentemente opostos: um torna-se político, o outro um gangster. Com Asami e Houjou trabalhando através de mundos ligados da política e criminalidade no Japão moderno, eles não hesitam em fazer qualquer coisa necessária para garantir as suas próprias posições e permanecer fiel a sua promessa. Leal a ninguém, eles tem sua amizade testada cada vez mais, à medida que sobem em seus campos escolhidos.Fansub: RFSB / Lake Fansub</t>
  </si>
  <si>
    <t>edit</t>
  </si>
  <si>
    <t>São Paulo Vs Newell's Old Boys Final Second Leg Copa Libertadores 1992 Full Match Partido completo entre São Paulo y Newell's Old Boys por la final de la Copa Libertadores 1992, partido de vueltaFecha:17-06-1992  No soy dueño de ningún contenido.  El objetivo no es adueñarse del contenido, es compartir partidos completos con el fin de que no queden en el olvido.  Créditos:https://www.youtube.com/watch?v=cHDAgFyXGcg</t>
  </si>
  <si>
    <t>A complete backup of the Sapo Vídeos channel "ant3na", that consists of videos created by the portuguese radio station Antena 3</t>
  </si>
  <si>
    <t>An archive of the Sapo Vídeos channel "codebits", it consists of a whole lot of material from the codebits tech conferences between 2010 and 2014</t>
  </si>
  <si>
    <t>A complete backup of the Sapo Vídeos channel "ptdigi".It includes a lot of the portuguese dubs of the digimon series.And a little bit of Kochikame for good measure/taste.</t>
  </si>
  <si>
    <t>A backup of the Sapo Vídeos channel "sapo-videos"</t>
  </si>
  <si>
    <t>Sapo Cururu na beira do rioQuando o sapo canta Ô Maninhaé porque tem frio</t>
  </si>
  <si>
    <t>Documentário inédito sobre a vida e obra do Prémio Nobel da Literatura, José Saramago.Um documentário que retrata o percurso singular do escritor José Saramago, que se afirma "pessimista pela razão, otimista pela vontade".Durante quase um ano, uma equipa da RTP reconstitui os pontos cardeais em que a vida e obra de Saramago se fundem, num trabalho que aborda a história do escritor português mais lido e conhecido do mundo.Mais do que uma biografia, este documentário pretende dar a conhecer ao grande público os momentos decisivos da vida de um homem que aos cinquenta e três anos não era ainda escritor.Filho e neto de camponeses sem terra, José Saramago imigrou para Lisboa com dois anos. Grande parte da sua vida decorreu na capital, que serve de cenário a alguns dos seus romances. Mas durante a adolescência, foram muitas e prolongadas as suas estadias na aldeia natal, Azinhaga, Golegã, que o marcou para toda a vida.Ficou célebre, o discurso que Saramago proferiu há dez anos na entrega do prémio Nobel, evocando com emoção os avós Jerónimo e Josefa, que dormiam com porcos na cama, única forma de sobreviverem todos.José Saramago frequentou o liceu e a escola industrial mas, por dificuldades económicas, não pôde prosseguir os estudos.É um homem "Levantado do Chão", título de uma das suas obras, e título escolhido também, para este documentário. O seu primeiro emprego foi de serralheiro mecânico e neste trabalho reencontramos a oficina dessa época assim como ex-colegas de ofício.</t>
  </si>
  <si>
    <t>Programa educativo produzido pela TV Escola no ano de 2006.</t>
  </si>
  <si>
    <t>Saturday Supercade foi uma série de desenhos animados exibida de 1983 a 1984 nos Estados Unidos feita pela Ruby-Spears Enterprises.Os desenhos eram baseados em vários jogos populares de arcade de sua época como Donkey Kong, Donkey Kong Jr., Frogger, Q-Bert e Pitfall.Como a série nunca teve um relançamento oficial, ela é considerada uma mídia perdida extremamente rara.Sua exibição no Brasil é um mistério, mas existem relatos na internet que indicam que pelo menos os episódios de Donkey Kong e Donkey Kong Jr. foram exibidos no Brasil na Rede Globo por volta de 1985.Recentemente, uma gravação de uma exibição brasileira do episódio "El Donkey Kong" foi encontrada.A exibição é de 1991, provavelmente uma reprise, do bloco Festival de Desenhos. A dublagem da série foi feita pelo estúdio Herbert Richers.No momento, este é o único registro dublado do Saturday Supercade no Brasil.Além da gravação da TV, inclui uma remasterização do episódio feita por MaxwelThuthu.A remasterização conta com remoção de ruído e uma fonte de imagem de melhor qualidade.Agradecimentos especiais para todos que tornaram isso possível:TVNostalgia, MaxwelThuthu e Val R</t>
  </si>
  <si>
    <t>Saudação do líder do PSOL/CE a Unidade Popular em 2019</t>
  </si>
  <si>
    <t xml:space="preserve">Falta de remédios a transplantados pode causar perda do órgão e morte de paciente 	 			  					   		          Medicamentos imunossupressores, que impedem a rejeição de órgãos,  não estão sendo entregues no SUS, o que pode trazer riscos graves </t>
  </si>
  <si>
    <t>Precisamos conversar urgente...</t>
  </si>
  <si>
    <t>Sejam bem vindos ao Orientech</t>
  </si>
  <si>
    <t>Sejam bem vindos à Live a live do Carinho</t>
  </si>
  <si>
    <t>Um dos primeiros vídeos de Minecraft no Brasil foi feito por Bruno Monteiro Aiub, conhecido popularmente como Monark nas redes sociais, o vídeo foi excluído junto de seu canal no dia 04 de janeiro de 2024.O material arquivado é um reupload do vídeo original.</t>
  </si>
  <si>
    <t>Em 2005, Claudete Troiano recebeu no Note e Anote o culinarista do Hocca Bar, Horácio Gabriel, para ensinar a receita do bolinho de bacalhau.</t>
  </si>
  <si>
    <t>Claudete Troiano participa do web programa do R7, O Programa de Todos os Programas.</t>
  </si>
  <si>
    <t>eles estão entre nós</t>
  </si>
  <si>
    <t>Lista de episódios do DVD:10 - Segure o Carangueijo / A Bola de Golf de André (Catch That Falling Crab! / Andre's Hole in One!)11 - O Segredo de Tina / O Fantasma do Mundo das Ondas (Tina's Extra Special Thing! / The Ghost of Wave World!)12 - Formiga Descolada / O Mapa Misterioso (Unstick That Ant! / Follow That Mystery Map!)13 - Aventura Escorregadia / Peso Pesado (Mount Rock World Adventure! / Lift That Weight!)Ficha Técnica:Nome: Save-Ums - Volume 3Lançado pela: FlashstarAno: 2005 (?)Classificação: LivreDuração: Aprox. 92 minutosIdiomas: PortuguêsFormato: NTSC - DVD-5Região: AllTela: 4:3Áudio: Dolby Digital 2.0Cor</t>
  </si>
  <si>
    <t>Lista de episódios do DVD:19 - É Hora de Pintar! / Vamos Pegar a Colher! (Time to Paint A Picture! / Pick Up That Spoon!)20 - Foo é Poderosa! / O Soluço de Winston! ( Foo is Powerful! / Stop Winston's Hiccups!)21 - Vamos Consertar o Troféu! / Pequeno, mas Poderoso! (Fix That Trophy! / A Little Goes A Long Way!)22 - Vamos Amarrar o Balão! / Vamos Armar a Barraca (Tie That Balloon! / Pitch That Tent!)Ficha Técnica:Nome: Save-Ums - Volume 5Lançado pela: FlashstarAno: 2005 (?)Classificação: LivreDuração: Aprox. 92 minutosIdiomas: PortuguêsFormato: NTSC - DVD-5Região: AllTela: 4:3Áudio: Dolby Digital 2.0Cor</t>
  </si>
  <si>
    <t>Lista de episódios do DVD:01 - Desenrosque a Polvolena / O Carrinho Fujão (Untangle That Octopus! / Runaway Toy Car!)02 - Dino Sanduíche / Os Óculos de Winston (Dino Sandwich! / Where Are Winston's Glasses?)03 - O Mistério da Horta / Operação Banana Split (The Mystery of Winston's Garden! / Operation Banana Split!)04 - Os Monstros não Piscam / Tina no Céu (Scary Things Don't Blink! / Tina in the Sky!)05 - Salve a Arvorezinha / Uma Pedra no Jardim (Save That Little Tree! / A Rock in Winston's Garden!)Ficha Técnica:Nome: Save-Ums - Volume 1Lançado pela: FlashstarData: 08/12/2011Classificação: LivreDuração: Aprox. 100 minutosIdiomas: PortuguêsFormato: NTSC - DVD-5Região: AllTela: 4:3Áudio: Dolby Digital 2.0Cor</t>
  </si>
  <si>
    <t>Lista de episódios do DVD:06 - Operação Dino Fralda / Resgatando Super Winston (Operation Dino Diaper! / Rescue Wonder Winston!)07 - Consertar o Tambor / Escovando os Dentes do Dino (Fix That Broken Drum! / Brush That Dino's Tooth!)08 - Protegendo a Formiguinha / Uma Bolha para André (Making Little Peque Safe! / Andre's Super Water Bubble!)09 - Pânico no Piquinique / Oscar e o Pneu Furado (Panic Picnic in Wave World! / Oscar Has a Flat!)Ficha Técnica:Nome: Save-Ums - Volume 6Lançado pela: FlashstarData: 08/12/2011Classificação: LivreDuração: Aprox. 80 minutosIdiomas: PortuguêsFormato: NTSC - DVD-5Região: AllTela: 4:3Áudio: Dolby Digital 2.0Cor</t>
  </si>
  <si>
    <t>Último volume de Save-Ums lançado pela Flashstar.Lista de episódios do DVD:23 - Vamos Subir na Árvore! / É Halloween! (Monkey Up a Tree! / It's Halloween!)24 - Distraindo os Vermes Pirilampos! / Refrescando os Macacos! (Entertain Those Grubs! / Keep Those Monkeys Cool!) 25 - Mensagem de Aniversário / O Jogo do Esconderijo (Super Cool Birthday Message! / Hide and Seek!)26 - Vamos Salvar a Formiga! / A Mascote de Pedra! (Save That Ant! / Find That Pet!)Ficha Técnica:Nome: Save-Ums - Volume 6Lançado pela: FlashstarAno: 2012Classificação: LivreDuração: Aprox. 80 minutosIdiomas: PortuguêsFormato: NTSC - DVD-5Região: AllTela: 4:3Áudio: Dolby Digital 2.0Cor</t>
  </si>
  <si>
    <t>http://www.tudosobretv.com.br/histortv/depo/homero/homero2.htm</t>
  </si>
  <si>
    <t>Depois do Jô Soares Onze e Meia. Original de Videocassete Antigo, YouTube, canal removido por copyright.</t>
  </si>
  <si>
    <t>Estreia de Ana Paula Padrão no SBT.</t>
  </si>
  <si>
    <t>Fonte: Canal Fiel VHS (YouTube)</t>
  </si>
  <si>
    <t>Retirado de um vídeo postado pelo canais VHS Antigo e Dudulipe VHS, uma edição QUASE COMPLETA (faltando apenas o comecinho) do "SBT Repórter", exibido pela emissora supracitada em 17 de novembro de 1999. Sob o comando de Marília Gabriela, o programa daquela noite de quarta-feira focalizava os curiosos métodos e dicas para apostar na Mega Sena numa saga feita pelo repórter Edie Polo. Especialmente para aqueles que não deixam de fazer aquela "fezinha" antes do ano acabar, confira e escolha a fórmula que mais lhe identifica para se chegar ao time dos milionários, apesar da matemática muito suspeita das Loterias Caixa que nem Freud explica para apontar um acertador. A conclusão é de vocês, mas a reportagem não deixa de ser interessante:Bloco 1- Alexandre Carlos, matemático de Fernandópolis-SP- Péricles de Oliveira, técnico em Informática de Belo Horizonte-MG- Aparecida Liberato (irmã do Gugu), Numeróloga de São Paulo-SPBloco 2- Talfik Darhau, ex-apostador de São José do Rio Preto-SP (ganhou 238 vezes!)- Bellini, saudoso capitão campeão de 58, aposta na lotérica do amigo Prado há 20 anosBloco 3- Joaquim Chaves, o carroceiro de Assis-SP que ganhou R$ 300 mil na Tele Sena- Ambrósio Victoresse, barbeiro de Belo Horizonte-MG (dono da "Tesoura de Ouro")Bloco 4- Oswald de Souza, finado matemático, alfineta os truques para se ganhar na Mega-Senha- Conheça o Museu da Loteria na sede da Caixa Econômica Federal em Brasília-DFBloco 5- Resultado do Bolão do SBT Repórter no Concurso 192 da Mega Sena com 150 volantes- Encerramento e Créditos Finais© Sistema Brasileiro de Televisão - Todos os Direitos Reservados</t>
  </si>
  <si>
    <t>Confiram agora uma emblemática edição do jornalístico "SBT Repórter" exibido em 30 de junho de 1999. Apresentado por Maria Cândida, o tema do programa foi o naturismo, aliás era a terceira vez que o "SBT Repórter" abordava tal assunto, só que nessa oportunidade, uma equipe de reportagem liderada por Edie Polo foi deslocada para conhecer um vilarejo chamado Colina do Sol, localizado a 40 km de Porto Alegre, Rio Grande do Sul, cujos habitantes vivem completamente nus, ou seja, o local é 100% nudista. Postei este programa no YouTube em 15 de abril de 2016 e por causa das cenas de nudez, ativei o recurso da "Restrição de Idade". Oito anos depois, em 6 de abril de 2024, o mesmo YT, modificando sua política em geral, julgou o vídeo "inadequado em nome da segurança infantil" só porque aparece de relance menores de idade completamente despidos e removeu o conteúdo. O vídeo era o mais visualizado do meu canal com 2.869.014 views, 9.384 likes e 1.509 deslikes. Além de pudico, o robozinho do YouTube é burro. Apesar de tudo, é um estilo de vida, exótico e pitoresco e o que vale é o registro jornalístico, sem a intensão de estimular voyerismo aos seguidores. Deleitem-se à vontade!PS 1: Para os assanhados de plantão, usem cuecas confortáveis sem costura no meio e preparem o papel higiênico!PS 2: Esta é a primeira parte da reportagem. A segunda parte foi postada pelo canal RetroVideo Digital do YT.© Sistema Brasileiro de Televisão - Todos os Direitos Reservados</t>
  </si>
  <si>
    <t>Gravação na íntegra do programa apresentado por Laércio Andrade. Ao repostar, favor deixar os créditos.</t>
  </si>
  <si>
    <t>Apresentação de Joelson Giordani. Contém material de propriedade da FIFA, postado apenas para fins de preservação.</t>
  </si>
  <si>
    <t>programa jornalistico</t>
  </si>
  <si>
    <t>jornalismo</t>
  </si>
  <si>
    <t>Programa jornalistico</t>
  </si>
  <si>
    <t>Sinopse: Duas semanas antes de um show no auditório Yaon Hibiya, enquanto toca no clube Shinjuku Loft, o vocalista principal To-Y da banda GASP é atacado por um rival, Aikawa Yoji. O GASP é uma banda nova conhecida pela sua violência, lutando para ser notada contra a popularidade do grande Aikawa, que é o número 1 no ranking e adorado pelos seus fãs.Fansub: SCA Fansub</t>
  </si>
  <si>
    <t>Cover art for the Brazilian DVD release of Scarface.</t>
  </si>
  <si>
    <t>Jogo de Futebol</t>
  </si>
  <si>
    <t>Eu não tenho a parte 2 do Schiavones. Quem tiver a parte 2, poste nos comentarios.</t>
  </si>
  <si>
    <t>Excerpts from "Science World", aired in 1995 by CBI.</t>
  </si>
  <si>
    <t>exdjh</t>
  </si>
  <si>
    <t>Scooby-Doo e sua gangue ficam presos dentro um videogame. Eles seguem a trilha de lanches do Scooby até a última fase e encontram uma turma virtual com a aparência igual a deles. A turma decide ajudá-los a vencer o vírus fantasma.</t>
  </si>
  <si>
    <t>Scooby e seus amigos são convidados para ir a Oakhaven por um escritor, que lhes conta que uma bruxa com quem tem parentesco tem assolado a cidadezinha. Agora a turma tenta descobrir quem está por trás dessa terrível</t>
  </si>
  <si>
    <t>1959 a 2013 scooby doo cartoons</t>
  </si>
  <si>
    <t>Sinopse: Estamos no século 22 e dois jornalistas estão em sua última missão, um assassinato não resolvido. A única pista aponta para um resort de férias/parque temático chamado Technoland. Mas também é o esconderijo genial do mestre vilão Mister X.Créditos: reborn1000, Malkav Animes e Mario</t>
  </si>
  <si>
    <t>Vídeo do junior</t>
  </si>
  <si>
    <t>Documentário - Biografia - História - Polo Sul</t>
  </si>
  <si>
    <t>Video arquivo com processo de contratação online do plano Claro com franquia de 20G. Promoção vinculada no instagram.</t>
  </si>
  <si>
    <t>Audio book scrum; A arte de fazer o dobro na metade do tempo</t>
  </si>
  <si>
    <t>5-CRY-3d dublagem ptbr</t>
  </si>
  <si>
    <t>Episódios da 4° temporada de Sai de Baixo, capturados por mim direto do Canal VIVA (entre agosto e setembro de 2021), ou da plataforma de streaming Canais Globo.(Aos poucos, essa página será atualizada até se completar a lista de episódios.)</t>
  </si>
  <si>
    <t>Sdn n0 k1sh dublagem ptbr</t>
  </si>
  <si>
    <t>Maju Coutinho participa do ABC do Brasil. Edição exibida em 30/09/2019.</t>
  </si>
  <si>
    <t>Programa exibido em 01/10/2019.</t>
  </si>
  <si>
    <t>Um funcionário ambicioso (Jack Lemmon) descobre um atalho para subir na companhia em que trabalha: ceder seu apartamento para os encontros amorosos de seus chefes.</t>
  </si>
  <si>
    <t>Nos últimos quatro anos, grande parte da Europa passou por uma seca que teve consequências drásticas para as florestas e a agricultura. Que medidas poderiam contrariar a seca?2020 foi o ano mais quente já registado na Europa. A quarta onda de calor sucessiva fez com que o solo secasse vários metros de profundidade em muitas regiões. Este é um fenómeno com o qual estamos familiarizados apenas nos desertos. Cientistas confirmam que a Europa está a atravessar uma seca e que terá consequências drásticas para a agricultura, as florestas, o clima e nossa vida em geral.</t>
  </si>
  <si>
    <t xml:space="preserve">Video curto mas muito bem feito sobre o sedevacantismo, realizado por Epicheia Producciones.A dublagem para o português foi realizada pelo site Controversia  Católica, de Diogo Rafael Moreira, que é altamente recomendado, pela  solidez de seus trabalhos. Confira:   https://controversiacatolica.com/E ainda pelos seus excelentes vídeos no Youtube:  https://www.youtube.com/@ControversiaCatolica  </t>
  </si>
  <si>
    <t>Se Essa Rua, Se Essa Rua Fosse MinhaEu Mandava Eu Mandava ela ladrilhar</t>
  </si>
  <si>
    <t>A história de uma incrível mulher judia do século XVI.Cerca de cem mil judeus sefarditas, descendentes das comunidades judaicas da Península Ibérica, foram expulsos de Portugal por ordem de D. Manuel I. A partir do século XV, a diáspora sefardita estendeu-se por vários continentes e a sua cultura manteve-se ao longo dos séculos. Hoje, calcula-se que o número de judeus desta linhagem ronde os vinte milhões.O documentário de Nuno Garcia percorre a história deste povo, dando paralelamente a conhecer uma incrível mulher judia do século XVI, que se destacou pelo seu carácter e pelos seus feitos extraordinários.Gracia Nasi nasceu em Portugal, em 1510, com o nome cristão de Beatriz de Luna, no seio de uma família de cristãos-novos perseguida e expulsa de Castela. Viúva, torna-se herdeira de um império comercial e de uma incalculável fortuna por muitos cobiçada. Gracia revela um enorme talento para os negócios e desafia o próprio destino. O seu pioneirismo e empreendedorismo, a sua garra, resiliência, coragem e inteligência transformam-na numa heroína do judaísmo. Desafia homens, reis e até Papas, num tempo em que nascer numa família judia era sinónimo de condenação.Após o estabelecimento da Inquisição em Portugal, em 1536, abandona o país. Depois de passar por vários pontos da Europa, encontra a paz no Império Otomano, onde pode finalmente confessar abertamente a sua fé e ajudar outros judeus a escapar à Inquisição.</t>
  </si>
  <si>
    <t>Como seria o trânsito nas ruas de Pompeia?Em fevereiro de 2021, o Parque Arqueológico de Pompeia anunciou a descoberta de uma peça única. Na Civita Giuliana, a norte de Pompeia, os arqueólogos desenterraram uma carruagem cerimonial romana incrivelmente bem preservada e quase intacta. Até ao momento, esta carruagem ornamentada, de 2.000 anos, é a primeira deste tipo a ser descoberta. Os cientistas chamam-na de Lamborghini da época. A investigação leva-nos até à Roma antiga para compreender o contexto em que esta carruagem foi utilizada e tentar descobrir quem eram os seus donos e qual o seu estatuto social.Através de imagens 3D, exploramos como seria administrado o tráfego numa cidade tão próspera e que tipo de carruagens eram usadas naqueles tempos. Como seria o trânsito nas ruas de Pompeia?O documentário de Thomas Marlier acompanha a equipa de pesquisa, composta por jovens arqueólogos, arqueobotânicos e fascinantes antropólogos. À medida que a investigação avança, novas pistas são encontradas, que revelam os segredos da Villa Giuliana e os últimos dias dos seus habitantes que podem revolucionar as nossas certezas sobre o drama de Pompeia.</t>
  </si>
  <si>
    <t>Uma história real esquecida dos confins do mundo que forjou uma nova forma de pensamento científico.O documentário conta um episódio pouco conhecido da vida do famoso naturalista britânico Charles Darwin que envolve quatro jovens índios da Terra do Fogo, sequestrados numa disputa com os indígenas pelo capitão do navio de pesquisa HMS Beagle e levados para Inglaterra. Dois anos depois, foram secretamente levados de regresso à sua terra natal para convencer os membros da tribo da superioridade da civilização europeia. A experiência falhou dramaticamente, mas para Darwin a jornada marcou um ponto de viragem na sua vida.A famosa expedição de 1833 do HMS Beagle, que levou o jovem Charles Darwin para os confins da América do Sul, forjou uma nova forma de pensamento científico. Mas poucos sabem que a ciência e a exploração foram apenas um disfarce para a verdadeira missão: o capitão Fitzroy foi encarregado de devolver quatro índios à sua terra natal. Eles tinham sido submetidos a uma experiência de civilização que correu mal e ameaçava a monarquia com um escândalo sexual.Uma nova expedição propõem-se traçar a rota histórica do HMS Beagle para revelar esse segredo: a bordo do SY Santa Maria Australis, Michael Robert Fitzroy, descendente direto do famoso capitão, e uma equipa internacional de cientistas, vai reunir os eventos que rodearam a jornada do Beagle, a experiência fracassada do Capitão Fitzroy e a sua influência na teoria revolucionária de Darwin.Através de arquivos fotográficos, releituras cénicas e documentos históricos da vida dos extintos índios da Terra do Fogo, o documentário conta uma história esquecida dos confins do mundo.</t>
  </si>
  <si>
    <t>Histórias do futuro que o big data está a trazer, uma série documental de 6 episódios.A tecnologia é o grande paradoxo do século XXI. Embora seja indiscutível que melhorou certos aspetos das nossas vidas, é difícil ignorar os efeitos prejudiciais que pode infligir à sociedade em geral. A aventura extrema da recolha remota de dados; os perigos reais das previsões; inteligência artificial e máquinas sencientes, hacks e exploits que expõem os nossos segredos mais obscuros ao mundo.Estas são as histórias do futuro que o big data está a trazer. O impacto no mundo real das previsões e vigilância. O poder da inteligência artificial e das máquinas autónomas. Para o bem ou para o mal, são os segredos do Big Data.</t>
  </si>
  <si>
    <t>Uma extraordinária aventura humana e arquitetónica.Desde os primórdios da humanidade, o ser humano dedicou os mais belos templos ao Sol e à sua luz divina. Até o século XI, os edifícios cristãos não privilegiavam tanto a luz, mas sim a sombra. Uma revolução arquitetónica irá fazer a mudança e dar primazia à luz. Esta loucura criativa atinge o auge na Idade Média, com as catedrais góticas e a sua incrível arquitetura de pedra e rendilhado de vidro. Em 150 anos, os construtores de catedrais esculpiram e empilharam mais pedras do que os egípcios em 1.000 anos!O documentário revela os segredos desta extraordinária aventura humana e arquitetónica. A era gótica das catedrais começou com um homem, o abade Suger. De origem modesta, Suger tem um percurso surpreendente. O seu génio e paixão são a força motriz que o fazem transformar a igreja por dentro e por fora. O seu amor pela luz, pelas relíquias, pelo ouro, pelas cores vai confrontar-se com a austeridade e a pobreza que a Igreja recomendava aos fiéis naquele tempo. Este documentário revela o incrível destino deste homem cujo génio e vontade estariam na origem de uma das mais belas obras-primas de todo o cristianismo: a Basílica de Saint Denis.</t>
  </si>
  <si>
    <t>Este documentário dá uma nova vida à Grande Muralha da China, recorrendo à computação gráfica e explora a sua misteriosa história.Viaje pelas dinastias Qin, Han e Ming e testemunhe os desafios geológicos, logísticos e políticos por trás da construção da Grande Muralha. Descubra as técnicas de construção, as estratégias militares e as armas que contribuíram para a ascensão da China e aprenda sobre os extenuantes sacrifícios de quase oito milhões de pessoas que trabalharam na construção deste monumento.</t>
  </si>
  <si>
    <t>Este documentário explora a fascinante história do império azteca, uma civilização que dominou quase todo o México ao longo de 400 anos.Arqueólogos de renome oferecem uma visão esclarecedora da civilização azteca. Uma cultura poderosa que evoluiria de uma tribo errante conhecida como Mexica, os aztecas tornaram-se a força dominante no México pré-colombiano. Neste documentário vamos perceber como uma pedra decorada, encontrada durante a década de 1970, ajudou na descoberta do Grande Templo de Tenochtitlan - uma das descobertas arqueológicas mais significativas da história das Américas.</t>
  </si>
  <si>
    <t>O Segredo dos Animais é uma série de animação, a série foi ao ar de 29 de setembro de 2007 a 18 de setembro de 2010 pela Nickelodeon</t>
  </si>
  <si>
    <t>Documentário sobre a mais famosa cidade inca e os seus segredos.A 2.400 metros de altitude, no coração da Cordilheira dos Andes, erguem-se as ruínas de uma antiga e misteriosa cidade chamada Machu Picchu. Este importante enclave inca permaneceu escondido durante 400 anos até o explorador Hiram Bingham o encontrar em 1911. A falta de registos escritos sobre as suas origens e a sua história envolveu a cidade num véu de mistério.Hoje, quase um século depois, o enigma continua a cativar visitantes e cientistas. Uma equipa internacional de arqueólogos, engenheiros e historiadores apresentam, a partir das últimas descobertas de sepulturas, uma nova visão da cidade perdida, da sua função e da sua complexa arquitetura.</t>
  </si>
  <si>
    <t>Uma nova luz sobre o papel de Gerda Taro como artista e fotógrafa de guerra.Espanha, julho de 1936. Com o país em chamas, Gerda Taro e o seu parceiro Robert Capa, correm para lutar ao lado dos republicanos para documentar e fotografar a batalha contra as tropas de Franco. O seu objetivo é agitar e despertar a consciência adormecida de uma Europa indecisa. Dessa paixão, Gerda Taro não saiu viva, morrendo às vésperas de completar 27 anos de idade.Graças à recente descoberta do seu trabalho, este documentário lança uma nova luz sobre o seu papel como artista e fotógrafa de guerra. Através do seu retrato, mergulhamos no papel histórico e social muitas vezes esquecido das mulheres no esforço de guerra.</t>
  </si>
  <si>
    <t>Entre 1939 e 1945 o mundo foi palco do conflito mais sangrento da história: a II Guerra Mundial. A Guerra onde vimos o holocausto, Hitler, Stalin, Mussolini, Bomba Atômica, Pearl Harbor, batalhas em terra, ar e água. Conheça nesse vídeo a história completa da segunda guerra mundial!</t>
  </si>
  <si>
    <t>Seguridad digital para cuidarnos de la violencia de género en el espacio digital, y algunas herramientas para denunciarla.</t>
  </si>
  <si>
    <t>Apresentação do projeto sei.eco.</t>
  </si>
  <si>
    <t>filme portugues realizado por joaquim leitao</t>
  </si>
  <si>
    <t>A primeira sede da DJ no Brasil tem como foco principal a expansão do Kossen-rufu.</t>
  </si>
  <si>
    <t>Olá! Seja bem-vindo(a)!Nesse vídeo, eu vou lhe explicar como tirar o máximo proveito do conteúdo do treinamento online A Lâmpada da Prosperidade.Comece agora a construir o futuro de prosperidade e sucesso que você deseja para sua vida e Transforme Seus Sonhos Em Realidade.Nos encontramos nas aulas!Um forte abraço!</t>
  </si>
  <si>
    <t>a humildade acima de tudo e a estratégia, melhor ainda.</t>
  </si>
  <si>
    <t>Curta que passou na TV Escola dublado</t>
  </si>
  <si>
    <t>A Portuguese broadcast report of the rally.</t>
  </si>
  <si>
    <t>Driving in the Impreza is interesting!</t>
  </si>
  <si>
    <t>The LFA is back!</t>
  </si>
  <si>
    <t>Here are some both clips of the gameplays</t>
  </si>
  <si>
    <t>An Portuguese advert of the Sephia.</t>
  </si>
  <si>
    <t>An advert of Dreamcast from Portugal.</t>
  </si>
  <si>
    <t>An advert of the Rally Vinho de Madeira in Portugal, 1999.</t>
  </si>
  <si>
    <t>A Portuguese commercial of the Halls Maxair.</t>
  </si>
  <si>
    <t>A Portuguese commercial of the Dreamcast.</t>
  </si>
  <si>
    <t>An interesting advert of Gran Turismo in Portugal, 1998.</t>
  </si>
  <si>
    <t>An advert of Renault from Portugal, 1999.</t>
  </si>
  <si>
    <t>Um romance que não deu tempo, sequer, de acontecer.</t>
  </si>
  <si>
    <t>Poucas coisas na Terra são tão milagrosas e vitais como as sementes.  Elas são tesouros, e adoradas desde o início da humanidade. No século  passado, 94% das nossas variedades de sementes desapareceram. 'Semente: A  História Nunca Contada', segue guardiões de sementes apaixonados que  protegem nosso legado alimentar de 12 mil anos. Como a maioria das  empresas químicas de biotecnologia hoje tentam controlar a maior parte  das nossas sementes, fazendeiros, cientistas, advogados e guardiões de  sementes indígenas travam uma batalha entre David e Golias para defender  o futuro da nossa comida. Em uma história angustiante e encorajadora,  esses heróis relutantes reacendem uma conexão perdida com nosso recurso  mais precioso e resgatam toda uma cultura ligada à semente.Documentário legendado em Português</t>
  </si>
  <si>
    <t>Palestrante: Vítor Araújo (DMAT-IME/UFBA)Data: Terça-feira 20/09/2022Hora: 16h00 (Horário de Brasília)Local: Auditório do IME*********************************************************************************Título:  O problema 3X+1Resumo:Apresentarei um breve histórico do “problema 3X+1” ou “problema de Collatz”, suas origens e desenvolvimentos, alguns muito recentes, e algumas conexões com outros problemas relacionados. O problema pode ser formulado de maneira elementar e acessível a um público muito amplo, mas surpreendentemente ainda não tem solução apesar de muitas ideias e variadas abordagens.*********************************************************************************</t>
  </si>
  <si>
    <t>Faremos a demonstração do Teorema de Sard e apresentaremos uma aplicação.</t>
  </si>
  <si>
    <t>Vídeo institucional de divulgação do Perfil Docente do SENAI e do Itinerário Nacional de Capacitação Docente.</t>
  </si>
  <si>
    <t>SDTCBJR</t>
  </si>
  <si>
    <t>NOVELA: Senhora do DestinoGÊNERO: Drama, ação e suspenseESCRITA POR: Aguinaldo SilvaEMISSORA: Rede GloboGRAVADO EM: 2005FREQUÊNCIA DE EXIBIÇÃO: De segunda-feira à sábado, às 20hPATROCÍNIO: SantanderCLASSIFICAÇÃO INDICATIVA: Inadequada para menores de 12 anosRESTRIÇÃO: Uso de drogas, linguagem imprópria, sexo explícito e violência</t>
  </si>
  <si>
    <t>Early snippet of senta by twikipediaReleased on their twitter with the caption:"tried making brazilian funk"</t>
  </si>
  <si>
    <t>Original video:https://www.youtube.com/watch?v=UlXwooriZWg</t>
  </si>
  <si>
    <t>Video da BRS - explica, sobre a tendencia ao separatismo no Brasil.</t>
  </si>
  <si>
    <t>Vídeo enviado em 21/07/2013 pelo canal Velberan, e privado devido a polêmicas sobre o tema. As outras partes continuam disponíveis no youtube, no entanto esta foi privada, porém recuperada pelo web archive.</t>
  </si>
  <si>
    <t>Português Brasil</t>
  </si>
  <si>
    <t>Sergio Mendes &amp;amp; Brasil 66 Something Special 1967</t>
  </si>
  <si>
    <t>Serial Experiments legendado em português FHD</t>
  </si>
  <si>
    <t>É o episódio 5, da segunda temporada da série juvenil 'Uma Aventura', a estreia deste episódio 5, foi no dia 10 de novembro de 2001, emitida no canal de televisão SIC.Este episódio é uma Uma Aventura no Inverno'.</t>
  </si>
  <si>
    <t>A serra da estrela é a região mais alta de Portugal Continental com uma altitude de cerca de 2000 metros.  Cheia de belezas naturais e de lugares a visitar. A presença da neve é também bem vista pelos turistas.  Formato do filme: PAL 16:9 Anamórfico  This work is licensed under a Creative Commons Attribution-Noncommercial-No Derivative Works 2.5  License.</t>
  </si>
  <si>
    <t>grover heeeeeeeeeeeeeeeeelp</t>
  </si>
  <si>
    <t>Sessão Solene com a finalidade de comemorar o 87º aniversário da Soka Gakkai, realizada pelo deputado João Caramez, PSDB.</t>
  </si>
  <si>
    <t>Line up:  Mastiksoul- Feel My Drums Safri Duo-baya baya Africanism - Viel ou la Milk  Sugar  - Let The Sun Shine  David Morales - Needin U II Silicone Soul - Right On Moloko - Forever More Soul central-Strings of Life Jamie Lewis &amp; DJ Pipi - So sexy Mongobonix Feat. Inaya Day - I Will Africanism- Zookey Fish Go Deep - The Cure And The Cause Jack-My Way Wamdue Project - King of my castle</t>
  </si>
  <si>
    <t>"Sete Cidades, da Lenda à Realidade" é um documentário que retrata as tradições, usos e costumes dos habitantes da freguesia das sete cidades, na ilha de S. Miguel (Açores).Os aspetos mais importantes da evolução geológica da antiga Ilha das Sete Cidades são explorados, bem como a investigação efetuada por cientistas da Universidade dos Açores, nos domínios da biologia e da geologia.</t>
  </si>
  <si>
    <t>A maioria dos episódios do desenho animado Sete Monstrinhos, em Português do Brasil.</t>
  </si>
  <si>
    <t>Preservado por meio de um reupload antes de ser bloqueado pela Televisa com base nos direitos autorais. https://youtu.be/Gesi_WSKtyc</t>
  </si>
  <si>
    <t>Mony e Rick top show 1</t>
  </si>
  <si>
    <t>mony 12</t>
  </si>
  <si>
    <t>Na 4ª e última temporada de Sex Education, acompanham-se os desfechos das últimas confusões no Colégio Moordale. Com a escola fechada, os alunos são transferidos para diferentes escolas, sendo o grupo de Otis encaminhado para o Colégio Cavendish. No novo local, o grupo terá a oportunidade de explorar novas experiências e amizades, mas as coisas ainda não parecem tão certas para Otis, que precisa lidar com a concorrência de mais um terapeuta sexual na escola. Enquanto isso, Maeve encara de frente a sua oportunidade nos Estados Unidos.</t>
  </si>
  <si>
    <t>https://xxxgaysporno.com/fez-um-porno-bareback-com-o-primo-tesudinho/Porno bareback com primo tesudo metendo pra valer em uma bundinha gulosa. Ele coloca o priminho de ladinho e mete pra dentro sem camisinha no puto.Os dois novinhos estão com a webcam ligada e afim de uma putaria gay. Eles começam a ficar com tesão e se roçar um no outro antes do sexo gay em familia.O branquinho faz um boquete bem gostoso no seu primo e depois recebe uma lambida no cuzinho e fica com o rabo piscando pra levar vara grossa.Querendo um cuzinho guloso o garoto ativo faz um porno bareback com o primo de ladinho na cama. Ele mete fundo no rapaz que recebe pica e fica todo excitado até gozar com a vara do priminho dentro da sua bunda.</t>
  </si>
  <si>
    <t>Este é o primeiro vídeo a ser editado em alta-definição exclusivamente em linux no Brasil.  Em outubro de 2007, o Seychelles fez o encerramento do projeto Encontros da Imagem e do Som, no MIS de São Paulo - a abertura havia sido por conta do Mamma Cadela, alguns meses antes. Acompanho essas duas bandas desde seus nascimentos e, em agosto do mesmo ano, eu havia feito uma reportagem especial sobre o espaço que elas ocupam na cidade.  Gravamos o show com três câmeras, duas HDVs - uma de boa qualidade e uma de qualidade mediana -, e uma DV mediana. Embora essa disparidade tenha ficado evidente durante todo o vídeo, o material resultou ser ótimo para testes, pois pudemos ver como fica um DV-NTSC esticado para chegar à alta definição e um comparativo entre as duas HDVs. A conclusão é a de que não adianta uma câmera gravar num tamanho de imagem grande sem possuir uma ótica boa.  Não me preocupei tanto com a linguagem na edição, mesmo assim alguns trechos ficaram excelentes e poderiam virar video-clipes, em especial as músicas Cidadão Padrão e Poperô. Muito disso, e praticamente toda a fotografia, se deve às projeções de Ricardo Sêco. Durante este processo, também progredi um pouco com relação a tratamento de imagens em movimento, ainda que aqui o processo tenha se limitado a um ajuste de abrangência dinâmica de contraste.</t>
  </si>
  <si>
    <t>Akuma</t>
  </si>
  <si>
    <t>Shadow Boy, criado pelo mesmo autor de Fantomas, era um garoto que ficou adormecido em uma cúpula de vidro por vários anos até ser libertado, por um dispositivo de tempo pré programado pelos Guardiões do Templo, para lutar contra as forças do mal.Seu arqui-inimigo, o Doutor Spectro, um ser demoníaco de orelhas pontudas, caninos para fora da boca, capa negra e um bastão nas mãos possuia poderes maléficos e queria dominar o mundo. Para isso se utilizava de seus poderes e da ajuda dos seres das trevas, sempre acompanhado de uma gata falante, que usava um traje humano.Shadow Boy era acompanhado pelo Professor Polker, um velho cientista que tinha uma nave espacial chamada Nave Ion e por seu mascote, o cachorro Xereta (Pokey) que usava óculos, falava e agia como gente. Mais tarde o cachorro seria substituído por um garoto de 9 anos chamado Roko.Shadow Boy possuia o poder de criar cópias de si mesmo, que não duram muito tempo, daí seu nome, e tinha uma espada mágica que lançava raios poderosos das gemas do cabo e aumentava de tamanho sempre que era empunhada.Produzido nos anos 60 e apresentado no Brasil no começo dos anos 70 pela TV Record de São Paulo, canal 7, em preto e branco.</t>
  </si>
  <si>
    <t>filmes de terror e terror trash (pasta 2)</t>
  </si>
  <si>
    <t>desenho animado</t>
  </si>
  <si>
    <t>She Would Never Know - KDrama legendado 720p</t>
  </si>
  <si>
    <t>Sertório e Deodato são dois guardas civis atrapalhados que fazem ronda noturna no bairro de Copacabana, no Rio de Janeiro. Os dois reclamam do horário, pois Deodato mal vê sua esposa, que trabalha quando ele chega e vice-versa. Já Sertório não suporta a vizinhança barulhenta.Paulo Silvino em "Sherlock de Araque" - Divulgação/TV BrasilDeodato estuda os romances protagonizados pelo detetive Sherlock Holmes e usa a técnica de dedução dele para observar os moradores. Mas suas deduções são sempre equivocadas.Os dois estão sempre às voltas com o notório batedor de carteiras Cabrobó e com as confusões causadas pelos jovens rebeldes do bairro, que se reúnem em um clube de rock local.Quando ladrões cavam um túnel para roubar um cofre da loja de modas do Doutor Abreu, os guardas têm, enfim, a chance de impedir um crime.</t>
  </si>
  <si>
    <t>Mushrambo (マシュランボー Mashuranbō?), conhecido no Ocidente como Shinzo, é uma série de anime para TV de 32 episódios, produzida pela Toei Animation. A história se passa num futuro pós-apocalíptico em que criaturas conhecidas como Enterranos (Matrixers, no original) tomaram a Terra para si e a raça humana foi dizimada.Créditos: YusukeFLA, AnimesAntigoseRemasterizadosBlog e Desconhecido</t>
  </si>
  <si>
    <t xml:space="preserve">um video arquivado do viniciusinthernet2 em 1080p </t>
  </si>
  <si>
    <t>O Alvim Shopping foi inaugurado e maio de 1991 inicialmente com nome de Shopping Center Leste e fechou as portas em 1998, como Alvim Shopping, devido à uma crise administrativa.</t>
  </si>
  <si>
    <t>Sim, meu corpo inteiro ainda está doendo.</t>
  </si>
  <si>
    <t>Os lances e os gols da última rodada dos grupos A e B da Copa do Mundo da França em 23 de junho de 1998, com apresentação de Cláudia Barthel: Itália x Áustria, Chile x Camarões, Escócia x Marrocos e Brasil x Noruega. A delegação da Rede Manchete de 90 profissionais, chefiada por Alberto Léo (esportes) e Mauro Costa (eventos), esteve instalada na França desde 21 de maio, sempre seguindo os passos da Seleção Brasileira, chegando até mesmo a transmitir os treinos ao vivo de manhã, permanecendo no ar 17,5 horas por dia com a programação voltada para a Copa diretamente da França, num estúdio de 110 m², onde transmitiu sua programação ininterruptamente com Bate Bola com Zagallo toda sexta-feira onde o então técnico da Seleção Brasileira analisa a competição ao lado do amigo Paulo Stein; Bate Bola na Copa, boletim diário de cinco minutos sobre curiosidades dos estádios e as cidades-sede, além de entrevistas e comentários com convidados especiais; Raio-X exibido diariamente, meia-hora antes de cada transmissão com as últimas informações sobre os jogos, as equipes e as expectativas dos torcedores para os jogos; Debate da Copa, depois da última transmissão do dia (dependendo da programação da emissora), com a participação dos comentaristas da emissora emendado com Feras da Copa apresentando o perfil dos principais jogadores; Show de Gols (que estamos vendo) com os melhores momentos dos jogos do dia e os gols da rodada e Copa Total com um resumo especial da competição todo fim de noite. Nos dias dos jogos do Brasil, o canal abria as transmissões com o boletim informativo Seleção em Manchete sobre os jogadores brasileiros e A Caminho do Penta com retrospectos dos jogos do Brasil, inclusive o Jornal da Manchete com Márcia Peltier, contando com as reportagens de Ana Paula Rocha, José Ilan, Solange Bastos, Marcos Garcia e Lúcia Abreu. Transmitiu 56 jogos ao vivo e oito compactos com a narração de Paulo Stein, Edson Mauro, Januário de Oliveira, Carlos Borges e Cledi de Oliveira, comentários de Renato Gaúcho, Paulo Autuori, Edinho, Valdir Espinoza, Washington "Apolinho" Rodrigues, Carlos Heitor Cony, Milton Neves e Armando Marques.</t>
  </si>
  <si>
    <t>A Turma da Mônica traz para você um Supershow de Natal, filmado na Lagoa Rodrigo de Freitas, no Rio de Janeiro, em 22 de dezembro de 2001. Um show em que a turminha se reúne para comemorar o Natal e descobre uma maneira de tornar essa data mais festiva e alegre para todas as crianças! Como? Descubra, assistindo a este evento inesquecível que emociona adultos e crianças.</t>
  </si>
  <si>
    <t>Governo Federal, Governo do Estado do Rio de Janeiro, Secretaria de Estado de Cultura e Economia Criativa do Rio de Janeiro, através da Lei Aldir Blanc apresentam: ENCONTRO JUÇARA CAIPIRA DA MATA ATLÂNTICA</t>
  </si>
  <si>
    <t>Um show eletrizante comandado por uma trupe de palhaços!Com a empolgante trilha sonora de Carmina Burana, uma chuva de papéis picados é lançada sobre a plateia, criando uma incrível tempestade de neve enquanto bolas coloridas saltam pelo teatro, passando de mão em mão. Diversão garantida para toda a família!Dica Bora.aí: * Considerado “Imperdível” pelo The Times e “Um evento mágico que mostra como ninguém é velho demais para se divertir com palhaços”, pelo Evening Standard, o espetáculo do russo Polunin Slava emocionou plateias de mais de 25 países. Programe-se e não perca a oportunidade de se encantar!</t>
  </si>
  <si>
    <t xml:space="preserve">mais informações em: </t>
  </si>
  <si>
    <t>Todos os vídeos do Show Show, originalmente postado no canal do YouTube chamado "Anões em Chamas".</t>
  </si>
  <si>
    <t>tripong entre dinoderp, mindcracked e dzzfox</t>
  </si>
  <si>
    <t>shrek 2</t>
  </si>
  <si>
    <t>Shulamit Aloni, ex-ministra de Israel, sobre antissemitismo.</t>
  </si>
  <si>
    <t>Jean Sibelius - Andante Festivo - Grupo de Cordas da OSBM - Barra Mansa-RJ - 1. Violino e Spalla : Olga Galeano - 02 Dezembro de 2021</t>
  </si>
  <si>
    <t>Gravação em VHS do programa da SIC "Levanta-te e Ri" do dia 5 de Fevereiro de 2004, em Tomar.</t>
  </si>
  <si>
    <t>Production vignette of the Portuguese broadcaster SIC in 2007.SIC replace without a screen bugs (RTP International &amp;amp; SIC).</t>
  </si>
  <si>
    <t>Archive reports</t>
  </si>
  <si>
    <t>Archive news tem jornal da noite</t>
  </si>
  <si>
    <t xml:space="preserve">Arquivo da sic </t>
  </si>
  <si>
    <t>Documentário sobre a Decadência - Revolução Brasileira 1970-1992 Data: 06-03-1996 SIC BetamaxVisitem o meu Canal no YT: https://www.youtube.com/c/RicardoLoureiro-RLportugal</t>
  </si>
  <si>
    <t>An ident for Portuguese television network SIC.</t>
  </si>
  <si>
    <t>Todos os domingos analise do país ao estilo Daily Show</t>
  </si>
  <si>
    <t>The infamous SIC start-up and closedown sequence. Quite simply a marvel of computer graphics! These were designed by an unknown motion design agency back in 1992.</t>
  </si>
  <si>
    <t>Momentos da despedida da Informação da SIC NOTÍCIAS está em vigor a 27 de janeiro de 2019 às 12:27 do Meio-dia. Sabia mais em r-portugal.pt</t>
  </si>
  <si>
    <t>https://www.patreon.com/sigmaxvhttps://sigmaxv.bandcamp.com/https://archive.org/details/sigma2_202203</t>
  </si>
  <si>
    <t>O astrólogo brasileiro Omar Cardoso (1921-1978), foi o primeiro astrólogo a levar a astrologia para o cinema, trabalhando como consultor no filme “Sob o Signo de Escorpião”. Produção de Oswaldo Massaini, realizada em 1974, com direção e roteiro de Carlos Coimbra, o filme tem um elenco de primeira linha: Kate Lyra, Rodolfo Mayer, Maria Della Costa, Carlos Lyra, Wanda Cosmo e Sebastião Campos, além da participação especial do próprio Omar Cardoso. A história se passa numa misteriosa ilha zodiacal, onde um grupo de amigos de signos diferentes se reúnem para promover o lançamento do livro de ciência astral do professor Alex (interpretado por Rodolfo Mayer). Formado o círculo zodiacal, o pânico toma conta da ilha à medida que mortes inexplicáveis e surpreendentes vão sendo anunciadas por um computador. Para quem curte astrologia vale a pena conhecer este filme. Distribuição da extinta LCDIFilmes.</t>
  </si>
  <si>
    <t xml:space="preserve">O mar é um ambiente onde a audição domina a visão. No silêncio do mar emerge uma canção, a do mundo selvagem, que usa o som para comunicar e se orientar. Como pode esse mundo sonoro coexistir com o das atividades humanas cada vez mais invasivas?Atualmente, o silêncio humano é raro. Durante o confinamento, em março de 2020, e pela primeira vez, a vida pareceu parar. Menos carros nas estradas, menos barcos no mar e menos aviões no céu. Um silêncio e uma calma majestosa. Uma experiência incrível e uma oportunidade única para observar a natureza.O biólogo e cineasta subaquático Jean-Charles Granjon, embarca numa odisseia marítima e sensorial, enfatizando a realidade do som no ambiente marinho na ausência da poluição sonora decorrente das atividades humanas e as consequências deste silêncio excepcional na flora e fauna mediterrânea. Uma exploração desde a costa noroeste do Mediterrâneo até ao mar aberto, ao lado de cientistas que procuram definir uma convivência harmoniosa entre o homem e a natureza. </t>
  </si>
  <si>
    <t>Programa do Ratinho - Ratinho entrevista Silvia Abravanel no Dez ou Mil (30/05/2022) (22h56) | SBT 2022DIREITOS RESERVADOS AO SBT 2022</t>
  </si>
  <si>
    <t>Video                                      https://archive.org/details/</t>
  </si>
  <si>
    <t>Curta nossa Fan Page: -Link-  Siga o Junior no Instagram: -Link-  SnapShat: -Link-  Twiter: -Link-</t>
  </si>
  <si>
    <t>!! CRÉDITOS: ISO preservada e compartilhada por Melissa Garcia no site Internet Archive (https://archive.org/details/MERCURMAT). muito obrigado Melissa!!! !! dois comentários: (1) eu acho que esse é o lineup mais forte de vídeos da CD Expert Kids que eu já vi, e (2) esse dublador merece um oscar. sério vejam os créditos Título original: Simsala Grimm: Rumpelstilzchen (1999)Título brasileiro: Simsala Grimm: Rumpelstiltskin (2001)Desenvolvimento: BVM Produktion GmbHPublicação original: Tivola Publishing, Inc.00:00 - Introdução01:08 - CD Expert Kids: Calendário Fevereiro/Março/Abril 200101:35 - CD Expert Kids: Entrevista com Chiquinho do Eliana e Alegria04:25 - CD Expert Kids: Escola 3D07:45 - CD Expert Kids: Aniversário do Caquinho no Hopi Hari10:48 - CD Expert Kids: Um dia no parque da Mônica14:58 - CD Expert Kids: História do Vídeo Game18:28 - Simsala Grimm: Instalação19:07 - Simsala Grimm01:16:46 - Simsala Grimm: Créditos (DETALHES TÉCNICOS: esse jogo deu umas travadas no Windows 98 SE (às vezes o jogo simplesmente congela e só dá pra continuar se pausar/despausar a VM) mas rodou "bem" no Windows XP (jogo flui liso, mas algumas partes ficam com o áudio engasgado). em particular, na penúltima cena do jogo (dança do Rumpelstiltskin), o jogo trava mesmo no Windows XP e não dá pra progredir de forma alguma... felizmente, pelo que descobri o jogo não trava se o áudio estiver em inglês, por isso tem uma transição estranha em 01:05:05.)se gostou por favor deixe um comentário! sinta-se livre pra fazer algum pedido de CD-ROM antigo que iremos ver se temos ele na nossa coleção! caso queira baixar os jogos, leia a descrição do canal!!! abraços!!!!!</t>
  </si>
  <si>
    <t>b</t>
  </si>
  <si>
    <t>First animated feature made in Brazil. Produced by Anélio Latini Filho for six uninterrupted years.</t>
  </si>
  <si>
    <t>Deodato é um aprendiz de coveiro pouco animado com o ofício.  A paixão por Jaqueline, funcionária do serviço funerário, o impede de  pedir demissão, mas estranhos eventos abalam seu estado psicológico.</t>
  </si>
  <si>
    <t>Com base em 20 anos de teoria aplicada, tentativas e erros, um biólogo e educador e permacultor compartilha sua experiência de transformação de um pomar convencional de maçã em uma abundância de biodiversidade, utilizando como guia as ferramentas e princípios da Permacultura.Documentário legendado em Português</t>
  </si>
  <si>
    <t>An ad for Singstar Portugal hits on PS3, a version of Singstar exclusive to Portugal with some of the Portuguese Greatest Musical Hits.</t>
  </si>
  <si>
    <t xml:space="preserve">A Portuguese Ad for Singstar: Anos 80 featuring Hits from the 80s with a personalized playlist exclusive to Portugal with some Portuguese hits from old times.	</t>
  </si>
  <si>
    <t xml:space="preserve">Sinhá Moça (Filme brasileiro, 1953)Sinhá Moça. Filme brasileiro lançado em 1953, baseado no romance homônimo de Maria Dezone Pacheco Fernandes, estrelado por Eliane Lage, Anselmo Duarte e grande elenco. Direção de Tom Payne. Direção artística de João Maria dos Santos, codiração de Oswaldo Sampaio. Produção de Edgard Baptista Pereira. Rodado nos estúdios da Cia. Cinematrográfica Vera Cruz, em 1953. </t>
  </si>
  <si>
    <t>Um homem mantém uma mulher amarrada em sua sala.</t>
  </si>
  <si>
    <t>Emissão apresentada por Marta Atalaya.Sociedade Independente de Comunicação, S. A.</t>
  </si>
  <si>
    <t>Narrada do ponto de vista de três personagens diferentes, a história de Sintonia explora a interconexão da música, tráfico de drogas e religião em São Paulo. Doni, Nando e Rita cresceram juntos na mesma favela, onde foram influenciados pelo fascínio do funk, das drogas e da igreja.</t>
  </si>
  <si>
    <t>Saiba mais em: https://write.as/olivrolivra/sirva-se-livros-gratis</t>
  </si>
  <si>
    <t>"A Alemanha ocupa posições confortáveis em rankings de educação internacionais. O sistema, complicado de entender até mesmo para os alemães, direciona o aluno precocemente para o caminho do ensino técnico ou para a universidade, o que gera muitas críticas dos especialistas."</t>
  </si>
  <si>
    <t>Vídeo aula para o curso de manutenção de microscópios ópticos e compostos. Matéria Óptica, manutenção óptica.Este vídeo pertence à Escola ONG CPMA - Organização Não Governamental Centro Profissionalizante Mão Amiga. Informações: https://cpma.comunidades.net ou pelo whatsapps +55 (11) 9 3773-3307 e/ou +55 (11) 9 3296-5804 ou pelos e-mails: ong_cpma@outlook.com e/ou cpma3@hotmail.com - Falar c/o Prof. Francisco ou Prof. André.</t>
  </si>
  <si>
    <t xml:space="preserve">Sistema financeiro mundialUsuraEscravidão dos jurosCapitalismo </t>
  </si>
  <si>
    <t>Seu Lobato tinha um sítio, Ia Ia OuE Nesse sítio tinha uma vaquinha, Ia Ia Ou</t>
  </si>
  <si>
    <t>Convite São João SIS</t>
  </si>
  <si>
    <t>Juventude à Flor da Pele Transmitido pelo Multishow e MTV Brasil</t>
  </si>
  <si>
    <t>A série “The Beats Show” é uma parceria entre a Skol Beats e a Vice para  apresentar novidades da música eletrônica no Brasil e no mundo. A  produção é da Vice, apresentada pela DJ, modelo e apresentadora Michi  Provensi, com seis episódios exibidos mensalmente. A divulgação e  planejamento criativo foram desenvolvidos em parceria com a agência  F/Nazca Saatchi &amp;amp; Saatchi.</t>
  </si>
  <si>
    <t>S4kur4 W4rs dublagem ptbr</t>
  </si>
  <si>
    <t>Skylab IX é o penúltimo álbum da série "Skylab", o segundo ao vivo e o primeiro DVD de Rogério Skylab.Gravado ao vivo em 20 de setembro de 2008 no Centro Cultural São Paulo, o show contém 30 músicas, incluindo alguns clássicos de álbuns anteriores, e 5 inéditas (3 delas já conhecidas em seus shows, mas nunca gravadas até então). Também inclui 3 participações especiais: Maurício Pereira, Marcelo Birck e Lois Lancaster (Zumbi do Mato).</t>
  </si>
  <si>
    <t>primeira temporada completa de Slayers, com dublagem em Portugûes.</t>
  </si>
  <si>
    <t>Jogo no Estádio da Luz entre S.L. Benfica e F.C. Porto da jornada 7 a contar para o campeonato de futebol da Liga Portugal na época de 2023/2024 com um golo de Ángel Di María ao minuto 67.Benfica 1-0 Porto</t>
  </si>
  <si>
    <t>Jogo no Estádio da Luz entre S.L. Benfica e Sporting C.P. da jornada 11 a  contar para o campeonato de futebol da Liga Portugal na época de  2023/2024 com golos de Viktor Gyökeres (44'), João Neves (93') e Casper Tengstedt (96').Benfica 2-1 Sporting</t>
  </si>
  <si>
    <t>UEL 10/11</t>
  </si>
  <si>
    <t>Era uma vez uma linda princesa chamada Aurora, que sofreu uma terrível maldição: ao completar 16 anos, espetaria o dedo no fuso de uma roca e cairia em um sono eterno. Mas as três fadas madrinhas de Aurora descobrem uma forma de quebrar o feitiço. Um beijo de amor do corajoso príncipe Felipe poderá acordar a princesa adormecida desde que ele enfrente a ira da bruxa Malévola!</t>
  </si>
  <si>
    <t>S0lty R31 dublagem ptbr</t>
  </si>
  <si>
    <t>NÃO RECOMENDO PARA MENOS DE 18 ANOSDigital Devil Story: Megami Tensei (1987)A história gira em torno de dois estudantes do ensino médio Akemi e Yumiko, que compartilham um misterioso entrelaçamento de vidas passadas. Akemi sofre bulling na escola, porém sendo um gênio na computação, conseguiu criar um programa de invocação de demônios para se vingar, mas o caos se instala.Shin Megami Tensei: Tokyo Revelation (1995)Nesta história, um jovem estudante chamado Akira Kobayashi, amante de ocultismo e demonologia, mantém contato próximo com demónios malignos. Um destes demónios, um ser quimérico conhecido como Gagison, ambiciona ressuscitar um ser ainda mais poderoso e capataz dos demónios, o Presidente Ose. O objetivo destes demónios é o de exterminar a espécie humana, um plano que foi determinado através de um pacto firmado com Akira. Este também assim o pretendia, como uma forma de se vingar dos humanos, pelos maus tratos que sofrera, por causa de rufias, na escola, quando era mais novo.Fansub: Dollars Fansub / Zero Arms / ANSK</t>
  </si>
  <si>
    <t xml:space="preserve">Horário Eleitoral do dia 25/08/1998 das eleições gerais no Brasil (neste vídeo consta apenas Presidente da República e Deputados Federais do Distrito Federal) - PRESIDENTE DA REPÚBLICA 00:00 - Direito de resposta de FHC no programa do PSTU (candidato Zé Maria) 00:38 - Sérgio Bueno (PSC) 01:23 - Brigadeiro Ivan Frota (PMN) 02:08 - Vasco Neto (PSN, hoje PHS) 02:46 - Enéas Carneiro (PRONA) 03:24 - João de Deus (PTdoB) 04:02 - Ciro Gomes (PPS/PL/PAN) 05:17 - Alfredo Sirkis (PV) 05:58 - Thereza Ruiz (PTN) 06:33 - Fernando Henrique Cardoso (Coligação União, Trabalho e Progresso: PSDB/PFL/PPB/PTB/PSD) 18:27 - José Maria Eymael (PSDC) 19:03 - Luiz Inácio Lula da Silva (União do Povo Muda Brasil: PT/PDT/PSB/PCdoB/PCB) - DEPUTADOS FEDERAIS DO DISTRITO FEDERAL 25:00 - Coligação Governo 24 Horas (PSDB/PFL/PL/PTB/PPS/PSL) 25:04 - PSDB 27:09 - PPS 28:26 - PL 28:57 - PTB 29:16 - PFL 31:50 - PSL 32:19 - PSDC 33:14 - PSC 34:15 - PSTU 35:10 - Coligação Frente Brasília Popular (PT/PDT/PV/PSB/PMN/PCdoB/PSN) 35:22 - PT 37:07 - PMN 37:20 - PSB 37:56 - PV 38:05 - PSN 38:11 - PDT 39:22 - PCdoB 39:46 - PCO 40:40 - PRTB 41:35 - Coligação Comunidade Unida (PMDB/PPB/PRN/PTdoB/PRONA/PRN/PRP/PSD/PST) 41:43 - PMDB 45:00 - PTdoB 45:10 - PPB 48:23 - PRONA 48:58 - PRN  </t>
  </si>
  <si>
    <t>Exibido em 20/05/2017 pela Record.</t>
  </si>
  <si>
    <t>Show do humorista Léo Lins, que foi banido recentemente pela Justiça brasileira.Baixem e compartilhem. "If you can't say 'fuck', you can't say 'fuck the government'". - Lenny Bruce</t>
  </si>
  <si>
    <t>Dia de perna</t>
  </si>
  <si>
    <t>Bruninho</t>
  </si>
  <si>
    <t>"Este evento é parte integrante da Semana Nacional de Ciência e Tecnologia 2021.Resumo: Diversas abordagens computacionais têm sido desenvolvidas e utilizadas pela comunidade científica e indústria farmacêutica durante o processo de busca por novos fármacos, reduzindo assim o custo e o tempo de desenvolvimento de novos fármacos. Desta forma, é possível identificar computacionalmente as moléculas mais promissoras dentre uma grande quantidade de compostos, eliminando de forma rápida e barata moléculas que seriam pouco eficazes e/ou que poderiam ser tóxicas ao organismo. O programa de triagem virtual DockThor, desenvolvido pelo nosso grupo de pesquisa GMMSB/LNCC,  é um exemplo de software que tem obtido resultados promissores em diversos estudos comparativos considerando vários alvos terapêuticos e classes químicas de moléculas. Atualmente, está disponível gratuitamente através do portal DockThor-VS (dockthor.lncc.br), tendo sido desenvolvido com o objetivo de facilitar e possibilitar o uso do programa DockThor pela comunidade científica através das facilidades computacionais fornecidas pela plataforma brasileira de alto desempenho SINAPAD e o supercomputador Santos Dumont."YouTube: SNCT 2021: Planejamento de Fármacos Utilizando o Supercomputador Santos Dumont - Isabella Guedes</t>
  </si>
  <si>
    <t>CPU Tournament Matches</t>
  </si>
  <si>
    <t>SOLSCBJR</t>
  </si>
  <si>
    <t>Video pra eu usar em outro lugar</t>
  </si>
  <si>
    <t>O matemático americano David Sumner (Dustin Hoffman) e sua esposa inglesa (Susan George) resolvem se mudar para uma pequena cidade do interior. Logo David se envolve com um grupo de valentões da região e começa a descobrir a violência e o medo.</t>
  </si>
  <si>
    <t>Reportagem. 9,5mm (cópia de imagem). Intertítulos em português. Duração: 10’13’’. Metragem: 120 mts.Descrição: “Reportagem sobre um cruzeiro aéreo de 15.000 km da Europa à América do Sul (Brasil, Argentina e Chile)”. Imagens mostram viagem do Graf Zeppelin da Alemanha, passando pelas Ilhas Canárias e Cabo Verde, até chegar ao Brasil, com avião depois seguindo para Argentina e Chile. São mostrados o hangar, o interior da cabine, imagens aéreas, a recepção ao Zeppelin no Rio de Janeiro e em outros locais.Observação: Cartela de apresentação da Pathé Super. Provavelmente filme distribuído em formato Pathé Baby, talvez produção francesa.</t>
  </si>
  <si>
    <t>descrição original:Ninguém gosta de ver animal sofrer, mas to ligado que muita gente gosta de comer os animaizinhos no churrasco.. Triste :/Twitter: @sr_pet</t>
  </si>
  <si>
    <t>Descrição original:</t>
  </si>
  <si>
    <t>Sobrenatural / Dual Áudio HD BluRay 720p Título Original: SupernaturalLançamento: 2005-2020Gêneros: Drama, Fantasia, Mistério, Suspense, TerrorIdioma: Português / InglêsClássificação: 14 AnosLegendas: PortuguêsDuração: 44 MinutosNacionalidade: EUAQualidade: 720, HD, Blu-RayFormato: MKVQualidade de Áudio: 10Qualidade de Vídeo: 10Tamanho: 4.17 - 13.9 GBImdb: 8.4 de 10Crítica Nacional: 5 de 5: Uma série de televisão americana criada por Eric Kripke, estreou em 13 de setembro de 2005. Os personagens principais são os irmãos Sam Winchester e Dean Winchester (interpretados por Jared Padalecki e Jensen Ackles, respectivamente). A temporada é focada na busca dos irmãos pelo pai (durante a qual eles enfrentam diversas criaturas sobrenaturais, com o auxílio do diário de John) e na caça ao demônio que destruiu a família Winchester.</t>
  </si>
  <si>
    <t>Senhora Gloria, Colombiana de Bogota, sobrevive por milagre a um raio fulminante que a levou a uma conversao de vida profunda. O video en Espanol e' traduzido ao Portugues, e relata o testemunho de vida desta Colombiana    (Near death experience)</t>
  </si>
  <si>
    <t>Este documentário enfoca os sobreviventes de narcisistas e psicopatas, e como é estar em um relacionamento com eles. Ele discute temas como o isolamento, a confusão, Gaslighting, a difamação, os problemas de saúde decorrentes do trauma e por que é tão difícil se afastar desse tipo de relações.Documentário legendado \ Tradução</t>
  </si>
  <si>
    <t>Brad Meltzer e sua equipe tentam penetrar em um dos grupos mais exclusivos, ricos e poderosos do mundo: o Bohemian Grove. A equipe de decodificadores se dirige para o norte da Califórnia a fim de confirmar os rumores de sacrifício ritual e acordos secretos que controlariam a vida cotidiana dos americanos. Brad logo vai se dar conta do quão difícil é este caso; ele sabia que enviar a equipe para esta missão seria muito arriscado, mas nunca imaginou que o chamariam para lhe pedir dinheiro por resgate. Com a participação especial de Alex Jones, o único que conseguiu penetrar nesse misterioso clube.</t>
  </si>
  <si>
    <t xml:space="preserve">Segunda parte da reportagem perdida de 2002. </t>
  </si>
  <si>
    <t>Defesa pessoal, artes marciais e combateAulas de como atacar e se defender de socos. Você encontrará técnicas de diferentes artes marciais como: Krav Maga, caratê, MMA, muay thai, boxe, kickboxing, Kung Fu, sambo e defesa pessoal, kali silat, wing chun.Aprenda nas aulas a como atacar e se defender de socos:. soco jab, direto, cruzado, gancho (uppercut) soco na costela, cotoveladas,. como se defender de soco no rosto, soco no abdômen, defesa de soco rápida.. como socar forte, como socar rápido, como melhorar o soco</t>
  </si>
  <si>
    <t>Programa de TV: Noticias Agrícolas, Bartolomeu Braz, presidente de Aprosoja hace declaraciones sobre la prohibición del glifosato por un Amparo Judicial en todo el país</t>
  </si>
  <si>
    <t>Uma grande festa ao Senhor aconteceu em Natal/RN nos dias 16 e 18 de julho de 2011, na gravação do 14º álbum da série, Sol da Justiça.No 1º tempo, 120.000 pessoas de todo Brasil e um coral de mais de 5.000 vozes se reuniram a céu aberto, na Praia do Meio, em Natal. Este foi o maior ajuntamento da história do Rio Grande do Norte até então. No 2º tempo, 2.500 pessoas participaram intensamente, numa atmosfera mais intimista, no Teatro Riachuelo. As cenas das duas noites inesquecíveis podem ser vistas através de DVD e Blu-ray.De acordo com Ana Paula Valadão, esse é um CD muito especial na história do DT, pois marca o nascimento de um novo dia, um novo tempo no ministério. “Levantar as novas gerações de adoradores sempre foi um compromisso do nosso grupo, e agora nossa equipe é formada por eles, pelos jovens que abrem suas asas e começam a alçar grandes voos!”, define Ana. “O som é novo, mas a essência e a missão são as mesmas”, completa.O álbum foi um novo marco na história do grupo, obtendo um grande sucesso comercial. A canção “Me Ama” foi uma das mais executadas em rádios gospel e em igrejas de todo o Brasil. Em apenas um dia de lançamento o álbum vendeu mais de 50.000 cópias, recebendo Disco de Ouro. E já vendeu até hoje cerca de 130.000 CDs, recebendo Disco de Platina, e 81.000 DVDs, tendo recebido também Disco de Platina.Durante a cerimônia do Troféu Promessas em 2012, a canção “Me Ama” foi premiada como Melhor Música. A obra também foi a responsável por fazer o grupo receber sua primeira indicação ao Grammy Latino, na categoria Melhor Álbum Cristão em Língua Portuguesa.</t>
  </si>
  <si>
    <t>Canal de musica iberica pop</t>
  </si>
  <si>
    <t>Reportagem sobre os U2Data: ?Sol Musica Portugal Setereo Hi-FI</t>
  </si>
  <si>
    <t>Uploaded For Archiving.All Rights Reserved</t>
  </si>
  <si>
    <t xml:space="preserve">Uploaded For Archiving.All Rights Reserved </t>
  </si>
  <si>
    <t>wesley mota was a great amv creator for the toku community, he was banned form youtube, and this is the only of his works that i have save</t>
  </si>
  <si>
    <t xml:space="preserve">animação de soldier, poet, king, feita por unburnable ink (Snowy seal)assista o vídeo no youtube: https://www.youtube.com/watch?v=kzg2WD5FREs&amp;amp;ab_channel=UnburnableInk </t>
  </si>
  <si>
    <t>Jurassic Park l Jurassic Park 2 Jurassic Park 3 O Mestre Dos Desejos 1O Mestre Dos Desejos 2O Mestre Dos Desejos 3O Mestre Dos Desejos 4Soldado Universal 1Soldado Universal 2Soldado Universal 3Soldado Universal 4</t>
  </si>
  <si>
    <t>Filme de Paulo Thiago voltando ao tema da vida no sertão dominado pelos "coronéis" e seus jagunços, oprimindo os desvalidos, como já o fizera em seus dois primeiros filmes: Os Senhores da Terra e Sagarana: O Duelo. Aqui, ele adapta o romance [i]A Bagaceira[/i], do escritor [i]José Américo de Almeida[/i], publicado em 1928, e considerado o marco inicial do romance regionalista do Modernismo brasileiro.</t>
  </si>
  <si>
    <t>Na solidão de um apartamento e na nostalgia dos anos 90, uma jovem relembra seu passado, seus amores e suas tragédias.</t>
  </si>
  <si>
    <t>Monitoramento por imagens de satélite para o agronegócio. Acesse www.geoinova.com.br e saiba mais!</t>
  </si>
  <si>
    <t>From rede globo</t>
  </si>
  <si>
    <t>Sound of Freedom é um filme de drama e ação baseado na história real de Tim Ballard, ex-agente do governo americano responsável por uma missão de resgate de centenas de crianças vítimas do tráfico sexual na Colômbia. Na trama, depois de resgatar um garotinho, Ballard (interpretado por Jim Caviezel) descobre que a irmã do menino também está sendo mantida como refém. Ele decide, então, dar início a uma perigosa - porém nobre - missão para salvá-la. Disposto a dar tudo de si, Tim se demite de seu antigo emprego no Governo e viaja para as profundezas da selva colombiana em busca da quadrilha.</t>
  </si>
  <si>
    <t>(Tiragem de edição de 2010.)Em abril de 2005, a Via Show foi palco de um festival de luz, efeitos especiais, música de qualidade e, principalmente, de um grande mover de Deus. A gravação do primeiro DVD da cantora Aline Barros lotou a casa de espetáculos da baixada fluminense. Por isso, também, já se esperava que o DVD fosse um sucesso. Mas, ele foi além de todas as expectativas e recebeu DVD de Platina certificado pela ABPD (Associação Brasileira dos Produtores de Discos) e continua sendo um dos DVDs mais vendidos no segmento.O repertório traz todas as canções do CD homônimo, também lançado pela MK Music. Mas Aline ainda brindou o público interpretando com um pot-pourri de canções de adoração a Deus, famosas na voz de outros cantores. Um coral de mais de 100 vozes acompanhou a cantora em vários momentos e deu um toque muito especial ao projeto. Aline Barros foi a primeira ganhadora do Grammy Latino, na categoria de Melhor Álbum de Música Cristã em Língua Portuguesa (2004).</t>
  </si>
  <si>
    <t>We are OneLyrics:  Each soul is a colored thread Intertwining in harmony We are ties of the same symphony Each story is a piece in the embroidery It's a piece of embroidery  Humanity, a web of connections In this tapestry we are part of the same legacy May we celebrate this union In every gesture of kindness and understanding For only together, heart to heart We can build a world of light and redemption  We are ties of the same symphony Each story is a piece in the embroidery It's a piece of embroidery Humanity, a web of connections  In this tapestry we are part of the same legacy May we celebrate this union In every gesture of kindness and understanding For only together, heart to heart We can build a world of light and redemptionOfficial WebsiteSpotifyApple MusicAmazon MusicYoutubeVimeoSoundCloudReverbnationBandcamp</t>
  </si>
  <si>
    <t>Documentário dirigido e produzido em 2004 por alunos da ECA/USP entre  janeiro e agosto de 2004. Tem 60 minutos com história, proprietários  atuais, entrevistas com os envolvidos na história da fábrica e muito  mais. Extremamente interessante para todos os proprietários de Gurgel,  conta com a participação de diversos amigos integrantes do Clube Gurgel Guerreiro.Fonte: http://www.gurgelclube.com.br/novosite/index.php/sobre-a-gurgel/documentario-sonhos-enferrujam-gurgel-e-o-carro-do-brasil/</t>
  </si>
  <si>
    <t>Roteiro e direção de Tereza Trautman. Yolanda (Tônia Carrero) reúne filhos, netos e amigos para uma festa de despedida da mansão onde viveu por quarenta anos.  A ágape é marcada por dramas existenciais, intrigas, conflito de gerações, infidelidades e o encontro entre velhas amigas. Principais nomes do elenco:  Lourdes Mayer, Norma Blum, Iris Bruzzi, Marieta Severo, Louise Cardoso, Zezé Motta, Xuxa Lopes, Selma Egrei, Monique Lafond; Ângela Figueiredo; Edwin Luisi, Hélio Souto, Antônio Grassi e Jofre Soares.</t>
  </si>
  <si>
    <t>O vídeo a seguir foi uma sobra encontrada no site da TVE/Rede Brasil de 2002, o vídeo sobre os sonhos dos brasileiros. lembrando que o vídeo é antigo (pois a qualidade é muito baixa).</t>
  </si>
  <si>
    <t>Sonic 1 Portugal Commercial</t>
  </si>
  <si>
    <t>Sonic 2 ajudou não só a construir a história da Mega Drive como da própria SEGA.Acompanha-nos no nosso website oficial em www.gamingportugal.com-- Narração --Inês Oliveirahttps://www.facebook.com/InesNox-- Apoia estes artistas --MK Ultra - Tears in The Rain https://soundcloud.com/mk-ultra-officialSagittarius V - Lucidatorhttps://soundcloud.com/sagittariusvmusicORAX - Fearshttps://soundcloud.com/orax-- Anúncio televisivo via --Retro Gamer Enthusiasthttps://www.youtube.com/channel/UCkxVGpkGjhqGhrOTDiMIhegnota: Embora o jogo tenha chegado à Europa e Estados Unidos a 24 de Novembro, nós considerámos neste vídeo a data de lançamento no Japão que decorreu dois dias antes a 21 de Novembro.</t>
  </si>
  <si>
    <t>From the last week of January to about mid march Burger King ran a campaign pairing their Kids meal with a sonic the hedgehog toy. For the very first time ever they ran ads on cartoon channels advertising their kids menus.Recorded  by Michelle Caldeira the first week of February for Retro-Arquivo:https://retroarquivo.wordpress.com/</t>
  </si>
  <si>
    <t>Dublagem feita pelo Chaotix Br das animações do MobianAngel</t>
  </si>
  <si>
    <t>Especial de Natal do desenho animado "As Aventuras de Sonic" em português de Portugal.</t>
  </si>
  <si>
    <t>Video do canal "Games &amp;amp; Dinos", do Youtubr. Era focado em gameplay retrogamer comentada, com PC Siqueira e Diego Quinteiro</t>
  </si>
  <si>
    <t>Um pequeno mau funcionamento causa o Controle do Caos e envia Sonic O Ouriço para a Terra. Enquanto está lá, Sonic conhece Chris Thorndyke, que ajuda a coletar as Esmeraldas do Caos, para que Sonic e seus amigos possam ir para casa.Este é um projeto de fãs que tenta restaurar a versão japonesa original do Sonic X em Português do Brasil. Enquanto a TMS Entertainment produziu o show, a 4Kids Entertainment foi o estúdio oficial que criou a dublagem em inglês. Eles também foram responsáveis ​​por alterar, remover e censurar vários outros aspectos da série. Este projeto restaura o show original, mantendo intacta a dublagem em inglês da 4Kids.Fan Editado por Noah Lawson - Versão Inglês                           AgentCoby - Versão Português do BrasilAbertura de "Sonic Drive" por Jimmy Maximus</t>
  </si>
  <si>
    <t>A história começa com Sonic tentando salvar Cream e Cheese das garras do Dr. Eggman, que acidentalmente ativou o poder do Controle do Caos, fazendo com que ele, Sonic e os seus amigos,  fossem teleportados para o planeta Terra.</t>
  </si>
  <si>
    <t>A história começa com Sonic tentando salvar Cream e Cheese das garras do Dr. Eggman, que acidentalmente ativou o poder do Controle do Caos, fazendo com que ele, Sonic e os seus amigos, Amy, Knuckles, Tails, Rouge, Cream e Cheese fossem tele portados para o planeta Terra. Então, Sonic acaba se deparando com um esquadrão policial que o persegue tentando capturá-lo, porém, o ouriço consegue despistá-los, indo parar numa mansão, onde faz amizade com o jovem garoto Chris, que passa a ajudar Sonic e sua turma a encontrar uma forma de voltar para casa.</t>
  </si>
  <si>
    <t>Sonic usa o Chaos Control na batalha com Dark Oak, as esmeraldas flutuavam por todo o espaço. Enquanto isso, Tails, Amy e Cream encontraram uma nave espacial.</t>
  </si>
  <si>
    <t>Isto é um projeto sendo feito por mim mesmo onde coloco a dublagem PT-BR do desenho na versão japonesa.A versão dublada da abertura e do encerramento foi inteiramente feito pelo Jimmy MaximusLink do canal dele: https://www.youtube.com/channel/UCwEKoAVizrI4AeQayO5raiw</t>
  </si>
  <si>
    <t xml:space="preserve">Streets of Rage 4, conhecido no Japão e na Ásia como Bare Knuckle IV, é um jogo eletrônico do gênero beat 'em up desenvolvido pela Lizardcube e Guard Crush Games, como o quarto título da série Streets of Rage, e publicado pela DotEmu em associação com a Sega Games. </t>
  </si>
  <si>
    <t>An ad for the Playstation Move game Sorcery aired on Portuguese TV</t>
  </si>
  <si>
    <t>Soren faz analise sobre o filme Blade Runner 2049 e sobre relacionamentos com Inteligencia Artificialoriginalmente por Soren 2.0 (2017)</t>
  </si>
  <si>
    <t>Playlist: SOROBAN, o ábaco japonês</t>
  </si>
  <si>
    <t>Sorteio do paulistão de 2023 da fase de grupos.</t>
  </si>
  <si>
    <t>O skate se mantém forte no oeste paranaense. Teaser do episódio de Cascavel.</t>
  </si>
  <si>
    <t>Nesta reportagem especial, nossa repórter Nathalia Passarinho conversa com policiais militares que se dizem de esquerda e contrários à política do presidente Jair Bolsonaro, para entender como é a convivência deles com os colegas e o dia a dia nos batalhões.Eles quiseram ter seus nomes revelados, embora tivessem a opção de falar sob anonimato.Há relatos de agressões verbais por colegas, ataques nas redes sociais, "punições veladas" dentro das corporações e abertura de investigações internas com, segundo eles, "dois pesos e duas medidas" para quem se manifesta a favor ou contra o governo Bolsonaro.Assista e confira o que eles dizem.Reportagem em texto: Como é ser policial militar de esquerda: 'Se é a favor de Bolsonaro, fala à vontade, se é contra, vai pagar por isso'</t>
  </si>
  <si>
    <t>Ministro Marcelo Queiroga diz que é contra a obrigatoriedade do uso de máscaras, em entrevista ao Terça Livre, site que encerrou as atividades após a determinação de exclusão do canal Terça Livre no YouTube pelo STF (Supremo Tribunal Federal).</t>
  </si>
  <si>
    <t>An Portuguese advert of Sousa S.A (Opel dealership) from Portugal, 1995.</t>
  </si>
  <si>
    <t>Trecho da novela "A Dona" (Soy Tu Dueña) no SBT Rede 2 em 15/04/2019 às 19h08. A marca d'água do SBT foi colocada ao vivo... aliás muita coisa gerada localmente pelo rede 2 é colocado ao vivo.DIREITOS RESERVADOS À TELEVISA E SBT 2019</t>
  </si>
  <si>
    <t>A man meets up with a young woman he met earlier in the day. When he gets to her place, she has a special surprise in store for him.</t>
  </si>
  <si>
    <t>Coletânea de vídeos do extinto canal SP SUL TV Canal 44 Itapetininga</t>
  </si>
  <si>
    <t>PROGRAMA JORNALITICO</t>
  </si>
  <si>
    <t>Episódios dublados de Space Goofs.</t>
  </si>
  <si>
    <t>A fagulha de Cristo Explicada por Hans WilhelmThe amazing story about the Christ Spark that now ensures that every lost soul will return Home.A incrível história sobre a Centelha de Cristo que agora garante que toda alma perdida retorne ao Lar.</t>
  </si>
  <si>
    <t>O desenho foi exibido inicialmente no intervalo das aventuras do Super-Homem, no desenho "As Novas Aventuras do Super-Homem", produzido pelos estúdios Filmation em 1966. Ao lado de Superboy estão Krypto, o supercão, e a vítima preferida de seus salvamentos, sua namorada de infância, Lana Lang. Martha e Jonathan Kent, seus pais adotivos, também dão as caras na animação e desenvolvem um importante papel dentro da trama. Embora na cronologia oficial o Super-Homem tenha começado suas aventuras apenas na idade adulta, o desenho cumpre seu principal papel, ou seja, divertir o telespectador.</t>
  </si>
  <si>
    <t>Spd Grphr dublagem ptbr</t>
  </si>
  <si>
    <t>Jogos IncríveisGuerreiros do Universo:https://play.google.com/store/apps/de...Elementos:https://play.google.com/store/apps/de.Torneio de Guerreiros:https://play.google.com/store/apps/de...Campeões Z:https://moddroid.com/z-champions.htmlEditor de VídeoKinemaster:https://play.google.com/store/apps/de...Marcador de introduçãohttps://play.google.com/store/apps/de...Até o próximo vídeo</t>
  </si>
  <si>
    <t>1997-10-02TopicsSpace Goofs, Les Zinzins, Home to Rent, Visitantes del Espacio, Los Pirados del Espacio, Casa de Mutantes, Jean-Yves Raimbaud, locomotion, magic kids, series animadas de los 90, TV, serie animada, dibujos, Francia</t>
  </si>
  <si>
    <t>Show inesperado da banda. (eles não sabiam que iam ter que fazer)</t>
  </si>
  <si>
    <t>Spider-Man Reloaded is an Unofficial Spider-Man comedy film, Produced and Directed by Allan Jefferson and Published by Geomatrix Pictures Films in 2005, The Movie took 1 year to makeA Brazilian production made at home</t>
  </si>
  <si>
    <t>Filmes produzidos pela Geomatrix Pictures Film, em 2004(Reloaded 1) e em 2006(Reloaded 2) com direção, roteiro e edição de Allan Jefferson.</t>
  </si>
  <si>
    <t>Spider Man The Animated Series 1994-1998</t>
  </si>
  <si>
    <t>Splash E Bubbles Em Português Aí Vem O Tubarão Martelo A Nova Casa Da Denny Splash and Bubbles Here Comes The Hammerhead and Denny's New Shell en espanol/Portuguese (muted on Dailymotion)</t>
  </si>
  <si>
    <t>No desenho os personagens mais conhecidos dos quadrinhos estão todos presentes. Clark é o repórter atrapalhado, apaixonado por Lois Lane e tendo que tirar a mocinha e seu fotografo Jimmy Olsen das enrascadas em que se metem, quase sempre por causa das matérias que pretendem fazer.Quando não está voando como Super-Homem e combatendo a vilania, Clark está na redação do Planeta Diário, aguentando as broncas do seu chefe Perry White.Os episódios mostravam muitos elementos clássicos do Super Homem, inclusive as batalhas com Lex Luthor e outros vilões consagrados, como Brainiac, Homem Brinquedo (chamado na dublagem brasileira de Brincalhão) e Mytzplic que dão as caras em alguns episódios.</t>
  </si>
  <si>
    <t>01 - introEsta primeira música, apenas uma preparação para o estranho rosto do disco, conta com a ilustríssima participação de um ex-imigrante ilegal que não quis se identificar. Depois de deixar a sua (nossa) cidade natal, Governador Valadares, por dois anos, sentiu saudade demais e resolveu voltar. Ganhou muito dinheiro. Usou de todo tipo de drogas. Demonstra no vocal da canção perfeitamente tudo que aprendeu de inglês. Dotada de um repertório verbal vastíssimo, a eloquência anglo-saxônica exibida por nosso conterrâneo é tão marcante e significativa, tão ligada à fugidia linha do tempo, que se iguala à própria arte. Um inglês extravagante, quase que absolutamente individual. Cunhado sobre ombros carregando tábuas, sentindo saudades de casa, e o mais extremo e absoluto ódio, misturado com um ingênuo encanto, pelo resto do mundo, cheio apenas de idiotas que falam outras línguas.02 - mil novecentos e dois mil e cemTambores cibernéticos criados em teclados antiquados, primitivos e tribais, chamam a guerra à vida. Chega de sentar na sala assistindo televisão. Aceitando a revolta dos outros para apaziguar a nossa. Rebeldia maquiada e contida nos outdoors. Comprando camisas do Che Guevara. COMPRANDO camisas e discos sobre o Che Guevara, puta que pariu. Daqui a cem anos não haverá mais teto. E você vai gostar, filho da puta, porque você é um bosta. Eles vão passar na televisão e você vai acreditar. Está na moda ser roubado, e aceitar calado com um sorriso idiota na cara.Letra:mil novecentosarmas de fogoaniquilamentosubindo arranha-céuestradas de ferroatropelamentobonde elétricoem cima dos ossosaustralopitecosos carros matavamcomo os médicosvestindo jalecosmil novecentos e dois mil e cemnão tem pra ninguémo homem moderno urbano metropolitanoano dois milcomputadortecnologiacheia de dentesfilha mais velhada velha mais valiao pós-modernismoe todas as ganguesdo cyber-espaçoanabolizantebaço de siliconeo neo-palhaçomil novecentos e dois mil e cemnão tem pra ninguémo homem moderno urbano metropolitanodaqui a cem anos não haverá mais teto pro seu tatataranetoo mundo pós-nuclear terá macacos baratas e ruínas de concretocabos pelo corpo, no seu pinto, na buceta e no seu retoculturacivilizaçãosubdialetoa extinçãoa morteo fim do mundoserá nosso trajeto03 - McPeopleÉ inútil falar do futuro sem lembrar do passado e, principalmente, sem prestar atenção ao presente. Há uma nova Roma. Feroz, apesar da cara palerma. Eles governam. Atiram hereges na fogueira. Contra os leões. E se vestem bem.Letra:vá tomar no cuvocêvocêvá tomar no cu com seu jeitinho blasémais um debilmentalacreditando que é fodacomprou óculos sem graue uma alma da modasó mais um babaca nuniverso virtualquerendo ser pedante antintelectualpra cuspir quatro palavras e um ponto final.vá tomar no cuvocêvocêvá tomar no cu com seu bloguinho deprêtentando ser profundocom uma camisa do chefilho de novelacom um bug do icqsó mais um babaca nuniverso virtualquerendo ser pedante antintelectualpra cuspir quatro palavras e um ponto final.McDonnalds, segundo o dicionário Aurélio, é um estabelecimento que serve comida atraente, mas sem substância. São lanches preparados com uma forte ornamentação estética, valorizados por seu paladar epicurista, e pela velocidade incomum em que ficam preparados. Mas eles, necessariamente, não satisfazem o apetite, danificam a saúde, e custam muito mais caro do que seria sensato pagar por eles.04 - quatro ou cincoMas onde está, então, a solução? Afinal, estamos por demais acostumados com o Che pra saber que quem quer quebrar tem outra qualquer coisa proposta. Nós não. Essa é a nossa proposta. Nós também já estamos cansados demais de presenciar o que acontece com essas "outras coisas". E nada muda, apenas um número maior de tristezas e manchas Históricas de sangue em tantos corpos mortos torturados. Não. Há um caminho do não caminho, do esgrimista que luta sem espada, ouvindo o som de uma mão, apenas, batendo palmas.Letra:quatro ou cinco forças de um mesmo lugarvocê cuspiu em mim o sistema solare o clamor do silêncio que não para de gritarela canta ele atira, ela pára de cantarfaça o boato de que deus esta vivofaça o olho seguir as linhas do livrofaça o vinho circular entre os mendigosfaça coisas estranhas sem nenhum sentidoquatro ou cinco putas pra gente enrabardedo no cu, dedo pro ara noite passa ordeira e onde é que eu fui parar?com vinte camisinha e um quarto pra arrumarfaça o boato de que deus esta vivofaça o olho seguir as linhas do livrofaça o vinho circular entre os mendigosfaça coisas estranhas sem nenhum sentidoquatro ou cinco freiras pra gente mataruma por uma sob o olhar de Ravengarsuperstição, pra não dar sorte pro azareu mordi minha língua e não consigo mais andarfaça o boato de que deus esta vivofaça o olho seguir as linhas do livrofaça o vinho circular entre os mendigosfaça coisas estranhas sem nenhum sentido05 - fantasmaUma breve pausa para pensar nos mortos. Principalmente nos sonhos que partiram para nunca mais voltar.06 - ainda um segundo quase tarde demaisAonde estão os amigos? Aonde mesmo, no sentido de "pra onde eles foram?". Geograficamente. Moralmente. Intelectualmente. Sorridente. Tridente. Infelizmente. Decadente. Sempre mente. Ataca. Corta. Chora. Nunca sente.Letra:enquanto você olhar pro papelvê padrões no mare sinais no céufora do seu quarto tudo sempre igualcom a família esperando ver um cara normaleu queria vernuma trilha de dvdmaking of do picassomaking of do monetmas os calhorda só me dãoanúncio de televisãomicrochip coca-colae o beijo de um brasãoo mundo é uma guerrae é matar ou morrercorte o pulso de um amigosó pra merecerum emprego vagabundo pra você crescersão bilhões de canalhas esperando vocênão adianta corrernão adiantanão adianta corrernão adianta se escondernão adianta corrernão adiantanão adianta corrernão adianta se escondersão bilhões de canalhas esperando vocêsão bilhões de canalhas esperandosão bilhões de canalhas esperando vocêsão bilhões de canalhas esperandosão bilhões de canalhas como vocêagora eu sofro tanto...tanto fazainda um segundo quase tarde demaisagora eu sofro tanto tanto fazainda um segundo quase tarde demaisagora eu sofro tanto tanto fazainda um segundo quase tarde demaisagora eu sofro tanto tanto fazainda um segundo quase tarde demaisagora eu sofro tanto tanto fazainda um segundo quase tarde demaisagora eu sofro tanto tanto fazainda um segundo quase tarde demaisagora eu sofro tanto tanto fazainda um segundo quase tarde demais07 - antes e depoisQuando Jim Morrison cantou "father, yes son, i want to kill you. Mother, i want to... fuck you all night", ele chocou algumas pessoas. Quando, alguns anos mais tarde, o Cazuza dizia "nem nunca quis comer a sua mãe. Comer a sua mãezinha, num quartinho escondido, enquanto seu pai está na cama com uma faca nos dentes", ninguém nem prestou muita atenção. Mas a verdade é que, para ter o direito de se continuar dizendo tudo aquilo que se quer e que não seja verdadeiramente mau, mesmo que seja de mau gosto, é um direito que precisa ser praticado para que ele seja mantido. Quero ter o direito, apenas, de dizer aquilo que eu quiser. Se eu fiz pacto ou não, não interessa. Já estou cansado dessa história. E repudio, inclusive, com repúdio, as mentiras caluniosas publicadas por alguns órgãos de imprensa. Só poderia mesmo ser a invenção do mais ensandecido jornalista, essa afirmação de que eu contrabandeava papel reciclado para fins imorais. Tudo foi devidamente explicado ao júri que me ABSOLVEU, e eu não quero mais falar sobre isso.Letra:chegue aqui mais pertoe sente do meu ladosó vou contar uma históriajuro que eu não sou veadoeu era um cara estranhonunca tomava banhotodo mundo me batiae a vida era vaziameu carma era uma bostaeu era um tapadoquando via uma mulherficava desmoralizadoeu não tinha dinheirosempre endividadomas tudo isso mudoudepois do encontro com o diaboo diabo meu deu grana, fama, pinga e muléo diabo é mão aberta com tudo que a gente querentão eu fiquei ricotem festa todo diaso cheio dos paparicoe eu nem sinto azianão tenho mais ressacameu dente não tem placadei adeus pra timideze say hello pra tchaca-tchacaeu era um fodidosempre na labutaperdi grana no jogoainda engravidei uma putaagora eu sou alegreo capeta me ajudouganhei na loteriae a puta abortouo diabo meu deu grana, fama, pinga e muléo diabo é mão aberta com tudo que a gente querfiz tudo que eu queriaeu não me arrependoeu te recomendariaqualquer trato com o demoe sempre me magoao que falam de satano cara é gente boae nem cantou a minha irmãqueria ele pra sogroamigo de primeiradepois do nosso acordoeu curti pela vida inteiraentão eu disse "aê, chifrudo, pó levá a minha alma"ele disse "meu amigo, eu te ajudei só pela farra"o diabo meu deu grana, fama, pinga e muléo diabo é mão aberta com tudo que a gente quer08 - o nome da rosaO mundo virou de ponta-cabeça. O asno toca lira, os bois dançam. A História vive girando o homem de ponta-cabeça. E cada geração vê seu inverso na outra. E vê suas semelhança com gerações passadas. É assim que a coisa vai. E os computadores e mentes vão se tornando menores e mais ágeis. O que é bom por um sentido - o da produção. No sentido pessoal, isso não é nada bom. O Homem anda de carros, mas precisa lidar com as mazelas da poluição. Conforto e caprichos não são fundamentais para a realização e para a felicidade, portanto, é inaceitável que ergamos sobre elas os pretensiosamente sólidos alicerces de nossa sociedade. Não estamos levando, realmente, a vida que escolheríamos viver, tivéssemos a chance. Mas o fogo é atraente e sedutor, principalmente quando você não sente que está sendo queimado.Letra:o asno toca liraos bois dançamo fogo é sedutorpra quem nunca se queimoue facada é gostosoem quem tem pele de leproso09 - casal boçalHoje qualquer um capaz de assimilar um determinado tipo de estética - tão marcadamente divulgado pela Mtv - e com dinheiro pra trocar de guarda-roupa é um eminente intelectual. Todo mundo faz cinema, ou jornalismo. Entende de filosofia, psicologia, vídeo, performance, high-tech, punk, dark, computador, heavy-metal e o caralho. Vivemos numa época de ouro, na qual o mais toiço dos moderninhos poderia dar aulas a Einstein sobre a relatividade de ouvir The Strokes nos dias quentes, e Belle and Sebastian nos frios.Letra:ela é má, rouba, avacalha e menteele é sujo, e não escova o dentetodo dia pegam no batentepra fazer uma merda diferenteela é mala e diz que é styleusa uma saia toska pra caralhoele é manco e fei que mete medodiz que é punk e ainda chupa o dedoela inventa que leu saramagoele arrota e ainda coça os bagoela ronca e ele é muito gagoele é tonto e ela tem lumbagoo casal boçalo casal boçalo casal boçalo casal boçalum casal que fala mais do que deviaquer discutir arte e filosofiasempre vêm com a mesma teoriaque o teatro é uma mais-valiatanta intelectualidadepra contar sua grande novidadeo princípio da não-identidadeque inventaram olhando pra cidadetambém curtem mito da cavernacontraposto à dívida externaela empolga e mostra mais as pernadiz "Meu Deus, como ele é palerma!"o casal boçalo casal boçalo casal boçalo casal boçal10 - o movimento underground night club disco showJohn Constable disse que "o grande vício da atualidade é a bravura, uma tentativa de fazer algo além da verdade". Ele fala sobre a atualidade, mas o interessante é que ele disse isso em 1802. O mundo não muda muito, e isso está ficando cada vez mais óbvio. Os jovens têm se comportado como o mundo. E o mundo não muda muito. Apenas troca de roupa.Letra:eu sou eu, você é vocêjá é motivo pra metereu não me importo com o amorporque já popularizoua gente pode ficar aquiassistindo mtvpra decorar umas paradae aumentar nosso k-ôdo movimento underground night club disco showeu vou fazer uma tatoomais style que a da Tchua minha camisa é sem iguale todo mundo paga pauaté meu vô lá no asilotem um piercing no mamilovocê tem que ser bonitodescolado e sedutorno movimento underground night club disco showeu cheiro pó e fumo umeu curto um lança e sou bebumeu como propimetilenodesde de que alguém fique sabendoe canto alto toda vezsó porque eu sei falar inglêssou muito mais do que eu soule é por isso que eu estouno movimento underground night club disco show11 - carta ao MacGuyverVocê não pode sentir falta da infância, de fato, enquanto continua fazendo pirraça pra que alguém - mesmo que seja o seu patrão - te compre mais uma bala, ou chiclete, ou camisa, ou automóvel. Não. Eu sinto falta é da inocência. Daquela tênue sensação de descoberta. São válidos os planos mirabolantes. Qualquer qualquer coisa, para apaziguar o medo.Letra:Querido MacGuyver.Envio lhe em anexo:Uma borrachinha,Um canudinho de plástico,E um clipe de papel.Por favor,Traga minha infância de volta12 - atrás dos olhos das meninas sériasTodos os garotões de colégio, com suas bermudas, seus bonés e escapulários - caminhonetes do ano - provavelmente morrerão sem ter verdadeiramente conhecido uma mulher, apesar de comerem tantas. Seria como sexo de coelhos, se os coelhos fossem tão estúpidos. Putas na rua. Namoradinha santa dentro de casa. Pra respeitar. Boquinha que vai beijar os filhos. Eles se olham nos olhos, mas nada atravessa além dos cartazes e anúncios publicitários. Filosofia de programas de auditório.Letra:atrás dos olhos das meninas sériasatrás dos olhos das meninas sériascarruagens, edifícios, morte e linhas férreaspecados inquietos como bactériasatrás dos olhos das meninas sériasatrás dos olhos das meninas sérias13 - lembrançaA graça é bela, mas nem toda beleza é engraçada. Algumas belezas são trágicas. Nem todas as belezas são desejáveis. A piada é bela, mas nem tudo é uma piada. Infelizmente, a vida fica muito sem graça, às vezes. Ele deitou, naquela noite quente, a cabeça de olhos úmidos sobre os trilhos frios. E nenhum de nós, que pretendemos respirar nos próximos dois minutos, será jamais capaz de julgar, ou mesmo compreender, a intensidade do seu desejo e o nome de sua fuga.14 - você vai morrerO peito se contrai e pela primeira vez vemos as coisas que nos rodeiam tais quais realmente são: congeladas em silêncio e de beleza inefável, mas a caravana não pára. E me explicar pra quê? Tergiversar pra quê? Se houver um inferno, eu te encontro lá.Letra:eu vou brigar pra quê?eu sei que vou morrereu sei que vou morrervou me matar pra quê?vou me guardar pra quê?e programar pra quê?e quanto a você?e quanto a você?você vai morrer(é certo)você vai morrer(é certo)você vai morrer(é certo)você vai morrer(é certo)me debater pra quê?você quer me fuderme debater pra quê?eu sei que vou morrernão vou comprar vocênão vou vender vocême preocupar pra quê?e acumular pra quê?acumular pra quê?(você vai morrer)acumular pra quê?(você vai morrer)você vai se foder(e não é só você)todos vão morrer(é certo)15 - apocalípticos desintegradosApocalípticos desintegrados são os apocalípticos integrados. Ou apenas integrados. Como um ponche sem álcool. Sangue diluído em água, onde do sangue só restou a tinta. Mas por aí, escondida em sites obscuros e peitos solitários, a resistência ainda existe. O grito. Mas se uma árvore cai na flores e não há ninguém para ouvir, ela realmente faz barulho? É claro que sim. E esta música é uma materialização sonora do último suspiro de rebeldia. Um "vai tomar no seu cu" para todos os apocalípticos desintegrados, gravado em alto e bom som.16 - lado b (super normal)Se coletivamente o Homem segue com pressa para o inferno, individualmente ainda existem saídas. E todas elas passam pela estrada do amor. Um amor sem caretices. Incondicional. E vá se foder pra lá, se acha isso tudo barango. Você também deve achar que comprar roupas agressivas é uma atitude agressiva. E que comprar roupas com frases de revolta é uma atitude revolucionária.Letra:dizem alguns que toda vida é amargae que o amor pra virar chaga nunca tardadizem que o beijo de um romance mais que ternoé uma taça com o sangue do infernoe que pior do que uma peste virulentaé o tormento de uma mente ciumentase o que é doce de repente fica azedo,e a afeição enquanto cresce vira medocomo encontrar entre este mundo miserávelmotivação para um minuto agradável?quando a tristeza tem o coração cativodescobre alívio num pensar alternativose toda gente encontra alento na maldadeprocuro a paz numa profunda intimidadequando me enlaça e me afoga a afliçãolanguidamente eu sempre lembro de um peitãome mostre agora uma emoção quase perdidaque eu revelo qual a chave desta vidaanal não faz malanal é anticoncepcionalanal é normalanal é super legalanal não faz malanal é anticoncepcionalanal é normalanal é super legalanal não faz malanal é anticoncepcionalanal é normalanal é super legalanal não faz malanal é anticoncepcionalanal é normalanal é super legalrebola no clube, rebola na ruachega na cama fica gemendo frescuratodo dia pede alguma coisa especialtenho o remédio na cabeça do meu pausó porque você fica com medo de doerpasso lubrificante e você nem vai perceberhoje eu preparei uma surpresa pra vocêvem aqui benzinho eu vou tocar seu lado bpor que(anal é legal!)você(anal é legal!)não quer(anal é legal!)fazer?(anal é legal!)por que(anal é legal!)você(anal é legal!)não quer(anal é legal!)fazer?rebola no clube, rebola na ruachega na cama fica gemendo frescuratodo dia pede alguma coisa especialtenho o remédio na cabeça do meu pausó porque você fica com medo de doerpasso lubrificante e você nem vai perceberhoje eu preparei uma surpresa pra vocêvem aqui benzinho...17 - coprólogos anônimosÀ medida que a vulgaridade aumenta, é preciso uma desculpa para ela. Um argumento. Uma explicação. Não é vulgaridade despropositada, mas com fins científicos e enobrecedores de cunho ativista social.Coprologia - S.f. [De copr(o)- + -logia.]:1. Emprego de expressões obscenas, imundas, em literatura.2. O versar temas imundos em obras literárias.3. Estudo dos adubos orgânicos.4. Estudo das fezes.Letra:uma música de funkdiz que vai chupar o seu grelinhomas o meu som é punke te trata com carinhomúsica de funkchupar o seu grelinhoo meu som é punke começa nos peitinhoe não precisa ser cachorraque eu não sou tigrãoeu sinto tesãopor bombinha de asmaqualquer coisaeu como até fantasmaum pardal caladome deixa excitadoqualquer objetocom o maior afetoeu gozo até no tetomas se você é funkeirote encontra nas quebradate quemá com meu isqueirote dá umas porradaporradayeah18 - give me those tits (and i'll show you what the life is made of)Um certo profeta desconhecido disse com sabedoria: "Me dê apenas uma nesga de luz, que minhas pernas seguirão o caminho". A imaginação e a criação humanas não podem ser semeadas no vácuo. E a caridade pede apenas um pouco de boa vontade, para pedir licença e entrar na sua casa. Para pegar sua mão e te levar. Mostrar tudo que há de terrível e encantador nos mistérios simples, absolutos e imutáveis da Verdade divina, escondidos nas trevas superluminosas daquele silêncio que se revela em segredo.Letra:give me those titsand i'll show you what the life is made ofgive me those titsand i'll show you what the life is made ofgive me those titsand i'll show you what the life is made ofshow you what the life is made ofshow you what the life is made ofshow you what the life is made ofshow you what the life is made ofshoyo!</t>
  </si>
  <si>
    <t>esgrimir sem espada (um corte, um sopro...) Gravado em 2004, em Governador Valares Música: spooky buk Letras e vozes: spooky buk, miras e lois  Ilustrações 河鍋 暁斎 (Kawanabe Kyōsai)00 - O Chamado 00:00 01 - Intro 00:15 02 - What it Meant to Me (shruti) 02:14 03 - Modernidade 04:14 04 - Horror e agonia confeccionado em vozes radiofônicas... 06:14 05 - What it Meant to Me II 08:29 06 - Quarto de Ruína 10:22 07 - What it Meant to Me III (shruti) 12:07 08 - A Espera 13:52 09 - The Voice 16:11 10 - What it Meant to Me VI 19:56 11 - Unsui 22:49 12 - What it Meant to Me V 24:23 13 - Fome II 25:50 14 - Em Teus Dentes 28:40 15 - Fiesta (15-16.10.04) 30:28 16 - Meu Dadá é Doce 31:52 17 - What it Meant to Me 666 (Fin) 34:24</t>
  </si>
  <si>
    <t>-PRELÚDIO No céu brincam os anjos Com tambores e banjos Eles querem cantar Mas não sabem tocar Eles querem prelúdio Mas não têm estúdio No céu brincam os anjos Não nos demoremos... Herooooooooooooooooooooooooooooooooooooooooooooooooooooooooodes... Atenos-CANTO I I São Pedro veio correndo e disse pra São José: convoque todos os anjos pra ouvirem com fé pois a história de um herói hoje irei contar ao norte o nome de um homem irão santificar Herodes Atenos todos o chamarão eu canto sua história então preste atenção... II num dia qualquer de uma aldeia medieval trombetas soavam avisando o pessoal que ele na vila passa juntando na praça crianças catarrentas e velhotas peçonhentas ele matou dragões e não foi dos pequenos Bravo! Bravo! Bravo! Herodes Atenos! III filho de puta com aldeão em seu burro Gentileza com dois troféus na mão desfilava sua nobreza era perseguido por todas camponesas ele era varão o maior das redondezas! as glórias que recebia presentes amenos para sua Bravura Herodes Atenos! IV com o Dragão Notheador lutara bravamente voltou vitorioso da Batalha de São Clemente nos campos da guerra fazia carnaval andava em seu burrinho porque achava legal não usava o arco e nem tinha espada usava o arpão de couro que ganhou de uma sa–fada... V carregava sempre a cabeça de um dragão depois que trabalhava era o rei da perversão se via uma donzela chopp, vinho, ou bacanal sorria e mostrava ser um mouro anormal Grande! Grande! Grande! Herodes Atenos ele era fodão até onde nós sabemos... VI vida de herói vida de orgia ele enchia a cara e dava um bago todo dia as virgens se entregavam sem pedir dinheiro vinho pra descer com a costela de carneiro não era dependente Herodes Atenos enquanto dormia ele bebia muito menos... VII “Mas o destino é um fardo que ninguém leva sozinho” já disse o nosso amigo Santo Agostinho logo que nasceu quanto mau agouro um duende fez o parto e encontrou dentes de ouro era um sinal de pura maldição sete pragas esperavam nosso nobre garanhão... la, la, la, la, la...-CANTO II irresponsável na taberna o povo dança e faz baderna esquecidos da caverna onde terrível mal hiberna adormecida com as aranhas escondida entre as montanhas ela espera o despertar assim que o sol for descansar A Bruxa! com apetite insaciável e bafo desagradável de camponeses viajantes minotauros e gigantes comia todos com euforia mas nenhum satisfazia até que chegou o dia de bobeira, numa orgia ela ouviu aquele nome acertar-lhe o abdome um guerreiro de renome aguçar a sua fome Herodes Atenos varão, com seu burro e seu arpão! se os dragões ele matava e as donzelas encantava era tudo já bastava é o que ela procurava e agora ela levanta e procura pela janta com o coração em festa sai voando na floresta (escorrendo da chavasca fina chuva sobre o prado excitada vai a bruxa procurando o bem-dotado...)-CANTO III Herodes sabia lutar com um dragão mas muito pouco sobre o coração mulheres pra ele eram só diversão trazer mais bebida, limpar seu calção fodia boceta só por perversão comia um cu como quem come um pão até que um dia ele viu lá no céu a bruxa que vinha igual um rojão soltando fumaça peidando no ar abrindo a chavasca pra lhe devorar ele ficou pasmo olhando pro ar nem viu que a bruxa vinha pra matar ela soltou fogo poder nuclear e a vila inteira se pôs a queimar Herodes mais forte do que um caminhão nem se arranhou só levou um tombão aquela bruxa mais feia que o cão causou no herói uma forte impressão nunca sentira aquele calor Herodes no chão descobriu o amor-CANTO IV oh, Herodes você está caído no chão oh, Herodes por que tanta hesitação? oh, Herodes veja quanta destruição oh, Herodes levante e use o seu arpão oh, Herodes e salve este povo cagão oh, Herodes que a bruxa já volta no céu pra matar você pra comer você quem vai nos defender? a gente vai se foder mas a bruxa a um jantar sem briga preferia comer sapo com urtiga preferia churrasquinho de lombriga a ter um frouxo na sua barriga e com fome ela quis se vingar e jogou sete pragas no povo que acabavam e atacavam denovo e a vila se pôs a sofrer a morrer com as sete pragas... (um) pelo na roupa e cabelo na sopa (dois) leões sem cabeça com bafo de ameixa (três) pulga no sovaco e mofo no tabaco (quatro) socos confusos de mortos peludos (cinco) furuncu na orelha e monocelha (seis) peido rasante de fogo flamejante (sete) gelo e semente na pasta de dente e a bruxa já cansada da baderna voltou desanimada pra caverna enquanto a vila tinha o coração em brasa com a morte solta visitando cada casa e pra aumentar a intensidade da desgraça um Herodes triste terminou com a cachaça e um furor foi finalmente despertado pra expulsar o herói caído derrotado-ADIOS do céu caem os anjos com um sorriso terno eles viram marmanjos e vão para o inferno do céu caem os anjos por pecados pequenos Herooooooooooooooooooooooooooooooooooooooooooooooooooooooooodes... Atenos</t>
  </si>
  <si>
    <t>Excerto da Transmissão da Sport TV em 4KData: 28-10-2017Sport TV 4k UHD - DVB-S2Para obter a qualidade máxima têm de descarregar o arquivo em H264 no lado direito.</t>
  </si>
  <si>
    <t>This ident is also recorded off Portuguese sports-oriented premium cable and satellite television network Sport TV [pt] during 2016.</t>
  </si>
  <si>
    <t>Primeira Liga 2006/2007</t>
  </si>
  <si>
    <t>Como as páginas de fofoca (e a maior agência de influenciadores do país) influenciam a internet</t>
  </si>
  <si>
    <t>Superamigos é uma série de desenhos animados de grande sucesso, produzido de 1973 a 1985 pela Hanna-Barbera, baseado na Liga da Justiça da DC Comics T-2 T-7 T-9</t>
  </si>
  <si>
    <t>IntervaloVinheta de patrocínio | SPTV - 1ª Edição: KolumbusVinheta de abertura | SPTV (1999-2005)Primeiro blocoIntrodução com imagens áreas de Sapopemba paulista vistas pelo GlobocopGuarulhos enfrenta greve de ônibus (reportagem de Maurício Ferraz)Quatro jovens morrem em adolescente na Zona Sul de São Paulo nessa madrugada</t>
  </si>
  <si>
    <t>Edição do SPTV - 1ª Edição exibida na Globo SP, em 30/10/1999, com apresentação de Mariana Godoy.Intervalo- Vinheta de patrocínio SPTV 1ª Edição: UOLPrimeiro bloco- Vinheta de abertura SPTV (1999-2005)- Introdução com imagens áereas do Parque Antarctica vistas do Globocop (com Monalisa Perrone)- Informações sobre a movientação dos torcedores palmeirenses em um galpão na Avenida Abrahão Ribeiro (reportagem de Britto Jr.)- Palmeirenses fazem a festa na Avenida Paulista (reporagem de Márcio Canuto)- Debate com Carlos Casagrande sobre o jogo entre Palmeiras e Manchester,- SPTV 2000: chega à Pirapora do Bom Jesus (reportagem de José Roberto Burnier)- Globocop sobrevoa a região de Santo Amaro, Zona Sul de São Paulo, e faz matéria sobre a rebelião na Febem (com Monalisa Perrone)- Iniciação para o intervalo comercialIntervalo- ANEEL- Shopping Anália Franco: verde- - Top Vida de Natal (com Netinho de Paula)FAPA (Faculdade Paulistana): processo seletivo 2000Terceiro bloco- Vinheta de intervalo SPTV 1ª Edição (1999-2005)- Feriado dos palmeirenses vira dia de trabalho normal- Globocop: matéria sobre a rebelião na Fabem (reportagem de Monalisa Perrone)- Matéria sobre Pirapora do Bom Jesus e o rio Tietê (com José - Roberto Burnier e Walace Lara)- Destaques do Jornal Hoje (com Carlos Nascimento)- Dicas e oportunidades para quem quer se matricular em uma faculdade e entrar para o mercado de trabalho (com Lúcio Ramos)- Globocop: Manifestação de sem-tetos em frente ao Palácio Bandeirantes, sede do Governo Estadual de SP (reportagem de Monalisa Perrone)- Inciação para o intervalo comercialIntervalo- Classificados Diário Popular: gatos- Himalaia Transportes- Shopping Morumbi: ajudantes de Papai Noel- Governo do Estado de SP: campanha de vacina contra aftosaQuarto bloco- SPTV 1ª Edição volta às informações sobre a torcida do Palmeiras (com Britto Jr. e Márcio Canuto)- Hospital das Clínicas enfrenta problemas por falta de medicamentos - Ofertas de emprego (com Lúcio Ramos)- Previsão do tempo em SP para 01/12/1999 (com Heleine Heringer)- Iniciação para o intervalo comercialIntervalo- Banco Cacique: telefone- Shopping Metrô Tatuapé: a magia do natal- StarMedia: mosteiro- Sky- Banco Cacique: lançamento do cartão FlashCard- Patrocínio concurso Brilha São Paulo: BrilhanteÚltimo bloco- Vinheta de intervalo SPTV (1999-2005)- Edifício Itália ganha iluminação para o natal 99- Globocop: informações sobre a manifestação dos sem-tetos em frente ao Palácio Bandeirantes (reportagem de Monalisa Perrone)- José Roberto Burnier anúncia que a Caranava SPTV 2000 estará em Francisco Morato.- SPTV 1ª Edição mostra imagens de guerra dos palmeirenses na região de Jardins após decisão do Campeonato Mundial- Voltando às informações sobre a torcida do Palmeiras (reportagem de Britto Jr. e Márcio Canuto)- Encerramento do SPTV#tbt #Globo #globosp #SPTV #sptv1edicao #anos90 #1999 #retrô #retrotv #nostalgia #acervodatv #acervodatvbrasileira #acervodaglobo</t>
  </si>
  <si>
    <t>Fonte: Pedro Janov e Seus Arquivos (YouTube).</t>
  </si>
  <si>
    <t>Exibido em 23/01/2002.</t>
  </si>
  <si>
    <t>Edição especial sobre as chuvas em SP.</t>
  </si>
  <si>
    <t>TELEJORNAL: SPTV 1ª Edição:APRESENTAÇÃO: Mariana GodoyCANAL: Globo SPEXIBIDO EM: 30/11/1999TRANSMISSÃO: Ao vivoCATEGORIA: JornalismoEMPRESAS DE PRODUÇÃO: Central Globo de Jornalismo e EsportesCOBERTURA: LocalPATROCÍNIO: UolEdição do SPTV - 1ª Edição exibida na Globo SP, em 30/10/1999, com apresentação de Mariana Godoy.Intervalo- Vinheta de patrocínio SPTV 1ª Edição: UOLPrimeiro bloco- Vinheta de abertura SPTV (1999-2005)- Introdução com imagens áereas do Parque Antarctica vistas do Globocop (com Monalisa Perrone)- Informações sobre a movientação dos torcedores palmeirenses em um galpão na Avenida Abrahão Ribeiro (reportagem de Britto Jr.)- Palmeirenses fazem a festa na Avenida Paulista (reporagem de Márcio Canuto)- Debate com Carlos Casagrande sobre o jogo entre Palmeiras e Manchester,- SPTV 2000: chega à Pirapora do Bom Jesus (reportagem de José Roberto Burnier)-  Globocop sobrevoa a região de Santo Amaro, Zona Sul de São Paulo, e faz  matéria sobre a rebelião na Febem (com Monalisa Perrone)- Iniciação para o intervalo comercialIntervalo- ANEEL- Shopping Anália Franco: verde- - Top Vida de Natal (com Netinho de Paula)FAPA (Faculdade Paulistana): processo seletivo 2000Terceiro bloco- Vinheta de intervalo SPTV 1ª Edição (1999-2005)- Feriado dos palmeirenses vira dia de trabalho normal- Globocop: matéria sobre a rebelião na Fabem (reportagem de Monalisa Perrone)- Matéria sobre Pirapora do Bom Jesus e o rio Tietê (com José - Roberto Burnier e Walace Lara)- Destaques do Jornal Hoje (com Carlos Nascimento)- Dicas e oportunidades para quem quer se matricular em uma faculdade e entrar para o mercado de trabalho (com Lúcio Ramos)-  Globocop: Manifestação de sem-tetos em frente ao Palácio Bandeirantes,  sede do Governo Estadual de SP (reportagem de Monalisa Perrone)- Inciação para o intervalo comercialIntervalo- Classificados Diário Popular: gatos- Himalaia Transportes- Shopping Morumbi: ajudantes de Papai Noel- Governo do Estado de SP: campanha de vacina contra aftosaQuarto bloco- SPTV 1ª Edição volta às informações sobre a torcida do Palmeiras (com Britto Jr. e Márcio Canuto)- Hospital das Clínicas enfrenta problemas por falta de medicamentos - Ofertas de emprego (com Lúcio Ramos)- Previsão do tempo em SP para 01/12/1999 (com Heleine Heringer)- Iniciação para o intervalo comercialIntervalo- Banco Cacique: telefone- Shopping Metrô Tatuapé: a magia do natal- StarMedia: mosteiro- Sky- Banco Cacique: lançamento do cartão FlashCard- Patrocínio concurso Brilha São Paulo: BrilhanteÚltimo bloco- Vinheta de intervalo SPTV (1999-2005)- Edifício Itália ganha iluminação para o natal 99- Globocop: informações sobre a manifestação dos sem-tetos em frente ao Palácio Bandeirantes (reportagem de Monalisa Perrone)- José Roberto Burnier anúncia que a Caranava SPTV 2000 estará em Francisco Morato.- SPTV 1ª Edição mostra imagens de guerra dos palmeirenses na região de Jardins após decisão do Campeonato Mundial- Voltando às informações sobre a torcida do Palmeiras (reportagem de Britto Jr. e Márcio Canuto)- Encerramento do SPTV#tbt #Globo #globosp #SPTV #sptv1edicao #anos90 #1999 #retrô #retrotv #nostalgia #acervodatv #acervodatvbrasileira #acervodaglobo</t>
  </si>
  <si>
    <t>FILME AVENTURA DRAMA CLÁSSICO</t>
  </si>
  <si>
    <t>Esse foi um dos primeiros vídeos do canal ColoniaContraAtaca.Por alguma razão desconhecida, esse e alguns outros vídeos antigos foi deletados do canal, fazendo a animação "O ataque do Cachorro Doido", o primeiro vídeo ainda disponível no canal.Source: https://www.youtube.com/watch?v=cN2LcZgsh4U</t>
  </si>
  <si>
    <t>rar</t>
  </si>
  <si>
    <t>Vídeo de Alice Carvalho, a Dinorah Vaqueiro de Cangaço Novo</t>
  </si>
  <si>
    <t>Roncos do Diabo - Baile das Oliveiras</t>
  </si>
  <si>
    <t xml:space="preserve">PROJETO RECONHECIDO POR:Lost Media Wiki, Alexsandro Magalhães, (pode ser que tenha mais que eu não sabia)Arquivo de todas as edições encontradas (podem ser completas ou trechos) do programa Stargame, exibido no Multishow, canal da GloboSat.Creditos:alan8bits, NIETTO TV GAMES, MAD MAX InterceptorPagina em inglês no Lost Media Wiki:LinkO conteúdo com direitos autorais utilizado não é de minha propriedade.Stargame © No Ar Comunicação LTDA / Globo Comunicação e Participações S.A. Outras informações de direitos autorais não mencionadas ainda se aplicam.Apenas postado para preservação.🟪RGM🟪 </t>
  </si>
  <si>
    <t>Автор: Стариков НиколайНазвание: Украина: хаос и революция — оружие доллараЖанр: ПублицистикаИздательский дом: ПитерЯзык озвучки: ПортугальскийГод издания: 2014Аннотация:Um livro do famoso escritor e figura pública Nikolai Starikov, autor dos livros best-sellers “Geopolítica. Como isso é feito", "Stálin. Vamos lembrar juntos: “A nacionalização do rublo é o caminho para a liberdade da Rússia” é dedicado ao colapso do Estado ucraniano que se seguiu ao golpe de estado levado a cabo pelos serviços de inteligência dos EUA em Kiev, em fevereiro de 2014. O caos e as revoluções têm tornar-se firmemente estabelecido na vida da “humanidade civilizada”. Um após outro, países aparentemente prósperos encontram-se em crise e à beira do colapso. O caos já chegou perto das nossas fronteiras. Há apenas um ano, ninguém poderia imaginar que militantes nazistas marchariam pelas cidades da Ucrânia e seria derramado sangue. Mas aconteceu. Fevereiro de 1917 foi repetido em fevereiro de 2014. Por que isso está acontecendo? Os Estados Unidos da América precisam de uma guerra para liquidar a sua enorme dívida nacional. Primeiro, atacaram a Líbia e a Síria. Agora - para a Ucrânia: Os Estados Unidos têm vários objectivos: destruir a Ucrânia, criando uma zona de instabilidade através da fronteira russa; empurrar a Rússia para fora do Mar Negro, removendo a nossa frota da Crimeia; criar um estado absolutamente anti-russo perto de nossas fronteiras, no qual todos falem russo excelente.A América mais de uma vez colocou partes do mesmo povo umas contra as outras. Ela dividiu e conquistou. Vamos lembrar da Índia e do Paquistão, da Irlanda. O mundo russo dividido em partes é o principal objectivo dos nossos adversários geopolíticos, mas não funciona. E não vai funcionar. Não deveria funcionar. A Crimeia regressou à sua terra natal. Em vez da “Árabe”, começou a “Primavera Russa”. Na própria Rússia há um surto patriótico. Afinal, sabemos como nos unir numa situação difícil: a Rússia voltou à grande geopolítica. E nenhuma sanção nos intimidará. Devemos ser fortes para que o caos ultrapasse o mundo russo. Para que os Estados Unidos deixem a Ucrânia em paz, para que o sangue não corra mais nas ruas das nossas cidades, porque somos um só povo. E porque a Rússia é chamada a preservar o equilíbrio da justiça no mundo.Голос за кадром на португальском - Antonio (Бразилия) (Microsoft Azure)Полный выпуск с книгой на португальском языке</t>
  </si>
  <si>
    <t>Star Trek - New Generation - S3E04 - Who Watch the Watchers - Audio: English - Subtitles: Portuguese (BR) Star Trek - Nova Geração - T3E04 - Quem Observa os Observadores - Audio: Original - Legendas: Português BR - Um dos 10 melhores de toda a série - Trilha Sonora excepcional - Legendas com tradução fiel ao original</t>
  </si>
  <si>
    <t>Stl ngl Krm dublagem ptbr</t>
  </si>
  <si>
    <t>Steven Universe PT-PT ENGLISH</t>
  </si>
  <si>
    <t>let's play do stink terios de sonic vr, uma hack de sonic 2 de mega drivedata dos vídeos e suas respectivas descrições:1 - 12/10/2011Welp! O som meio que morreu no meio do vídeo então eu tive que substituir manualmente.Download do hack aqui: Sonic_VR (mediafire.com)2 - 13/10/2011Simplesmente isso. BOMBAS3 - 14/10/2011Eu sucumbo aos poderes arcanos dos savestates</t>
  </si>
  <si>
    <t>STIS 2020-2BLOCO "EDUCAÇÃO VIGIADA: LIBERDADE E RESPONSABILIDADE DO PROFESSOR" Janaína do Rosário Diniz (UEMG) e Paulo Francisco Slomp (UFRGS), dia 3/11/2020, 19:30h</t>
  </si>
  <si>
    <t>STIS 2020-2BLOCO "EDUCAÇÃO VIGIADA: SOFTWARE DE GRANDES CORPORAÇÕES NA EDUCAÇÃO PÚBLICA" Leonardo Cruz (UFPA) e Wellton Costa (UTFPR), dia 2/11/2020, 19:30h</t>
  </si>
  <si>
    <t>episodio 1 de kaidan, dublado</t>
  </si>
  <si>
    <t xml:space="preserve">Today I'm uploading a Brazilian commercial for 2016-2017 foToday I'm uploading a Brazilian commercial for 2016-2017 from a soft drink called Laranjinha So I hope you like it </t>
  </si>
  <si>
    <t>Documentário Shock And Awe - The Story of Electricity, da BBC, apresentado por Jim Al-Khalili, 03 episódios legendados em português.</t>
  </si>
  <si>
    <t>Documentário The Story Of Science, da BBC, apresentado por Michael Mosley, 06 episódios legendados em português.</t>
  </si>
  <si>
    <t xml:space="preserve">   	 	 	 	  Você prefere morrer por amor ou viver para as crianças?A resposta, é claro, surge no equilíbrio entre paixão e responsabilidade.Não só nas questões de amor. Mas nos negócios, nas amizades, até mesmo em quem pode escolher o programa que você assiste. Então contemple um outro olhar sobre sexo, amor e casamento que não apenas abra seus olhos, mas que também abra o seu Eu.    </t>
  </si>
  <si>
    <t>Coffin Joe opens a hostel which will be run by himself and five other carefully chosen people. The hostel soon fills up with dozens of guests including partying hippies and gambling gangsters, who soon begin to suspect that this hostel is far from normal....</t>
  </si>
  <si>
    <t>StrayDog: Kerberos Panzer Cops (ケルベロス 地獄の番犬, Keruberosu: Jigoku no Banken, lit. 'Kerberos: Watchdog of Hell') é um filme japonês de ação e ficção científica de 1991, escrito e dirigido por Mamoru Oshii e estrelado por Shigeru Chiba e Yoshikatsu Fujiki. Segundo filme da saga Kerberos e prequela de The Red Spectacles (Os óculos vermelhos), de 1987, o filme acompanha Inui, ex-membro da unidade tática policial de elite da guarnição armada especial "Kerberos", que, depois de ser preso após uma rebelião fracassada de sua unidade, sai em liberdade condicional três anos depois e viaja para Taiwan em busca de Koichi Todome, um membro de elite da Kerberos que deixou o Japão.</t>
  </si>
  <si>
    <t>Filme em animação :Street Fighter 2 Ano : 1994Idioma: PortuguêsFormato:mkvTamanho: 1.2GBMais animes em :Emerson Lino Animes</t>
  </si>
  <si>
    <t>Streets Of Rage 2 ajudou a estabelecer um franchise que continua forte até hoje.Acompanha-nos no nosso website oficial em www.gamingportugal.com-- Narração --Inês Oliveirahttps://www.facebook.com/InesNox-- Apoia estes artistas --Music by Karl Casey @ White Bat Audiohttps://www.youtube.com/channel/UC_6hQy4elsyHhCOskZo0U5gMK Ultra - Tears in The Rain https://soundcloud.com/mk-ultra-officialOrions Angel - Overlayshttps://www.youtube.com/channel/UCG1g7PE9yzd4MboQQa9OYWA</t>
  </si>
  <si>
    <t>Streets of Rage 4, conhecido no Japão e na Ásia como Bare Knuckle IV, é um jogo eletrônico do gênero beat 'em up desenvolvido pela Lizardcube e Guard Crush Games, como o quarto título da série Streets of Rage, e publicado pela DotEmu em associação com a Sega Games.</t>
  </si>
  <si>
    <t>Episódio 89 de Running Man</t>
  </si>
  <si>
    <t xml:space="preserve">Today I'm here with more uploads and this specific one is a lost dub of the Yellow Submarine The Beatles, I restored the audio and put it in the original film without subtitles just to say it This dubbing was done on the Brazilian tv Channel called TV Tupi Hope you like it </t>
  </si>
  <si>
    <t>esses vídeos me iluminaram</t>
  </si>
  <si>
    <t>Gameplay demo for Sueca, a J2ME game by Float Studios (Portugal) from about 2009.Archived from:https://www.youtube.com/watch?v=c75kNxW4t-wOriginal description:"A Float Studios apresenta o jogo da Sueca para telemóvel. Jogo multiplayer onde até quatro pessoas se podem juntar para jogar uma partida de Sueca."</t>
  </si>
  <si>
    <t>Guilhermina Suggia dedicou a sua vida à música, à arte. Antes de aprender a ler já conhecia todas as notas de música e todos os termos musicais. Aos 5 anos pede ao pai que a ensine a tocar violoncelo. Na época era considerado deselegante uma mulher tocar violoncelo e havia muito poucas mulheres a tocar este instrumento, e orquestras que não permitiam mulheres violoncelistas nos seus quadros. No Verão de 1898, Pablo Casals, o maior violoncelista de todos os tempos, apresenta-se no Casino de Espinho. Moreira de Sá aconselha Augusto Suggia a levar a filha, então com 13 anos, a ouvir o virtuoso violoncelista catalão. No final Augusto vai cumprimentar o violoncelista e fala-lhe de Guilhermina. Casals pede-lhe que toque qualquer coisa no violoncelo e fica de tal modo impressionado que se oferece para lhe dar lições durante o tempo que permanecer em Espinho. Com 16 anos, Guilhermina Suggia é a primeira mulher solista a tocar com a Orquestra da Gewandhause. Toca o concerto de Robert Volkmann, dirigido por Arthur Nikisch. No final o público aplaude de tal modo que o rígido protocolo da orquestra é quebrado e faz-se o que nunca se fez: o maestro manda repetir o concerto na íntegra. Guilhermina Suggia era convidada para todas as grandes salas e alcançou grandes êxitos.</t>
  </si>
  <si>
    <t>Déborah Hudz in Aokigahara.In case of these video become a lost media in future...</t>
  </si>
  <si>
    <t>Collections of Cartoon Network Summer Idents from Brazil.</t>
  </si>
  <si>
    <t>O Sol corre o risco de desaparecer e, caso isto ocorra, será o fim de toda a humanidade. A última esperança é a nave espacial Icarus II e sua tripulação de 8 pessoas, que transporta uma bomba atômica do tamanho da ilha de Manhattan, que teoricamente alimentará uma nova vida dentro do Sol. Porém, durante a viagem e sem contato com a Terra, eles descobrem o sinal de S.O.S. da Icarus I, a nave enviada 7 anos antes com o mesmo objetivo e cuja causa do fracasso é desconhecida.A tripulação fica dividida entre alterar a trajetória da missão, de forma a obter a bomba existente na Icarus I, o que traria à missão mais uma chance de sucesso, ou seguir o plano original. A decisão recai sobre Capa (Cillian Murphy), o físico da tripulação, que decide ir à outra nave. Porém a mudança de trajetória causa avarias à Icarus II, iniciando uma série de problemas enfrentados na reta final da missão.</t>
  </si>
  <si>
    <t>suport</t>
  </si>
  <si>
    <t>PROGRAMA: Super BônusAPRESENTAÇÃO: Vanessa CorsattoEMISSORA: BandTRANSMISSÃO: Ao vivoEMPRESAS DE PRODUÇÃO: Avatar TecnologiaTIPO: CallTVEXIBIDO EM: 07/09/2017</t>
  </si>
  <si>
    <t>Exibido em 21/09/2017.</t>
  </si>
  <si>
    <t>Super Chacrinha e Glauber Rocha criam discórdias entre seus seguidores para tirar o focos de suas reais intenções: Fechar um acordo bilionário onde fazem uma fusão de suas indústrias.Este longa de Shot On Video (SOV) presta homenagens ao Cinema Marginal brasileiro, incluindo cenas filmadas na guerrilha durante o Festival de Gramado de 1997, com a participação involuntária e sequestrada de atores/diretores como Ivan Cardoso, Hugo Carvana e Marcos Palmeira.Watch more films here:https://vimeo.com/bulhorgia/vod_pages</t>
  </si>
  <si>
    <t>Rick Riker é um estudante comum do colegial. Porém, ao ser mordido por uma libélula geneticamente modificada ganha superpoderes. Agora sua missão é proteger a cidade das mãos do malvado Hourglass, que suga a vida de suas vítimas.</t>
  </si>
  <si>
    <t>DVD com o desenho Super Mario Bros (Volume 3) dublado em Português.Distribuido por MD MOVIE</t>
  </si>
  <si>
    <t>Uma versão não-oficial do filme: Super Mario Bros. o Filme com dublagem feita por não-dubladores encontrada em um site de mídias piratas do Brasil (topflix)</t>
  </si>
  <si>
    <t>An ad for the Super Nintendo aired on Portuguese TV in the mid 90s.Preserved for retroarquivo by Michelle Caldeira:retroarquivo.org</t>
  </si>
  <si>
    <t>"Baixo Astral, an evil spirit who lives in the sewers, and whose mission is to bring unhappiness to the world, sees Xuxa on TV asking children to fight for a better world. Threatened by those words, he declares war on her and devises a plan: helped by his allies Titica and Morcegão, he kidnaps Xuxo, her dog. Helped by Xixa (a gypsy caterpillar) and Rafa, a rebel teenager, Xuxa goes on a mission to get her dog back and save the world from Baixo Astral."Directed by Anna Penido &amp;amp; David Sonnenschein.</t>
  </si>
  <si>
    <t>All episodes u can find of wonder pets in brazilian portuguese is here</t>
  </si>
  <si>
    <t>Quatro inventores,quatro invencões aterrorizantes que chocaram o mundo e rendeu milhões...</t>
  </si>
  <si>
    <t>: Quatro inventores visionários.Quatro invenções bilionárias.Neste episódio: Submetralhadora - Caixa registradora - Alarme antifurto - Escova de dente. Episódio 3</t>
  </si>
  <si>
    <t xml:space="preserve">Quatro invenções visionárias.Quatro invenções bilionárias que mudaram a  forma como vemos o mundo moderno.Neste episódio: O telescópio Hubble - A televisão - Xerox (fotocópiadora) - Radar de carros - </t>
  </si>
  <si>
    <t xml:space="preserve">Uma mente criminosa formou um exercito de autómatos invencíveis que lhe servem nas suas missões para roubo e saque. Enquanto fazem uma reportagem sobre uma exposição de joias, Clark Kent e Lois Lane sofrem o ataque dos robôs criminosos. Lois consegue entrar em um dos robôs, enquanto Clark, em uma cabine telefônica se transforma em Super-Homem e vê-se obrigado a intervir. Ao chegar no esconderijo dos monstros mecânicos Lois é aprisionada. Após uma luta brutal contra vários robôs mecânicos, Super-Homem destrói os robôs, e salva Lois Lane da morte certa pelas mãos do vilão. </t>
  </si>
  <si>
    <t>Uma expedição encontra um monstro pré-histórico no Ártico, e o leva para o Museu de Ciências Naturais de Metrópolis, onde o animal é preservado congelado em perfeitas condições e apresentado ao público, como um Tyranossauro. Lois Lane está fazendo uma reportagem sobre o sistema de refrigeração que mantém o monstro congelado, quando um acidente faz com que o sistema de refrigeração seja danificado, o gelo começa a derreter e o monstro acorda. Quando Clark Kent descobre que o monstro está correndo a solta na cidade, ele se transforma em Super Homem, resgata Lois e consegue deter o monstro.</t>
  </si>
  <si>
    <t>Um foguete em forma de carro-bala destrói a delegacia de polícia da cidade e depois anuncia que a cidade deve entregar todo o seu tesouro ou eles destruirão mais prédios. Quando o prefeito se recusa, os homens-bala destroem a usina de energia, mergulhando a cidade na escuridão. Eles atacam  a casa do tesouro, mas o Super Homem aparece e desvia o carro-bala, mas é enterrado sob uma pilha de escombros. Lois Lane descobre o foguete dos malfeitores e começa a esmagar os controles do carro-bala, mas é capturada quando eles tentam escapar. Super Homem intercepta o carro-bala e rasgando o teto puxa os bandidos e Lois de dentro dele, permitindo que ele caia no chão se destruindo.</t>
  </si>
  <si>
    <t>Clark Kent está com Lois Lane em um circo, onde ela faz uma cobertura. Uma das atrações do circo é um macaco gigante, por nome Gigantic. No entanto, o enorme macaco se solta de sua jaula, graças a peraltice de um macaquinho. O macaco gigante causa terror no circo e todos saem correndo da tenda, menos uma menina, que é salva por Lois. No meio da confusão muitas feras acabam se soltando. O Super Homem entra em ação, prende as feras, resgata Lois do circo em chamas e nocauteia o macaco gigante, e usa sua capa para proteger o macaco do fogo. Este foi o último episódio produzido pelo Fleischer's Studios. Os demais foram todos produzidos pelo Famous Studios.</t>
  </si>
  <si>
    <t>O Planeta Diário anuncia como manchete que o maior avião de bombardeio do mundo está concluído. Lois Lane e Clark Kent e toda a imprensa estão fazendo a cobertura da apresentação da aeronave, que depois é levada para o hangar onde estará sendo guardada, mas os japoneses invadem o local e entram na aeronave. Em vez de sair com os demais, Lois Lane permanece a bordo do avião, onde se esconde. Os sabotadores saem de dentro dos tubos das bombas e tomam o avião. Lois entra sorrateiramente na cabine do piloto e envia uma mensagem pelo rádio. Depois que um bombardeio é feito, o Super Homem entra em ação e dentro do avião, um dos sequestradores exige que ele saia ou colocará Lois no compartimento ameaçando soltá-la junto com as bombas, mas Super Homem entra em combate com os vilões salvando Lois Lane enquanto o avião entra em queda livre rumo a cidade.</t>
  </si>
  <si>
    <t>Após uma série de crimes, o corpo de um homem idoso é encontrado em um pântano fora da cidade, ele era guarda em uma fábrica de munições. Lois Lane vai até o local averiguar, no exato momento em um vigia deixa o escritório, e acaba sendo contratada como trabalhadora. Momentos depois ela ouve que a loja foi preparada para explodir quando o novo vigia noturno ligar o interruptor. Após ser descoberta Lois é carregada pelos homens, que a colocam dentro de um torpedo. O novo vigia descobre tudo mas jogam sucata sobre ele. O novo vigia no entanto, é o próprio Super-Homem, que mais uma vez salva Lois e impede que a fabrica exploda. No final Lois descobre que o novo vigia noturno é Clark Kent.</t>
  </si>
  <si>
    <t>A história começa no prédio do Planeta Diário, onde o editor Perry White revela a seus dois melhores repórteres, Clark Kent e Lois Lane, que uma figura anônima enviou outra carta, ameaçando usar seu "Raio de Eletrotanásia". White designa Kent para ajudar Lois, mas ela insiste que "gostaria da chance de contar a história por conta própria". Ela decola em um avião particular para um local não revelado no topo de uma montanha, onde o laboratório do vilão está localizado. Ele está se preparando para disparar sua arma futurística, até que seu pássaro de estimação avista a avião de Lois e o alerta. Após sua chegada, ela é sequestrada, amarrada e amordaçada, enquanto o cientista se gaba do sucesso de seu plano e, em seguida, demonstra o poder da arma destruindo uma ponte. Enquanto ouve o rádio, Clark e os outros jornalistas ficam sabendo do desastre que se aproxima, Clark entra em uma sala de armazenamento e se transforma em Super-Homem.O cientista louco então faz com que a arma de raio enfraqueça as fundações do arranha-céu do Planeta Diário, fazendo-o tombar. Felizmente, o Super-Homem chega a tempo e evita que a estrutura colida com edifícios vizinhos ou caia no chão, restaurando com sucesso o arranha-céu à sua posição vertical. No final Super-Homem consegue dominar o raio, salvar Lois Lane e prender o cientista louco.Dublagem: CinevídeoNarração: Oziel MonteiroSuperman/Clark Kent: Guilherme BriggsLois Lane: Miriam FischerPerry White: Carlos GesteiraCientista Louco: Sérgio Muniz</t>
  </si>
  <si>
    <t>Um trem que transportava o maior carregamento de ouro para a Casa da Moeda é sequestrado por vigaristas usando um carro modificado. No trem Lois Lane ganha o controle do motor, mas os freios não funcionam. Os bandidos vão à frente do trem e mudam a chave para onde está um carro com explosivos. Super-Homem identifica o perigo e ergue os trilhos e desvia o trem de volta para a linha principal. Os bandidos então explodem uma ponte, mas Super-Homem resgata o trem, ele tira Lois do trem antes que os bandidos o destruam com uma bomba. Super-Homem então começa a movimentar o trem e os bandidos começam a jogar gás lacrimogêneo no Homem de Aço, o que quase o faz largar o trem, mas ele é obstinado. Mesmo sob tiros e gás lacrimogêneo, continua a correr, arrastando o trem, e o faz por quilômetros, levando-o até seu destino. Ao final, o jornal Planeta Diário, então informa que Super-Homem capturou os bandidos.</t>
  </si>
  <si>
    <t>Um fanático índio americano tenta através de ameaças o retorno de seu povo a ilha de Manhattan, criando terremotos induzidos artificialmente. A obstinada Lois Lane vai atrás do índio e acaba presa em seu esconderijo subaquático, mas o Super-Homem interfere e põem um fim ao terremoto, ao destruir um número de cabos elétricos, mas o vilão aciona uma caixa de explosivos e a manda para o esconderijo, mas Super-Homem salva (mais uma vez), Lois antes da explosão, e captura o índio fanático que tentava fugir em uma lancha.</t>
  </si>
  <si>
    <t>O Monte Monokoa que há 300 anos entrou em erupção cobrindo a cidade com lava derretida e enviando ondas gigantes por todo o mundo, agora com a cidade reconstruída, os cientistas descobrem evidências de novas atividades. Lois Lane e Clark são enviados para lá, mas Lois (muito esperta), rouba o passe de imprensa de Clark, impedindo-o de ir ate ao vulcão. O vulcão entra em erupção destruindo o bonde que leva ao cume. Super-Homem resgata Lois e dispara os explosivos que desviam a lava da cidade. Mais tarde, Lois Lane comenta que é uma pena que Clark não estivesse lá. Ele diz, enquanto tira seu passe de imprensa da bolsa de Lois. "Talvez eu tivesse ficado se não tivesse perdido meu passe.”</t>
  </si>
  <si>
    <t>Alguém vestido como Super-Homem está cometendo crimes por toda a cidade. O editor envia Clark e Lois Lane para a ópera, onde por coincidência, o ladrão se encontra e rouba algumas joias. O Super-Homem captura o desconhecido, após ele cair do teto do edifício, e esse o leva até onde está o seu chefe. O bandido tenta evitar a captura deixando Super-Homem cair em um buraco (kkkk), acionando um botão em sua mesa. A dupla tenta a fuga em um carro, mas são capturados pelo Super-Homem antes que eles se encontrem com Lois e os policiais que dirigiam ao encontro deles.</t>
  </si>
  <si>
    <t xml:space="preserve">Clark Kent e Lois Lane estão no Japão, na cidade de Yokohama, onde ás 23h, Super-Homem sabota um navio de guerra. O alarme dispara e acorda Lois, que bate nas paredes perguntando se Clark está acordado. Clark comenta “quem consegue dormir com esse barulho.” Lois diz que isso tem acontecido todas as noites desde que chegaram. Lois vê Super-Homem em outra ação, e então um dos guardas a captura. Os japoneses deixam avisos de que se ele cometer outro ato de sabotagem, eles matarão Lois. Super-Homem comete outra sabotagem e encontra o aviso nos escombros, então ele voa até o local da execução e resgata Lois e a coloca em um navio que a tira do Japão. Vários repórteres a entrevistam e perguntam se Clark Kent escapou e ela diz que não, mas não importa, já que o Super-Homem está lá para protegê-lo. Esse episódio e uma típica propaganda de guerra contra o Japão.  *O título correto seria “A Décima Primeira Hora”, já que as sabotagens aconteciam sempre ás 11 horas da noite. </t>
  </si>
  <si>
    <t>Jane Hogan encontra o Dr. Jordan morto com uma seringa, ao pegá-la, ela passa a ser considerada a culpada pelo crime. O Dr. Wilson liga para o Planeta Diário, e Clark finge que é um médico ligando para falar com ele. Clark de encontra com o Dr. Wilson que o conduz através de uma recriação fiel da tumba do Rei Tush, enquanto ele relata a história do rei e o fato de que o Dr. Jordan descobrira o Fluido da Vida e o colocou em cada uma das múmias, Lois Lane segue os dois. Ao tentar abrir o sarcófago eles descobrem uma agulha de veneno. Removendo uma tampa, é permitido que a luz da lua atinja os guardiões, e assim eles ganham vida. Super-Homem derrota as múmias e no final, Clark ironiza Lois, pois machucou as mãos permitindo que ele pegasse o furo.</t>
  </si>
  <si>
    <t>Um espião alemão disfarçado de sumo sacerdote envia informações sobre um comboio americano. Eles derrubam um avião com essas informações e o piloto moribundo dá os planos a Lois Lane que estava com ele e a instrui a destruí-los. Ela é capturada pelos nativos e esconde os papéis sob uma rocha. O espião alemão se prepara para queimar Lois na fogueira, a menos que ela lhe diga onde estão os planos. De volta à base, Clark espera seu avião ficar pronto. Os nativos começam a queimar Lois e então os planos são encontrados, fazendo com que o espião se regozije com o fracasso dela. Enquanto Lois queima lentamente até a morte, o avião onde Clark está avista sua aeronave abatida. Clark se transforma em Super-Homem e resgata Lois na hora certa. Enquanto Super-Homem luta contra os espiões, Lois veste um manto e envia uma mensagem pelo rádio para a frota. Vendo seu sapato, o espião a ataca, mas é repelido por Super-Homem. O alerta de Lois resulta no naufrágio dos submarinos alemães que teriam afundado a frota americana. Hitler ouve a notícia pelo rádio e o desliga com raiva.</t>
  </si>
  <si>
    <t>Um homem chamado professor Henderson chega ao Planeta Diário. Perry White chama Clark e Lois Lane em seu escritório, onde o professor mostra a eles um mapa de uma antiga série de cavernas subterrâneas. Ele diz a eles que há quarenta anos seu pai desapareceu dentro do que agora ficou conhecido como Cavernas de Henderson. Ele pretende montar uma expedição de busca e oferece ao jornal os direitos exclusivos da história. Perry dá a tarefa a Clark e Lois, e eles partem em uma expedição por uma caverna subterrânea e descobrem uma raça de homens-falcões. Quando essas criaturas preparam um sacrifício ritual para o par aventureiro, Super-Homem vem em seu socorro e os salva do ritual de sacrifício. Ele voa para fora da caverna e usa as cargas explosivas de Henderson para selar a caverna. O povo-pássaro agora está preso em seu habitat nativo para sempre. De volta ao Planeta Diário, Lois escreve sua história e a apresenta a Perry White, que diz a ela que é uma peça bem escrita, exatamente quando ele começa a incendiá-la, dizendo “mas ninguém vai acreditar”.Este episódio foi parcialmente inspirado no romance de 1914 de Edgar Rice Burroghs, “At the Earth's Core" (No Centro da Terra).</t>
  </si>
  <si>
    <t>Uma perseguição de carros e tiroteio acontecem do lado de fora da drogaria onde Clark está ligando para seu chefe. Clark pula na traseira do carro do gângster e eles atiram nos pneus do carro que estão perseguindo, mas a polícia os afasta. Uma mulher sai do outro carro e revela na sede da polícia que está investigando gângsteres que fazem parte do maior grupo de sabotagens do país e que ela deve chegar a Washington D.C, com suas informações. Enquanto isso, no esconderijo dos bandidos, o líder diz que a mulher não deve chegar ao aeroporto enquanto Clark Kent amarrado escuta tudo. Os gângsteres atacam a escolta policial e os interceptam em uma ponte no caminho para o aeroporto. Um dos gângsteres telefona para seu superior e diz que o agente caiu e ficou presa na ponte. O líder tranca Clark em outra sala e vai até a ponte pegar os documentos. Clark se transforma em Super Homem, captura os gângsteres, resgata o agente secreto e a leva para Washington D.C. Esse foi o último episódio da série produzida pela Paramount.</t>
  </si>
  <si>
    <t xml:space="preserve">Quando a polícia tenta interferir em um experimento de um certo cientista imprudente, ele cria uma chuva de meteoros mortal que atinge a cidade de Metrópolis. Lois Lane vai para o observatório e acaba em meio ao perigo. Super-Homem chega ao local e consegue parar a ameaça a tempo, usando seu corpo como condutor para gerar energia ao dínamo, que havia sido danificado pela polícia, e consegue repelir o meteoro para o espaço. </t>
  </si>
  <si>
    <t>ITENS INCLUSOS:1 arquivo ISO do DVD3 PNG, cada um é uma scan das duas capas diferentes do DVD. Uma delas é apenas a capa da frente, que serve de thumb.O resto dos arquivos, como os MP4, foram gerados automaticamente pelo Internet Archive. Ignore-os.Aqui está um rip da ISO de um DVD pirata, não licenciado pela Nintendo ou DiC, com episódios do desenho animado The Adventures of Super Mario Bros. 3 que foi vendido em diversas lojas brasileiras a partir de 2011.Intitulado apenas de Super Mario Bros., o DVD contém 4 episódios com a dublagem original da Herbert Richers que era exibida na Rede Globo nos anos 90.Não se sabe como os criadores do DVD tiveram acesso aos episódios ou quem são eles.O DVD teve dois lançamentos, um sob o nome de uma empresa chamada Diamond Disc e outra pela Eve Editora.Os discos são iguais, assim como suas capas. A única diferença é na capa, que dependendo da versão vai ter o logotipo da Eve Editora ou da Diamond Disc na parte de trás.Não consegui achar muitas informações sobre nenhuma das duas publicadoras, mas ambas parecem ter vendido outros DVDs de origem e qualidade duvidosa.Além da ISO do DVD, também inclui scans de ambas as versões da capa. Elas são quase idênticas, exceto pelos logotipos da Diamond Disc e Eve Editora e algumas informações na parte traseira.A capa é interessante pois ela usa uma fanart muito popular do Mario e do Luigi que é comumente achada em vários produtos piratas.E a capa de trás tem uma descrição extremamente genérica também.Os episódios inclusos neste DVD são:DadzillaEncrenca com a Equipe de Luta LivreNem Tude que Sobe, DesceA Múmia do MarioO DVD é datado de 30/7/2010,e apesar de essa ser a data que o DVD foi montado, não sabemos exatamente quando ele começou a ser distribuído nas lojas.A capa da versão da Eve Editora não mostra nenhum ano, mas a da Diamond Disc cita que o DVD é de 2011.Como os dados internos do DVD são de 2010, é possível que a versão da Diamond Disc tenha saído depois da versão da Eve Editora.Ou então, ambas versões foram comercializadas a partir de 2011, mas esqueceram de colocar o ano na primeira.</t>
  </si>
  <si>
    <t>ITENS INCLUSOS:1 arquivo ISO do DVD3 PNG, sendo uma scan da capa completa do DVD, uma scan da arte do disco e uma scan apenas da capa da frente, que serve de thumb.O resto dos arquivos, como os MP4, foram gerados automaticamente pelo Internet Archive. Ignore-os.Aqui está um rip do DVD "Super Mario Bros." lançado pela Spot Films e Acesso.Além da ISO do DVD, também inclui scans de sua capa e disco.Esse DVD trata-se de uma republicação do Super Mario Bros. Vol. 2 da Vídeo Brinquedo, só que com uma capa diferente e substituindo a marca Vídeo Brinquedo pela Acesso.Apesar da capa impressa e da arte de disco serem outras, a ISO é exatamente a MESMA da versão sem revista digital do Super Mario Bros. Volume 2.Eu até pensei em upar a ISO da versão sem revista digital do Volume 2, mas seria redundante postar dois itens idênticos. É exatamente o mesmo arquivo.Até a data de criação é a mesma, sendo 22/5/2006, um pouco mais de um mês depois da criação da primeira versão do Vol 2 com a revista digital.Sendo uma cópia exata do Volume 2 da Vídeo Brinquedo, os episódios inclusos neste DVD são:Toad no Reino da MágicaAs Super BabásAh, Irmão!O Super EncanadorPrincesa Cogumelo Para PresidenteJamais Confie em um KoopaNão se sabe quando essa versão do DVD com capa diferente e sem o logo da Vídeo Brinquedo começou a ser comercializada, mas acredita-se que foi bem depois de 2006, quando a Spot Films deixou de usar a marca Vídeo Brinquedo.Até o momento não foi encontrada nenhuma pista que uma versão com capa diferente, assim como esta, contendo os episódios do volume 1 exista.</t>
  </si>
  <si>
    <t>Compilado de todas as cenas que tiveram gráficos localizados em português brasileiro na versão para cinemas de Super Mario Bros. O Filme, incluindo os créditos com os dubladores.São poucas as cenas, mas elas incluem todas as aparições do logotipo "Super Mario Bros. Encanadores" incluindo o comercial e a van do Mario.Originalmente, esta versão com textos localizados em português era exclusiva para os cinemas e se tornou perdida logo em seguida.Nenhum dos lançamentos do filme em streaming no Brasil e nem as exibições na televisão continham os textos em português.Foi apenas um ano depois que esta versão ressurgiria, quando o serviço Claro TV + disponibilizou o filme em seu catálogo.Infelizmente, esta versão do filme foi editada, mudando o aspect ratio original de 2.39:1 para 16:9.Com isto, partes dos lados da imagem foram perdidas nesta versão. Por sorte, nenhum dos cortes removeram o texto da tela.Apesar dos textos localizados como no cinema, essa versão não inclui os nomes dos dubladores brasileiros nos créditos. Então para essa parte, eu tive que usar uma gravação tremida do cinema, a única que consegui encontrar.Graças a este registro, essas cenas localizadas não se tornaram perdidas.</t>
  </si>
  <si>
    <t>ITENS INCLUSOS:3 arquivos ISO, um para cada um dos DVDs5 PNG, uma scan para cada capa dos 3 volumes, uma scan única dos três discos e uma imagem com todas as capas juntas, que serve de thumb.O resto dos arquivos, como os MP4, foram gerados automaticamente pelo Internet Archive. Ignore-os.Aqui estão rips das ISOs da coleção de DVD dos desenhos do Super Mario Bros. feita por uma publicadora chamada MD Movie.Tratam-se de DVDs piratas, não licenciados pela Nintendo ou DiC, com episódios dos desenhos animados The Adventures of Super Mario Bros. 3 e Super Mario World, ambos com a dublagem original da Herbert Richers que era exibida na Rede Globo nos anos 90.Não se sabe como os criadores do DVD tiveram acesso aos episódios ou quem são eles.Esses três DVDs foram vendidos em diversas lojas brasileiras a partir de cerca de 2009.Além das ISOs do DVDs, também inclui scans das capas de todos os três volumes.As capas são notáveis por serem iguais, mudando apenas de cor, e por usarem artes 3D de jogos aleatórios do GameCube e Wii, provavelmente todas pegas do Google.A parte traseira das capas contam com uma descrição genérica e não nomeiam os episódios inclusos.O volume 1 tem episódios do desenho do Super Mario World, enquanto os volumes 2 e 3 tem episódios de As Aventuras de Super Mario Bros. 3.Os episódios inclusos nos DVDs são:VOLUME 1:A RodaVenda de FogoQue Venha o PalhaçoOs Fantasmas Somos NósA Lanchonete do KoopaTelefone nas CavernasVOLUME 2:A Dança do KoopaO Rock da Kootie PieOs BoatosA Sereia FeiaVOLUME 3:Verdadeiras CoresA Reciclagem de KoopaAmeaça em VenezaSuper KoopaÉ de se notar que o Volume 1 (o com os episódios do Super Mario World), também foi relançado com outras capas e por outras distribuidoras também duvidosas, mas trata-se de apenas mais um clone: o conteúdo e ISO do DVD é igual.O volume 3 (com episódios do Mario 3) também passou pela mesma coisa, com clones da mesma ISO lançado sob capas diferentes.Porém o Volume 2, ao menos até onde sabemos, é único e ainda não foram descobertos outros DVDs com sua ISO e episódios.Todos os três DVDs são datados de 6/3/2009, mas não sabemos exatamente quando eles começaram a ser distribuídos nas lojas.Acredita-se que essas versões da capa da MD Movie sejam as versões originais desses DVDs, pois os clones parecem que surgiram todos depois.</t>
  </si>
  <si>
    <t>ITENS INCLUSOS:1 arquivo ISO do DVD3 PNG, cada um é uma scan das duas capas diferentes do DVD. Uma delas serve de thumb.O resto dos arquivos, como os MP4, foram gerados automaticamente pelo Internet Archive. Ignore-os.Aqui está um rip do DVD "Super Mario Bros. Vol. 1" lançado em 2006 pela Vídeo Brinquedo, marca de DVDs infantis da Spot Films.Além da ISO do DVD, também inclui scans de sua capa. Existem variações da capa que foram usadas ao longo dos anos, mas os dados do disco são sempre os mesmos.Em 2006 a Spot Films, sob nome da Vídeo Brinquedo, lançou dois DVDs com episódios da série de desenho animado The Adventures of Super Mario Bros. 3 no Brasil, cada um com 6 episódios.Eles são notáveis por serem os únicos DVDs oficiais dos desenhos do Mario legalmente licenciados pela DiC que lançaram no país.Por causa de diversos motivos, os 12 episódios inclusos nesses DVDs tiveram que ser redublados.O estúdio responsável por essa dublagem foi a Uniarthe, que renomeou a série para As Aventuras dos Irmãos Super Mario.Os episódios inclusos neste DVD (Volume 1) são:Os Terríveis Ninjas Koopas GigantesRépteis no Jardim das RosasTempestade no ReinoOs Horrores de uma Viagem no TempoMamãe Múmia vai à LutaA Beleza de KootieAlém dos episódios, o DVD contém uma Revista Digital no menu que foi escrita pela própria Vídeo Brinquedo.Eles falam de muitos filmes e desenhos que eram novidade na época, além de uma retrospectiva da série Mario até então.Os textos são meio estranhos, e eu não tenho certeza se eles tinham licença para falar de algumas das propriedades mencionadas, mas ainda é uma leitura interessante e a parte do Mario é bem completa para a época em que esse DVD foi feito.Por algum motivo, dentro das pastas do Volume 1 existe um arquivo PDF que nada mais é do que uma versão mais completa e em alta resolução da revista digital inclusa no menu do DVD.Se o PDF está lá por erro ou não, não sabemos, mas ele está dentro da ISO.Esse DVD do Volume 1 foi relançado diversas vezes em formatos diferentes, como DVD Light ou em conjunto de outros DVDs infantis da Vídeo Brinquedo.Além disso, existem algumas versões alternativas desse DVD (e do volume 2 também) que não tem a Revista Digital, normalmente com essa informação ausente na capa de trás.Não tive acesso à versão do Volume 1 sem a revista digital, portanto inclui apenas a ISO da versão que contém ela, que provavelmente é a primeira versão do DVD.O DVD é datado de 3/2/2006,e apesar dessa ser a data que o DVD foi montado, não sabemos exatamente quando ele começou a ser distribuido nas lojas.Mas acredita-se que tenha sido ainda em 2006 mesmo.</t>
  </si>
  <si>
    <t>ITENS INCLUSOS:1 arquivo ISO do DVD3 PNG, cada um é uma scan das duas capas diferentes do DVD. Uma delas serve de thumb.O resto dos arquivos, como os MP4, foram gerados automaticamente pelo Internet Archive. Ignore-os.NOTA: Ao contrário das outras ISO que estou preservando, esta é a única que teve que ser remontada, pois tive acesso apenas às pastas dela, e não ao disco.Apesar da ISO ser remontada, os arquivos dela são todos os originais, intactos e devidamente preservados.Aqui está um rip do DVD "Super Mario Bros. Vol. 2" lançado em 2006 pela Vídeo Brinquedo, marca de DVDs infantis da Spot Films.Além da ISO do DVD, também inclui scans de sua capa. Existem variações da capa que foram usadas ao longo dos anos, mas os dados do disco são sempre os mesmos.Em 2006 a Spot Films, sob nome da Vídeo Brinquedo, lançou dois DVDs com episódios da série de desenho animado The Adventures of Super Mario Bros. 3 no Brasil, cada um com 6 episódios.Eles são notáveis por serem os únicos DVDs oficiais dos desenhos do Mario legalmente licenciados pela DiC que lançaram no país.Por causa de diversos motivos, os 12 episódios inclusos nesses DVDs tiveram que ser redublados.O estúdio responsável por essa dublagem foi a Uniarthe, que renomeou a série para As Aventuras dos Irmãos Super Mario.Os episódios inclusos neste DVD (Volume 2) são:Toad no Reino da MágicaAs Super BabásAh, Irmão!O Super EncanadorPrincesa Cogumelo Para PresidenteJamais Confie em um KoopaAlém dos episódios, o DVD contém uma Revista Digital no menu que foi escrita pela própria Vídeo Brinquedo.Nela, há informações sobre filmes e desenhos que eram novidade na época, além de algumas curiosidades gerais.Curiosamente, essa segunda edição da revista digital promete uma próxima edição, mas um Volume 3 do Mario nunca foi lançado. (Só se a terceira edição está em outro DVD da Vídeo Brinquedo sem ser do Mario)O DVD é datado de 18/4/2006,e apesar dessa ser a data que o DVD foi montado, não sabemos exatamente quando ele começou a ser distribuido nas lojas.Mas acredita-se que tenha sido ainda em 2006 mesmo.Esse DVD do Volume 2 também foi relançado diversas vezes em formatos diferentes, como DVD Light ou em conjunto de outros DVDs infantis da Vídeo Brinquedo.Além disso, existem algumas versões alternativas desses DVD que não tem a Revista Digital, normalmente com essa informação ausente na capa de trás.Esta é a versão com a Revista Digital presente. Estou postando a ISO da versão sem a revista digital em outro item.Existe uma republicação desse DVD (da versão sem a revista digital) com uma capa diferente, sem o nome de "volume 2" e sem a marca da Vídeo Brinquedo, ao invés disso usando os nomes da própria Spot Films e Acesso.Apesar da capa ser diferente, é exatamente a mesma ISO da segunda versão do Volume 2 que tem a revista digital ausente.</t>
  </si>
  <si>
    <t>Fita VHS gravada em SLP com seis horas de programação da Record, felizmente com intervalos intactos.- Videocassete: Sony SLV-EX8S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</si>
  <si>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Três túneis gigantescos que superaram obstáculos e distâncias.A história da humanidade é também a história da tecnologia. Para superar oceanos e montanhas, os engenheiros ultrapassaram os limites da construção subterrânea e cavaram túneis que se pensava serem impossíveis de executar. Acompanhamos os seus feitos voltando aos locais gigantescos de três projetos de túneis: através das montanhas e sob o mar. Em 1871, o túnel ferroviário do Mont-Cenis foi o primeiro a atravessar os Alpes. Os trabalhos deveriam levar 30 anos, mas uma máquina revolucionou o mundo da mineração. O martelo pneumático quebrou todos os recordes na construção de túneis. Na sua inauguração em 1994, o Eurotúnel era o túnel submarino mais longo de todos os tempos. Cavar três túneis ao longo de 50 quilómetros sob o Canal da Mancha foi, de facto, um feito triplo. Por último, mas não menos importante, o túnel do Monte Branco, concluído em 1965, foi o túnel rodoviário mais longo do seu tempo.</t>
  </si>
  <si>
    <t>Todos os episódios de Sushi e Além, com a dublagem exibida na TV Cultura.</t>
  </si>
  <si>
    <t>Realizado para Laboratório Criativo</t>
  </si>
  <si>
    <t>Essas fitas trazem uma versão resumida e adaptada do livro "Zen and Japanese Culture", escrito por D. T. Suzuki (ou Daisetsu Teitaro Suzuki, Daisetz T. Suzuki etc.) - o "Bodhidharma pós-moderno ocidental", ou a pessoa que apresentou o zen aos intelectuais ocidentais; talvez a maior autoridade acadêmica internacional sobre o assunto, até hoje.Traduzido e legendado em português por Daniel Abreu de Queirozhttps://danielabreudequeiroz.brizy.site/https://www.amazon.com.br/Daniel-Abreu-de-Queiroz/e/B00KMWUHAE/ref=dp_byline_cont_pop_ebooks_1Glossário:Amado: "porta de chuva"; porta de correrAvatamsaka: um sutra budistaDharma: a "Lei", ou o ensinamento e a sabedoria budistasGogô: "meio shô"; quantidade de arroz considerada o bastante para um adulto por um dia - D. T. Suzuki o compara com a medida inglesa "quarto" (qt), que equivale a 0.95 quilo.Hemunashi: também "hennashi", quer dizer "sem cantos", ou "sem bainha" e deve ter sido alguma espécie de bolsa, mochila, ou sacola usada no Japão do século 15Ihori: ou "iho" - "cabana", geralmente associado à humilde cabana de palha trançada de um reclusoInnen: "anedotas", ou "incidentes" que constituem a maior parte da literatura zenKakemono: "rolo suspenso"; pintura, ou caligrafia em formato vertical, presa num apoio flexível para exibiçãoKotis: "1 koti" (ou "crore"), no sistema numérico indiano, equivale a "10 milhões"Mannyôshu: mais antiga coleção japonesa de "waka"Mondo: tipo de "pergunta e resposta"Noh: ou "Nô", é uma forma clássica de teatro japonêsOtono: não consegui descobrir o que é isso - fico grato se alguém me informar!Sunyata: vazio, ou o mundo do absolutoTathata: talidadeTalidade: qualidade das coisas "tão como estão"; em sânscrito "tathata"; em inglês "suchness"; em japonês, "kono-mama", ou "sono-mama"Teleologia: doutrina que considera o mundo como um sistema de relações entre meios e finsWaka: epigramas em verso; um tipo de poesia japonesaWeltansschauung: filosofia particular, ou ponto de vista sobre a vida; ponto de vista de um indivíduo, ou grupoAlguns pontos de referência, para ajudar:Parte 1:00:01 Nota sobre o autor e o texto01:50 Monte Fuji04:15 Guerreiros-poetas / Período Momoyama06:55 O Oriente e a Natuerza10:39 Cabana no bosque15:30 A arquitetura do intelecto18:35 Ota Dokuan20:14 Lua e chuva28:10 Transcendentalismo nos EUA31:49 Investigando o zen budismo35:51 4 aspectos do zen budismo: Religioso (introdução)Parte 2:00:01 4 aspectos do zen budismo: religioso (continuação)02:20 Panteísmo e o leão do cabelo de ouro05:25 Politeísmo zen 06:30 4 aspectos do zen budismo: moral / ascetismo12:10 4 aspectos do zen budismo: estético13:48 Flores num sonho 18:47 Sir George Sansom: escapismo e fantasias de serenidade tranquila 27:22 4 aspectos do zen budismo: epistemológico29:28 Chosa Keishin: o rigre rugindo32:03 Compreensão imediata 34:33 Limpando o espelho Parte 3:00:01 Apreciação do belo02:49 Ryokan Taigu 04:48 Ladrões06:08 Mendigos09:50 A cabana Gogô-an 11:06 Broto de bambu 13:27 Pinheiros17:01 Piolhos19:23 Crianças22:56 O Caminho dos Deuses (Naturalidade)26:00 Teleologia27:21 Arte e naturalidade29:56 A pintura do Nirvana do Buda (introdução)Parte 4:00:01 A pintura do Nirvana do Buda (continuação)03:23 A pintura do Nirvana em Tofukuji e um gato famoso05:08 Glória-da-manhã: a beleza da transitoriedade09:00 O sapo e a inspiração divina10:47 O haicai e as coisinhas vivas12:15 Mais chá15:54 Versos sobre as flores de cerejeira17:02 Poesia japonesa19:56 Primeira neve e "catador-de-barris"21:32 Finalmente, as prometidas flores de cereja: vento e chuva23:07 Cerejas: visão gloriosa25:13 Cerejas: vale tudo26:06 Cerejas: o desejo 26:49 Cerejas: Saigyô29:03 Suavidade japonesa</t>
  </si>
  <si>
    <t>Essas fitas trazem uma versão resumida e adaptada do livro "Zen and Japanese Culture", escrito por D. T. Suzuki (ou Daisetsu Teitaro Suzuki, Daisetz T. Suzuki etc.) - o "Bodhidharma pós-moderno ocidental", ou a pessoa que apresentou o zen aos intelectuais ocidentais; talvez a maior autoridade acadêmica internacional sobre o assunto, até hoje.Alguns pontos de referência, para ajudar:Parte 1:00:01 Introdução01:48 O que é zen?08:10 O verbalismo zen11:49 A abordagem acional 16:59 A experiência cotidiana 21:16 As lições de um mestre e de um samurai26:57 Algumas afirmações sumárias sobre zen Parte 2:00:01 O zen e a cultura artística japonesa03:13 Wabi06:51 Sabi11:08 Assimetria15:14 Mais sobre arte a japonesa e o zen16:43 Influência cultural das principais escolas budistas20:49 Contato com a natureza21:39 Mestres e artistas22:49 O zen do bambu24:23 O Um no Todo e o Todo no UmParte 3:00:01 Discriminação02:36 Sunyata e tathata / prajna e vijna04:06 O sumi-e e o zen / criatividade06:00 Yakusan e o governador07:56 Zen e o estudo do confucionismo09:14 A filosofia do período Sung, na China12:04 Diferenças entre acadêmicos confucionistas e monges zen15:05 Os "Quatro Livros"16:19 O zen e a educação popular18:21 Os "Cinco Clássicos"22:34 O zen e o nacionalismo24:01 A culminância da intelectualidade chinesa26:26 As escolas San-lu, Tientai, Wei-shih e Hua-yen29:17 O zen e a comunicação30:42 Zhu Xi e "tao-hsueh"Parte 4:00:01 O nacionalismo de Zhu Xi01:30 O princípio de propriedade "Nomes e Papéis"03:59 O nacionalismo de Zhu Xi na China e no Japão10:19 Xintoismo11:54 Hekiganroku: "Isto" é destruído?19:52 Hekiganroku: Eu sento aqui sozinho26:28 A lógica e o zen30:25 Cogito, ergo sumDaniel Abreu de Queiroz: https://danielabreudequeiroz.brizy.site/</t>
  </si>
  <si>
    <t>Essas fitas trazem uma versão resumida e adaptada do livro "Zen and Japanese Culture", escrito por D. T. Suzuki (ou Daisetsu Teitaro Suzuki, Daisetz T. Suzuki etc.) - o "Bodhidharma pós-moderno ocidental", ou a pessoa que apresentou o zen aos intelectuais ocidentais; talvez a maior autoridade acadêmica internacional sobre o assunto, até hoje.Traduzido e legendado em português por Daniel Abreu de Queirozhttps://danielabreudequeiroz.brizy.site/https://www.amazon.com.br/Daniel-Abreu-de-Queiroz/e/B00KMWUHAE/ref=dp_byline_cont_pop_ebooks_1Glossário:Amaterasu Omikami: deusa do sol na mitologia japonesaArhat: termo sânscrito usado em religiões orientais e escolas de esoterismo do ocidente para designar um ser de elevada estatura espiritualCha-no-you: cerimônia do chá, ou culto do cháGotoku: um tripé de metal, onde a chaleira é colocadaKakemono: "rolo suspenso"; pintura, ou caligrafia em formato vertical, presa num apoio flexível para exibiçãoKoku: unidade de volume no Japão, historicamente definido como "quantidade de arroz suficiente para alimentar uma pessoa por um ano"Myô, ou Myô-yu: (de uma parte do livro que não está nos vídeos) desprezo pelo intelecto, visto como mero instrumento utilitário e capaz de criatividade apenas dentro de suas fronteiras limitantes; qualidade de uma criação artística original, que ultrapassa o intelecto; algo que desafia os poderes do intelecto; modo de atividade da mente, que vem diretamente da existência mais profunda, sem interferência das dicotomias do intelecto; ato tão direto e imediato, que o intelecto não encontra espaço para entrar e dissecar.Prajna: geralmente traduzido como "sabedoria transcendental"; um tipo intuitivo de sabedoria, em seu sentido mais profundo; quando essa sabedoria é alcançada, experimenta-se a iluminação que é o centro da filosofia budistaPrajnaparamita: "Perfeita Sabedoria [Transcendental]"; coleção de surtras particularmente importantes dentro do Budismo MahayanaPsicosfera: equivale a "cittagocara" na terminologia budista; "atmosfera psíquica", ou o "campo interno da consciência"; estrutura, ou padrão de consciência, em que todas as nossas atividades psíquicas caem, partilhando a coloração geral, ou qualidade tonal, da própria estrutura; corresponde ao que é conhecido, na psicologia budista, como "cittagocara" ("campo mental", ou "de consciência")Renga: gênero de poesia colaborativa japonesaRoji: jardim (ou pátio) japonês, geralmente atravessado para chegar à sala de cháSabi: beleza da imperfeição acompanhada por antiguidade, ou primitiva rispidez; despretensiosidade rústica, ou arcaica imperfeição; simplicidade aparente, ou execução sem esforço e riqueza em associações históricas - que, no entanto, nem sempre estão presentes - e elementos inexplicáveis que elevam o objeto em questão ao ranque de uma produção artística; o termo é relacionado a "wabi" no dicionário de apreciação artística japonêsShôji: painéis ou portas de correr, com estrutura de madeira e preenchidos com papel translúcidos, utilizados na arquitetura tradicional japonesaSudare: espécie de cortina de bambuSunyata: vazio, ou o mundo do absolutoTalidade: qualidade das coisas "tão como estão"; em sânscrito "tathata"; em inglês "suchness"; em japonês, "kono-mama", ou "sono-mama"Takusu: espécie de pires, feito de madeira, com uma baseTokonoma: "alcova"; um espaço recuado, ou "embutido" em uma sala de recepção de estilo japonês, em que são exibidos itens para apreciação artísticaWabi: apreciação do distanciamento transcendental em meio às multiplicidades; pobreza; negativamente, "não participar da sociedade da moda atual"; ser pobre, ou seja, não depender de coisas mundanas (riqueza, poder e reputação) e, ainda assim, sentir internamente a presença de algo valiosíssimo, acima dos tempos e posições sociais.Alguns pontos de referência, para ajudar:Parte 1:00:01 Nota sobre o autor e o texto01:50 Simplificação04:17 Breve história do chá e de sua cerimônia no Japão 06:20 Chá e budismo, vinho e cristianismo 07:25 Os 4 elementos do cha-no-yu 09:20 Harmonia (wa), ou "gentileza de espírito" 16:14 Reverência (kei) e o espírito democrático na vida social no Japão 25:47 Pureza (sei)Parte 2:00:01 A "tranquilidade" na arte do chá / wabi-sabi06:42 A arte do chá, na prática, em tempos modernos08:18 Amaterasu Omikami / "vida-wabi"11:20 Chá e religião14:38 Mestres do chá18:16 Psicosfera (cittagocara)20:18 Meister Eckhart e o "espirito de pobreza"25:22 Chá X saquê / budismo X cristianismo26:29 Descrição de uma sala de chá29:15 PrajnaParte 3:00:01 História do chá / Sen no Rikyu03:39 A morte de Rikyu07:47 Regras e princípios da arte do chá, e as escolas de pensamento Orientais15:16 Arte do chá e o pensamento japonês18:05 Tranquilidade (jaku) e budismo21:24 O Não-chá de SeisetsuParte 4:00:01 Fazendo montanha de um formigueiro?02:15 Tempo e espaço03:52 Rikyu e outros adeptos do chá06:43 Chá de política09:11 Histórias de Rikyu14:55 Paisagismo japonês15:43 Histórias de apego19:51 História do tokonoma20:30 O vaso Onjôji24:12 O pintor Kanô Tannyu</t>
  </si>
  <si>
    <t>Essas fitas trazem uma versão resumida e adaptada do livro "Zen and Japanese Culture", escrito por D. T. Suzuki (ou Daisetsu Teitaro Suzuki, Daisetz T. Suzuki etc.) - o "Bodhidharma pós-moderno ocidental", ou a pessoa que apresentou o zen aos intelectuais ocidentais; talvez a maior autoridade acadêmica internacional sobre o assunto, até hoje.Traduzido e legendado em português por Daniel Abreu de Queirozhttps://danielabreudequeiroz.brizy.site/https://www.amazon.com.br/Daniel-Abreu-de-Queiroz/e/B00KMWUHAE/ref=dp_byline_cont_pop_ebooks_1Glossário:Avidya: "Ignorância"; primeiro dos 52 estágios até a iluminação absolutaBodhissatva: um ser iluminadoBushido: o caminho do guerreiroDharma: a "Lei", ou o ensinamento e a sabedoria budistasDojo: hall onde a esgrima é praticada; Furyu: apreciação desinteressada da natureza, até no meio de atividades belicosasGatha: "verso", ou "canção" em sânscrito; particularmente se referindo a antigas métricas poéticasKendo: "O Caminho da Espada"; arte marcial de combate com espadas; também "kendô", ou "quendô".Ki: também "chi", ou "qi" - força cósmica e vital que criou e permeia todo o universo; conceito fundamental da filosofia chinesa, que D. T. Suzuki traduz como "espírito", ou "psiquê"Klesa: "Afetos", conforme encontrados no estágio de "Avidya"Kozen no ki: "ki universal"; "energial universal" de MêncioKufu: estado mental em que o corpo inteiro está envolvido e aplicado na solução de um problemaKokoro: mente/coração; intelecto/afeição - também usada no sentido filosófico de sujeito, substância, ou almaMondo: tipo de "pergunta e resposta"Mushin: estado mental de "sem-mente". Literalmente, "não-mente".Munen: estado mental de "não-pensamento". Sinônimo de mushin, ou "muso" - "não-reflexão" - e "muga", "sem-ego"Noh: uma forma clássica de teatro japonêsPrajna: sabedoria absoluta (em oposição a vijna)Samadhi: estado mental de concentração focada, ou de perfeita unificação com algoSambodhi: iluminação supremaSuki: qualquer espaço, entre dois objetos, onde algo mais possa entrarSunyata: vazio, ou o mundo do absolutoSutra: sermões dados pelo Buda / textos canônicos do budismoTalidade: qualidade das coisas "tão como estão"Tathata: "talidade", ou o mundo das particularidadesTomaru: apego que faz a mente "parar", ou "permanecer"Vijna (ou jna): sabedoria relativa (em oposição a prajna)Waka: epigramas em verso; um tipo de poesia japonesaAlguns pontos de referência:Parte 1:Alguns pontos de referência, para ajudar:00:01 De apologista da guerra, a pacifista02:16 A estranha ligação do zen do com o samurai04:59 Hojo / Kamakura08:05 Hojo Tokiyori09:56 Hojo Tokimune15:48 Respeito aos amigos e inimigos mortos18:47 Intercâmbio China / Japão e avanço do zen no Japão20:11 Bushido / Hagakure28:21 Tsukahara Bokuden - grande espadachim 33:44 Takeda Shingen e Uyesugi Kenshin - lordes-samurai41:15 Flores de cerejeira / AsatsumaParte 2:00:01 Furyu / versos de despedida02:50 Taiheike: morte de guerreiros da casa Hojo07:06 Morrer "isagi-yoku"08:27 A espada 10:30 A espada da vida e a espada da morte14:41 Masamune e Muramasa 16:15 Kokaji: uma espada para o imperador18:19 O verdadeiro samurai19:29 Carta de Takuan para Yagyu Tajima 21:45 Afetos Presentes no Estágio de Permanência da Ignorância25:23 Nota sobre o inconsciente 26:27 Sobre Prajna Imóvel36:45 Nota sobre Ri e Ji 37:50 Faísca da Pedra Batendo no FerroParte 3:00:01 Kufu e os pensadores de Rodin e de Sekkaku (Shi Ke)02:39 Onde Localizar a Mente03:55 Mêncio e a "mente fugitiva"04:59 Kokoro07:17 Mente "certa", vs. mente "parcial"09:25 A mente-fluída e Prajna Imóvel: igualdade, ou contradição?10:14 Suki12:56 Mente original (honshin) vs. mente ilusória (moshin)16:28 Sem-mente/sem-pensamento (mushin/munen)18:44 Eterno paradoxo da mente-sem-mente19:42 A luz da lua e a esgrima21:58 Briza de primavera24:27 O animal Satori26:00 Segredos da esgrima: A Lua na Água29:18 O toureiro Juan Belmonte34:31 A flecha sem haste: arte, esgrima e zen36:58 Engolindo de uma vez só todas as águas do Rio Oeste38:49 O filósofo e o espadachimUma nota do livro, que certamente não pôde ser incluída na fita por questão de espaço, que eu incluo aqui, sobre a carta de Takuan, quando fala sobre “focar a mente na parte inferior do abdômen”, ainda estar no “estágio de reverência” (04:02 do vídeo):“*Reverência: ‘kei’ em japonês, ‘ching’ em chinês. Os acadêmicos confucionistas, especialmente aqueles do Sung, consideram que o sentimento de reverência é de grande importância para fazer progresso no estudo do Dao (o caminho). Mas gente-zen pensa que reverência está longe de ser o final absoluto do treinamento. É algo destinado a iniciantes.”Parte 4:00:01 Segredos da esgrima em poemas02:34 O espadachim e o gato21:07 Kendo e o reflexo lunar24:25 Peregrinações27:16 Monge vs. espadachim 31:40 Técnica e espírito32:59 Hori Kintayu: a espada como instrumento de aprimoramento espiritual</t>
  </si>
  <si>
    <t>Portuguese trailers for Sonic Lost World.</t>
  </si>
  <si>
    <t>Uma animação baseada no conto "A Bela Adormecida" criado por Walter Lantz.</t>
  </si>
  <si>
    <t>In December 2022 Nintendo started sponsoring several TV shows on Portuguese TV. Marco Paulo's Biographical series was but one of them.Captured on December 2022.Ripped by Michelle Caldeira for RetroArquivo:https://retroarquivo.wordpress.com/</t>
  </si>
  <si>
    <t>Portuguese TV ad for Nintendo Switch Sports airing only during a few days around Christmas.Recorded by Michelle Caldeira for RetroArquivo:https://retroarquivo.wordpress.com/</t>
  </si>
  <si>
    <t>Mercado Propaganda cria para achocolatado MukyChannel: https://www.youtube.com/@tudocom8390/Originalurl: https://www.youtube.com/watch?v=swqWKgSnONs</t>
  </si>
  <si>
    <t>Fonte: SYSTEMA ARTE MARCIAL RUSSA</t>
  </si>
  <si>
    <t>Cebolinha põe a Turma para dar vida ao seu conto favorito: Os Três Porquinhos. Mas na encenação eles tomam a liberdade de mudar detalhes da história, o que irrita o amigo, que tenta de todos os jeitos manter o controle da brincadeira de teatro.</t>
  </si>
  <si>
    <t>Mônica e Milena brincam de ser magas, enquanto o resto da Turma pinta quadrinhos. Quando Cebolinha percebe que parte de sua pintura mudou de cor misteriosamente, a Turma tenta descobrir se as magas foram as responsáveis pela transformação.</t>
  </si>
  <si>
    <t>No dia do brinquedo favorito, Milena traz sua coleção de dinossauros para brincar com a Turma. Mas na hora de emprestar, ela fica reticente e se desentende com Cebolinha que, acidentalmente, acaba quebrando um dos dinossauros… ou será que não?</t>
  </si>
  <si>
    <t>I have been trying EVERYTHING to get this dub without video and audio cuts, as it's the first dub of the movie I actually sat down and watched (I haven't finished it yet though) and I really like it. And while there's a download page, the video is corrupted. But now all of the sudden, on the mobile video player, there's a Download button, and I click it and after fighting back against several redirect pages it downloaded it. I have worked for so long trying to get this movie just so I can preserve it. I feel so so relieved right now. I can finally post the songs and this dub of the movie without being bothered by audio or video cuts</t>
  </si>
  <si>
    <t>Fazendo Merluza na Churrasqueira</t>
  </si>
  <si>
    <t>education video</t>
  </si>
  <si>
    <t xml:space="preserve">TAG cria para o Pedágio da APAE 2006 </t>
  </si>
  <si>
    <t>"Tília" - mostra de fotografia Paula Preto | Teatro do Frio | Cultura em Expansão? Tempooficina de fotografia experimentamos sobre o tempo de exposição para registarmos os acontecimentos naquele lugar, naquele intervalo de tempo e para questionar: o que acontece neste lugar? é possível congelar um momento? o tempo congela? o tempo arrasta ou arrasta-se? o tempo treme? a passagem do tempo faz-nos tremer? A Tília foi ponto de encontro, foi tema de pesquisa, dizem que tem cerca de 35 anos ... é título e narrador das nossas ficções. Autores:Ana Isabel, Bianca, Francisco, Geovanna, Inês, Paula, Sónia, Maria João, Miguel, Paolo, Tiago. Quantas cidades há numa cidade?O projeto TAG pretende mostrar as muitas cidades que existem dentro da mesma cidade, através de uma série de obras breves de música, escrita e imagem, criadas pelas comunidades dos territórios centrais do programa municipal Cultura em Expansão – Campanhã, Pasteleira, Bouça e Miragaia – , através de oficinas realizadas com diferentes artistas.Podem conhecer todos os conteúdos do TAG neste link. Conceção, coordenação geral e produção: Visões ÚteisAssessoria técnica: João MartinsCoordenação local das oficinas: Confederação (Miragaia); Sonoscopia (Bouça); Teatro do Frio (Pasteleira/Pinheiro Torres); Visões Úteis (Campanhã/Bairro do Cerco)</t>
  </si>
  <si>
    <t>Tailenders (2009)Anime clássico em 1080p, legendado em PT-BR. Postado de fã para fã, sem fins lucrativos.Enjoy!Fansub: Anime Days e Malkav Animes</t>
  </si>
  <si>
    <t>Seminário "Terra, Alimento e Liberdade: O que você alimenta quando se alimenta?"Mesa 1Exposição 1: José Ribeiro Júnior</t>
  </si>
  <si>
    <t>Seminário "Terra, Alimento e Liberdade: O que você alimenta quando se alimenta?" MESA 1 Exposição 2: Henrique Carneiro</t>
  </si>
  <si>
    <t>Seminário Terra, Alimento e Liberdade: O que você alimenta quando se alimenta?Mesa 1Exposição 3 - Sônia Hirsch</t>
  </si>
  <si>
    <t>Seminário "Terra, Alimento e Liberdade: O que você alimenta quando se alimenta?"MESA 2Exposição 1: Hector Mondragón</t>
  </si>
  <si>
    <t>Seminário "Terra, Alimento e Liberdade: O que você alimenta quando se alimenta?"MESA 2Exposição 1: Larissa Bombardi</t>
  </si>
  <si>
    <t>Seminário "Terra, Alimento e Liberdade: O que você alimenta quando se alimenta?"MESA 2Exposição 3: Sidneide Manfredini</t>
  </si>
  <si>
    <t>Seminário Terra, Alimento e Liberdade: O que você alimenta quando se alimenta?Mesa 3: Aspectos socioambientais em AgroecologiaExposição 3: Carlos Armênio Kathounian</t>
  </si>
  <si>
    <t xml:space="preserve">Seminário Terra, Alimento e Liberdade: O que você alimenta quando se alimenta?Mesa 3: Aspectos socioambientais em AgroecologiaExposição 4: Ondalva Serrano  </t>
  </si>
  <si>
    <t>Seminário "Terra, alimento e liberdade: O que você alimenta quando se alimenta?"MESA 3: Aspectos socioambientais da AgroecologiaExposição 2: Pedro Baiano</t>
  </si>
  <si>
    <t>Seminário "Terra, Alimento e Liberdade: O que você alimenta quando se alimenta?"MESA 3: Aspectos socioambientais da AgroecologiaExposição 1: Pieter-Jan Van Der Veld"Agroecossistemas e manejo indígena na bacia do Rio Negro / AM"</t>
  </si>
  <si>
    <t>Seminário "Terra, Alimento e Liberdade: O que você alimenta quando se alimenta?"Mesa 4 : Soberania alimentar e sociobiodiversidade, biotecnologia e monopólioExposição 3: Ivânia de Alencar</t>
  </si>
  <si>
    <t>Seminário "Terra, Alimento e Liberdade: O que você alimenta quanto se alimenta?"Mesa 4: Soberania alimentar e sociobiodiversidade, biotecnologia e monopólioExposição 2: Jorge Rulli</t>
  </si>
  <si>
    <t xml:space="preserve">Seminário Terra, Alimento e Liberdade: O que você alimenta quando se alimenta?Mesa 4: Soberania alimentar e sociobiodiversidade, biotecnologia e monopólioExposição 1: Yamila Goldfarb  </t>
  </si>
  <si>
    <t>Seminário "Terra, Alimento e Liberdade: O que você alimenta quando se alimenta?"Mesa 5: A questão da terra no Brasil e a luta por permanênciaExposição 2: Adriano Karay Poty</t>
  </si>
  <si>
    <t>Seminário "Terra, Alimento e Liberdade: O que você alimenta quando se alimenta?"Mesa 5: A questão da terra no Brasil, a luta por permanênciaExposição 4: Manoel Inácio do Nascimeno</t>
  </si>
  <si>
    <t>Seminário "Terra, Alimento e Liberdade: O que você alimenta quando se alimenta?"Mesa 5 : A questão da terra no Brasil, a luta por permanênciaExposição 3: Laura de Jesus</t>
  </si>
  <si>
    <t>Seminário "Terra, Alimento e Liberdade: O que você alimenta quando se alimenta?"Mesa 5: A questão da terra no Brasil: a luta por permanênciaExposição 1: Valeria de Marcos</t>
  </si>
  <si>
    <t>Alguns dos episódios do Talk Show Show, originalmente postados no canal Magalzão Show (agora Broxada Sinistra) no YT.Infelizmente não tenho o catálogo completo desse quadro, e nem os outros vídeos desse canal que eram basicamente esquetes separadas.</t>
  </si>
  <si>
    <t xml:space="preserve">Videos do Talking Ginger 2 (2023)de Davi Santana </t>
  </si>
  <si>
    <t>Vídeo motivacional para status</t>
  </si>
  <si>
    <t>Fonte: FilmesVHS (YouTube).</t>
  </si>
  <si>
    <t>Uma pequena viagem pra dentro do lugar por onde passa o ciclo da água.Cartografia Afetiva do Rio Jucu ~~~~~~~~~~~~~~~~~~www.cartografiariojucu.tk</t>
  </si>
  <si>
    <t>TANACBJR</t>
  </si>
  <si>
    <t>Durante "Pocoyo" e "Batwheels"Nota: Cuando foi subido esse video, não há legendas em espanhol para este vídeo, embora o vídeo esteja em português, enquanto o canal oficial da C&amp;amp;M está em espanhol. até o 19 de janiero de 2023.© Warner Bros Discovery Latin America</t>
  </si>
  <si>
    <t>Altamiro Carrilho interpreta na flauta música do percussionista Pedro  Santos (Pedro Sorongo), com "efeitos especiais" do próprio compositor. Acervo: Discoteca Oneyda Alvarenga Coleção: Salatiel Coelho  D78-26.301</t>
  </si>
  <si>
    <t>Documentário: Tarja Branca</t>
  </si>
  <si>
    <t>Salamander é um OVA em 3 partes baseado no game Salamander, um spin-off de Gradius da Konami. Fansub: Tarkovsky_1138</t>
  </si>
  <si>
    <t>Episodes of portuguese version of Taskmaster.English subtitles as an option, created by team from Taskmaster Worldwide Inc.Produced by Fremantle.Aired on RTP.Hosts: Vasco Palmeirim &amp;amp; Nuno Markl</t>
  </si>
  <si>
    <t>Música autoral da banda A-Divert [Mongoyoh]</t>
  </si>
  <si>
    <t xml:space="preserve">tatuagem ditadura Brasil </t>
  </si>
  <si>
    <t>Comtemplem esta verdadeira pérola da história da propaganda e publicidade brasileira: uma seleção de comerciais produzidos por Taty Produções Cinematográficas Ltda. de Curitiba, Paraná. Abaixo, a lista do conteúdo do vídeo:P&amp;B- Açúcar Diana- A Modelar- Joalheria Aristides- Banco do Estado do Paraná- Banco Bamerindus- Beleve - A Marca do Rei- Café Marumby- Viação Centauro- CELESC S/A- Casa dos Tecidos- Casa das Fábricas de Tecidos- Coimbra Ltda.- Escola Piper de Aviação- Farmácia Minerva S/A- Fubarin Raticida- Frischmann's - O Amigão- Licopar- Mattos &amp; Cia. Ltda.- Móveis Pinheiros- Óleo de Soja Mucama- Água Mineral Ouro Fino- Empresa de Ônibus Penha- Pluma Conforto e Turismo S/A- UniversalColorido- Boutique A Cigana- Restaurante Arca do Iguaçu- Lojas Apolo- Boiko Joalheiros- Gisele no Teatro Guaíra- Britânia Eletrodomésticos S/A- Metalúrgica Eletro Dínamo S/A- Buttock's Center Jeans- Banco Safra (imagens das finadas Cataratas de Sete Quedas)- Poupança Banestado- Lojas Blanc- Ótica Boa Vista- Batatinha Quick- Colônia e Shampoo d'O Boticário- Café Damasco- Calcário Calpar- INCRA - Dia Internacional do Cooperativismo- IMASA Implementos e Discos Agrícolas- COCARÍ- DICESC (locução de Cid Moreira)- Drogaria e Farmácia Catarinense S/A- DOCELAR- Frischmann's - O Amigão- Turminha Todeschini no Gazetinha- Edifício Raposo Tavares- Habitec- Edifício Américo de Moraes- Lojas Hermes Macedo S/A- Produtos Izaías Zanellato- O Estado do Paraná- Laboratório Ótico Especialista- L'Aviers - A Loja do Homem- Lojas Emilie- Lojas May- Chá Matte Leão- Feira da Mecanização Agrícola - Meca 75- Dima Distribuidora de Máquinas Ltda.- Geocomercial Máquinas e Materiais de Construção Ltda.- Morifarma- Pedroso - O Rei dos Tapetes- Lojas Camões- Móveis Cimo- Secretaria de Educação do Paraná- Lojas Prosdócimo- Rádio Iguaçu 560 KHz- Seproc- Secretaria dos Transportes do Paraná- Lojas Stein- Colégio Spei- Supermercados das Bandeiras- Supermercado Zempy- Taty Produções Cinematográficas Ltda. - TV Cine Filmes- Transportadora Guairacá- Empresa União de Transportes S/A- Indústrias Alimentícias Todeschini- Turminha Todeschini no Estadinho- Universal- PTB - Vilela Deputado Federal- Secretaria de Saúde do Paraná- Consórcio Voupar- Victo Johnson Publicidade- Weg - Eletro Motores Jaraguá- Wings Discos, Som e Imagens</t>
  </si>
  <si>
    <t>minecraft a revolução, do tazercraft</t>
  </si>
  <si>
    <t>ufdk</t>
  </si>
  <si>
    <t xml:space="preserve">Te. Pego. Lá. Fora. 1987.1080p. Blu Ray. DUAL </t>
  </si>
  <si>
    <t xml:space="preserve">TEA </t>
  </si>
  <si>
    <t>A  Martian scientist, Dr. Rottenberg, comes to planet Earth to experiment  on humans through his formula to exterminate pain and revive the dead,  preparing the planet for a mass invasion from Mars. After an unsuccessful attempt to make a feature, Petter Baiestorf and  E.B. Toniolli organized the production of "Hideous Creatures" and, with  the help of his schoolmates, shot the scenes in a few months (filming  only on weekends). As they didn't know how to operate the camera, didn't  know how to do the special effects and didn't understand anything about  acting, they invented everything in their own way. The final result was  one of the first Shot On Videos made in Brazil and, thanks to  baiestorf's contacts with a punk/grindcore underground, the film was  marketed at extreme music shows, becoming cult. In 2022, Baiestorf hired specialized technicians to restore the film,  rescanning the VHS master, treating the image and adjusting the volume  of the original audio. The result is a good quality copy. Hideous Creatures (Criaturas Hediondas, Brasil, 1993), directed by  Petter Baiestorf. With: E.B. Toniolli, Petter Baiestorf, Ronald  Kojoworsky e Marcos Braun.Watch more films here:https://vimeo.com/bulhorgia/vod_pages</t>
  </si>
  <si>
    <t>Teaser 100 Paulo Emílio</t>
  </si>
  <si>
    <t xml:space="preserve">Teaser da peça de teatro "Burrico de Pau" apresentado no Teatro Castro Mendes de Campinas.O espetáculo sobre a vida e a obra do Maestro Carlos Gomes tem montagem em estilo épico musical e realiza, como na linguagem hábil de vídeo clipe, uma polaridade entre o drama e comédia, com fatos expressivos e decisivos da vida do grande maestro e compositor, o que revela um pouco da sua obra trazendo à cena a força e a genialidade de sua arte. Resulta daí a trajetória de um herói brasileiro que era filho de pai negro e mãe índia e que ganha o reconhecimento entre os maiores maestros do mundo. </t>
  </si>
  <si>
    <t>Apoie o longa sobre as lutas dos estudantes nas escolas ocupadas no estado do Rio de Janeiro em 2016! Support the making of the documentary of the student’s struggles in Rio de Janeiro’s occupied schools in 2016  Unterstütze die Fertigstellung des Dokumentarfilm  der SchülerInnen und ihrer Kämpfe in besetzten Schulen im Bundesstaat  von Rio de Janeiro im Jahr 2016!    	 	 	 	   Mais/more/mehr info: https://midiaindependente.org/?q=ocupareresistir</t>
  </si>
  <si>
    <t>Teaser do EP 'Vai Embora' do DJ Cortecertu.</t>
  </si>
  <si>
    <t>PROJECTO "CULTURA DE UM POVO" Inês Tereso - "Tecedeira que bem tece" Gravado na Fundada, Vila de Rei, Zona Centro de Portugal. Realização: Telmo Martins Som: Telmo Martins Apoio: Câmara Municipal de Vila de Rei e Joana Romano</t>
  </si>
  <si>
    <t>Cellebrite UFED and FTK training courses from the exclusive Brazilian law enforcement distributor, TechBiz</t>
  </si>
  <si>
    <t>Formato: 8mm (Video8)Data: ??/??/1992Retirado de uma cassete de 8mm (Video8)</t>
  </si>
  <si>
    <t xml:space="preserve">TÉCNICAS DE SELEÇÃO </t>
  </si>
  <si>
    <t>TÉCNICAS DE SELEÇÃO</t>
  </si>
  <si>
    <t>Exibido em 2009.Fonte: YouTube</t>
  </si>
  <si>
    <t>Tekken é um OVA em 2 partes (depois relançado como filme) baseado na franquia de games Tekken da Namco.</t>
  </si>
  <si>
    <t>"Teko Rexaĩ - Saúde Guarani Mbyá" mostra algumas das principais  preocupações do povo guarani mbyá com o futuro de seus conhecimentos e  práticas tradicionais de cuidado com a saúde. Ao abordar o uso dos  remédios da mata, a importância dos rituais e dos líderes espirituais, a  transmissão de saberes e a relação com a medicina ocidental, este  documentário pretende contribuir para a efetivação da atenção  diferenciada à saúde dos povos indígenas. O vídeo Teko Rexaĩ foi  desenvolvido no contexto do Projeto Ka'aguy Poty - Flores da Mata,  financiado pela Área de Medicina Tradicionais Indígena do Projeto  Vigisus II e realizado em conjunto com lideranças guarani mbyá do Estado  de São Paulo.  O documentário Teko Rexaĩ - Saúde Guarani Mbyá foi premiado com Menção  Honrosa no IX Prêmio Pierre Verger de Vídeos Etnográficos da Associação  Brasileira de Antropologia (ABA), em 2012.Direção: Nadja Marin e Adriana Calabi Idealização do Projeto Ka'aguy Poty: Luciane Ouriques Ferreira, Adriana  Calabi e Adolfo Timóteo - Verá Mirim Traduções: Carlos Papá Mirim Colaboração: Vergínea Veríssimo – Pará, Luís de Souza – Karaí e Ivandro  Martins da Silva – Tupã Realização: Área de Medicina Tradicional Indígena + Projeto Vigisus II +  FUNASA + Ministério da Saúde DVD: 44min, legendas em português.</t>
  </si>
  <si>
    <t>Episódios Legendados de Mahou no Yousei Persia</t>
  </si>
  <si>
    <t>Telecurso - Ensino Médio - Artes Plásticas. Vídeos e Apostilas (PDF).</t>
  </si>
  <si>
    <t>Telecurso - Ensino Médio - Biologia. Vídeos e Apostilas (PDF).</t>
  </si>
  <si>
    <t>Telecurso - Ensino Médio - Espanhol. Vídeos e Apostilas (PDF).</t>
  </si>
  <si>
    <t>Telecurso - Ensino Médio - Filosofia. Vídeos e Apostilas (PDF).</t>
  </si>
  <si>
    <t>Telecurso - Ensino Médio - Física. Vídeos e Apostilas (PDF).</t>
  </si>
  <si>
    <t>Telecurso - Ensino Fundamental- Ciências. Vídeos e Apostilas (PDF).</t>
  </si>
  <si>
    <t>Telecurso - Ensino Fundamental- Geografia. Vídeos e Apostilas (PDF).</t>
  </si>
  <si>
    <t>Telecurso - Ensino Fundamental- História. Vídeos e Apostilas (PDF).</t>
  </si>
  <si>
    <t>Telecurso - Ensino Fundamental- Inglês. Vídeos e Apostilas (PDF).</t>
  </si>
  <si>
    <t>Telecurso - Ensino Fundamental - Matemática. Vídeos e Apostilas (PDF).</t>
  </si>
  <si>
    <t>Telecurso - Ensino Fundamental- Língua Portuguesa. Vídeos e Apostilas (PDF).</t>
  </si>
  <si>
    <t>Telecurso - Ensino Médio - Geografia. Vídeos e Apostilas (PDF).</t>
  </si>
  <si>
    <t>Telecurso - Ensino Médio - História. Vídeos e Apostilas (PDF).</t>
  </si>
  <si>
    <t>Telecurso - Ensino Médio - Inglês. Vídeos e Apostilas (PDF).</t>
  </si>
  <si>
    <t>Telecurso - Ensino Médio - Matemática. Vídeos e Apostilas (PDF).</t>
  </si>
  <si>
    <t>Telecurso - Ensino Médio - Música. Vídeos e Apostilas (PDF).</t>
  </si>
  <si>
    <t>Telecurso - Ensino Médio - Língua Portuguesa. Vídeos e Apostilas (PDF).</t>
  </si>
  <si>
    <t>Telecurso Profissionalizante - Administração da Manutenção - Aulas.</t>
  </si>
  <si>
    <t>Telecurso Profissionalizante - Qualidade Ambiental - Aulas e Apostilas (PDF).</t>
  </si>
  <si>
    <t>Telecurso Profissionalizante - Automação - Aulas e Apostilas (PDF).</t>
  </si>
  <si>
    <t>Telecurso Profissionalizante - Cálculo Técnico - Aulas e Apostilas (PDF).</t>
  </si>
  <si>
    <t>Telecurso Profissionalizante - Desenho Técnico Mecânico - Aulas e Apostilas (PDF).</t>
  </si>
  <si>
    <t>Telecurso Profissionalizante - Elementos de Máquinas - Aulas e Apostilas (PDF).</t>
  </si>
  <si>
    <t>Telecurso Profissionalizante - Ensaios de Materiais - Aulas e Apostilas (PDF).</t>
  </si>
  <si>
    <t>Telecurso Profissionalizante - Higiene e Segurança no Trabalho - Aulas e Apostilas (PDF).</t>
  </si>
  <si>
    <t>Telecurso Profissionalizante - Manutenção - Aulas e Apostilas (PDF).</t>
  </si>
  <si>
    <t>Telecurso Profissionalizante - Materiais - Aulas e Apostilas (PDF).</t>
  </si>
  <si>
    <t>Telecurso Profissionalizante - Metrologia - Aulas e Apostilas (PDF).</t>
  </si>
  <si>
    <t>Telecurso Profissionalizante - Normalização - Aulas e Apostilas (PDF).</t>
  </si>
  <si>
    <t>Telecurso Profissionalizante - Organização do Trabalho - Aulas e Apostilas (PDF).</t>
  </si>
  <si>
    <t>Telecurso Profissionalizante - Gestão de Pessoas - Aulas.</t>
  </si>
  <si>
    <t>Telecurso Profissionalizante - Processos de Fabricação - Aulas e Apostilas (PDF).</t>
  </si>
  <si>
    <t>Telecurso Profissionalizante - Qualidade - Aulas e Apostilas (PDF).</t>
  </si>
  <si>
    <t>Telecurso Profissionalizante - Tratamento de Superfícies - Aulas e Apostilas (PDF).</t>
  </si>
  <si>
    <t>Telecurso Profissionalizante - Tratamento Térmico - Aulas e Apostilas (PDF).</t>
  </si>
  <si>
    <t>Telecurso Profissionalizante - Universo da Mecânica - Aulas e Apostilas (PDF).</t>
  </si>
  <si>
    <t>Telecurso - Ensino Médio - Química. Vídeos e Apostilas (PDF).</t>
  </si>
  <si>
    <t>Telecurso - Ensino Médio - Sociologia. Vídeos e Apostilas (PDF).</t>
  </si>
  <si>
    <t>Telecurso - Ensino Médio - Teatro. Vídeos e Apostilas (PDF).</t>
  </si>
  <si>
    <t>O telefone do ex-presidente Lula, ou melhor, o telefone do Moraes, esteve grampeado pela Polícia Federal. As ligações na íntegra foram disponibilizadas por Julia Affonso em seu perfil no soundcloud. Aqui, elas estão um pouquinho catalogadas. https://soundcloud.com/julia-affonso-2</t>
  </si>
  <si>
    <t>Telejornais diversos em dezembro de 98.</t>
  </si>
  <si>
    <t>Intro of the 1st edition of the information program "Telejornal".</t>
  </si>
  <si>
    <t>Teletubbies em português</t>
  </si>
  <si>
    <t>Teletubbies em português.</t>
  </si>
  <si>
    <t>Telmo Cottinelli , A Canção de Lisboa, Repubblicanesimo Geopolitico, Massimo Morigi</t>
  </si>
  <si>
    <t>A exibição da 2ª edição do telejornal local TEM Notícias, local de Bauru, na TV TEM (afiliada da TV Globo dessa cidade), foi exibida no dia de 18 de setembro de 2015. nessa integra, também apresenta intervalos exibidos na época.OBS: Pela gravação feita no celular na época, desculpa pela qualidade deste vídeo.© 2015 - Grupo Traffic e Grupo Globo.Preservado e disponibilizado na Internet Archive por VLC.</t>
  </si>
  <si>
    <t>Previsão do tempo antiga.</t>
  </si>
  <si>
    <t xml:space="preserve">Música sobre a diferença da monarquia para a república. Feita no período da eleição de Vargas .	</t>
  </si>
  <si>
    <t>Terca Livre Coronavirus Reaction</t>
  </si>
  <si>
    <t>Found out that at everyday at 12pm, the Portuguese BabyTV feed would air old versions of First Baby Songs, so I decided to record one(I do not own anything you see in this video)</t>
  </si>
  <si>
    <t xml:space="preserve">Tenchi Muyo Ryo Ohki dublagem ptbr </t>
  </si>
  <si>
    <t>Meu querido tentilhão</t>
  </si>
  <si>
    <t>teologia descomplicada episodio 13- os dons espirituais</t>
  </si>
  <si>
    <t>Teologia &amp;amp; Bíblia: Bibliologia</t>
  </si>
  <si>
    <t>Apresenta a doutrina da essência de Deus e discute questões relacionadas a quem (e como) Deus é, a partir da revelação nas Escrituras.</t>
  </si>
  <si>
    <t>Data: 26/10/2010Palestrante: Nathan Jacob BerkovitsInstituição: Instituto de Física Teórica (IFT/UNESP)Resumo:A motivação principal para estudar teoria de supercordas é a resolução de um conflito entre relatividade geral e mecânica quântica. Além de resolver este conflito, a teoria de supercordas é uma candidata a unificar todas as forças e partículas da Naturza. Também tem aplicações em áreas diversas, como matemática, matéria condensada, e física de íons pesados. Nesta palestra, apresentarei uma introdução geral para este assunto.Download da apresentação: CLIQUE AQUI!</t>
  </si>
  <si>
    <t>Playlist: Curso de Teoria do Direito da Universidade Federal da Bahia (UFBA)Componente Curricular: DIRA45 - TEORIA DO DIREITO I</t>
  </si>
  <si>
    <t>"Nesta playlist introduzimos as noções básicas da Teoria dos Conjuntos,  necessárias para o desenvolvimento nas mais diversas áreas da  Matemática."</t>
  </si>
  <si>
    <t>Playlist: Teoria dos Números - Nível 2 (2017)</t>
  </si>
  <si>
    <t>Matemática básicanúmeros naturais; números inteiros; números racionais; números irracionais; números reais; operações básicas; adição; subtração; multiplicação; divisão; propriedades dos números; ordem de operações; múltiplos e divisores; frações; números decimais; números primos; MMC e MDC; potenciação; radiciação; expressões numéricas.Prof. Franco G. Rovedo</t>
  </si>
  <si>
    <t>Also known as We Shall Have a Childhood.</t>
  </si>
  <si>
    <t>Sem título</t>
  </si>
  <si>
    <t>Elegia do Amor     I  Lembras-te, meu amor, Das tardes outonais, Em que íamos os dois, Sozinhos, passear, Para fora do povo Alegre e dos casais, Onde só Deus pudesse Ouvir-nos conversar?… Tu levavas na mão Um lírio enamorado; E davas-me o teu braço E eu, pálido, sonhava Na vida, em Deus, em ti… E ao longe, o sol doirado Morria, conhecendo A noite que deixava… Harmonias astrais Beijavam teus ouvidos, Um crepúsculo terno E doce diluía Na sombra, o teu perfil E os montes doloridos… Erravam, pelo azul, Canções do fim do dia… Canções que, de bem longe, O vento vagabundo Trazia, na memória… Assim o que partiu Sobre as águas do mar E vem de ver o mundo, Traz, no seu coração, A imagem do que viu… Olhavas para mim, Às vezes, distraída, Como quem olha o mar, À tarde, dos rochedos… E eu ficava a sonhar, Qual onda adormecida, Quando o vento também Dorme nos arvoredos… Olhavas para mim… Meu corpo rude e bruto Vibrava, como a onda A erguer-se em nevoeiro! Olhavas descuidada… Oh dor, ainda hoje escuto A música ideal Do teu olhar primeiro! Ouço bem tua voz, E vejo bem teu rosto, No silêncio sem fim, Na escuridão completa! Ouço-te em minha dor, Ouço-te em meu desgosto; Vejo-te em meu sonho Eterno de poeta! O sol morria ao longe… E a sombra da tristeza Velava com amor Nossas doridas frontes… Hora em que a flor medita E a pedra chora e reza E erguem as mãos de bruma Ao céu, as tristes fontes… Hora santa em que nós, Felizes e sozinhos, Íamos através Da aldeia muda e calma, Mãos dadas, a sonhar, Ao longo dos caminhos… Tudo em volta de nós Tinha um aspecto de alma! Tudo era sentimento, Amor e piedade… A folha que tombava Era alma que subia… E, sob os nossos pés, A terra era saüdade, A Pedra comoção E o pó melancolia… Falavas do luar, Dos bosque, mais do amor; Dos ceguinhos sem pão, Dos pobres sem um manto… Em cada tua palavra Havia etérea dor; Por isso a tua voz Me impressionava tanto! E ficava a cismar Que eras tão boa e pura, Que, em breve, oh dor fatal, Te chamaria o céu! E soluçava ao ver Alguma sombra escura, No teu rosto que o luar Cobria, como um véu… A tua palidez Que medo me causava! Teu corpo era tão fino e leve, (Oh meu desgosto!) Que eu tremia, ao sentir O vento que passava! Caía-me na alma A neve do teu rosto!… Como eu ficava mudo E triste sobre a terra! E, uma vez, quando a noite Amortalhava a aldeia, Tu gritaste de susto, Olhando para a serra: — “Que incêndio!” — E eu, a rir, Disse-te: — “É a lua cheia!” E sorriste também Do teu engano… E a lua Ergueu a branca fronte Acima dos pinhais, Tão ébria de esplendor, Tão casta e irmã da tua, Que eu beijei, sem querer, Seus raios virginais!… E a lua para nós Os braços estendeu… Uniu-nos num abraço, Esplêndido e profundo; E levou-nos aos dois, Com ela, até ao céu… Somente, tu ficaste E eu regressei ao mundo!…     II  Um raio de luar, Entrando, de improviso, No meu quarto sombrio, Onde medito, a sós, Deixa a tremer, no ar, Um pálido sorriso, Um murmúrio de luz Que lembra a tua voz… O Outono, que derrama Ideal melancolia Nas almas sem amor, Nos troncos sem folhagem, Deixa a vibrar, em mim, Saudosa melodia, Dolorida canção, Que lembra a tua imagem… A noite que escurece As almas e ou outeiros, Mas que acende, num bosque, A voz do rouxinol E a estrela que protege E guia os pegureiros, A lágrima do céu Ao ver morrer o sol, Acorda, no meu peito, Etérea e infinda dor, Que à memória me traz A luz do teu olhar… Tudo de ti me fala, Ó meu longínquo amor! As árvores, a terra, Os rouxinóis e o mar! Se passo por um lírio, Às vezes, distraído, Chama por mim, dizendo: “Oh, não te esqueças dela!” Diz-mo o mesmo, chorando, O vento dolorido; Diz-mo a fonte, a cantar, Diz-mo, a brilhar, e estrela! E vejo em toda a luz Teus olhos a fulgir. Como descubro em tudo, A alma que perdi! Não encontro uma flor, Sem o teu nome ouvir… Não posso olhar o céu, Sem me lembrar de ti!… Por isso, eu amo o pobre, O triste e a Natureza, A mãe da humana dor, Da dor de Deus a filha! Meu coração ao pé Dum pobrezinho, reza; Canta ao lado dum ninho, Ao pé da estrela, brilha!… O meu amor por ti, Meu bem, minha saüdade, Ampliou-se até Deus; Os astros abraçou… Beijo o rochedo e a flor, A noite e a claridade… São estes, meu amor, Os beijos que te dou! Hás-de senti-los, sim. Doce mulher de outrora, Ó roxo lírio de hoje, Ó nuvem actual! Como, dantes, teu rosto, A rosa ainda hoje cora… Beijo-te sim, beijando A rosa virginal… Vêm doirar o teu perfil Teus olhos, dos espaços, Teu amor, feito luz, Desce do Firmamento. Se abraço um verde tronco, Eu sinto entre os meus braços, Teu corpo estremecer, Como uma flor, ao vento! Soluça a tua dor Nas infinitas mágoas Que no fundo da tarde, Ao céu, vejo subir… Ouço bem tua voz No marulhar das águas, No murmúrio que sai Das pétalas a abrir… Se os lábios vou molhar Nas águas duma fonte, Queimam meu coração Tuas lágrimas salgadas… E, quando acaricia O vento a minha fronte, Eu bem sinto sobre ela, As tuas mãos sagradas!… Quando, à noite, no Outono, A lua, a branca Ofélia, Morta, vai a boiar Nas águas do Infinito, Sinto doirar meu rosto A palidez etérea, Que, dantes, emanava O teu perfil bendito… Quando, em manhãs de Abril, Acordo, de repente, E vejo, no meu quarto O sol entrar, sorrindo, Julgo ver, ante mim, Teu corpo resplendente, Tua trança de luz, Teu gesto suave e lindo… Descubro-te, mulher, Na Natureza inteira, Porque entendo a floresta, A névoa, o céu doirado, A estrela a arder no Azul, A lenha na lareira E o lírio que na cruz Do Outono, está pregado! Falas comigo, sim, Da dor, do bem, de Deus… Repartes o meu pão, Amor, pelos ceguinhos… E pelas solidões, Os pobres versos meus, Como os pobres que vão, A orar, pelos caminhos… És a minha ternura, A minha piedade, Pois tudo me comove! O zéfiro mais leve Acende, no meu peito, Infinda claridade; E a brancura do lírio Enche meu ser de neve… Todo eu fico a cismar Na triste voz do vento, Na atitude serena E estranha duma serra; No delírio do mar, Na paz do Firmamento E na nuvem, que estende As asas, sobre a Terra! Todo eu fico a cismar, Assim como esquecido, Ante a flor virginal E o sol enamorado… Ante o luar que nasce, Ao longe, dolorido, Dando às cousas um ar Tão triste e macerado… Todo eu fico a cismar… Um vago e etéreo laço Prende-me ao teu imenso E livre coração, Que abrange toda a Terra E ocupa todo o espaço, E que vai povoar A minha solidão! Por isso, eu vivo sempre, Em doce companhia, Com o pobre que pede E a estrela que fulgura… E assim meu coração, Igual à luz do dia Derrama-se no céu, Em ondas de ternura… Sou como a chuva e o vento E como a bruma e a luz… Lira que a mais suave Aragem faz vibrar… Água que, ao luar brando, Em nuvens se traduz… Fruto que amadurece À luz dum só olhar! Pedra que um beijo funde E místico vapor, Que um hálito condensa Em cada gota de água… Aroma que um só ai Encarna em triste flor, Riso que muda em choro A mais pequena mágoa… Vivo a vida infinita, Eterna, esplendorosa; Sou neblina, sou ave, Estrela e céu sem fim, Só porque, um dia, tu, Mulher misteriosa, Por acaso, talvez, Olhaste para mim…Teixeira de Pascoaes, Elegia do Amor</t>
  </si>
  <si>
    <t>Elegia do Amor ILembras-te, meu amor, Das tardes outonais, Em que íamos os dois, Sozinhos, passear, Para fora do povo Alegre e dos casais, Onde só Deus pudesse Ouvir-nos conversar?… Tu levavas na mão Um lírio enamorado; E davas-me o teu braço E eu, pálido, sonhava Na vida, em Deus, em ti… E ao longe, o sol doirado Morria, conhecendo A noite que deixava… Harmonias astrais Beijavam teus ouvidos, Um crepúsculo terno E doce diluía Na sombra, o teu perfil E os montes doloridos… Erravam, pelo azul, Canções do fim do dia… Canções que, de bem longe, O vento vagabundo Trazia, na memória… Assim o que partiu Sobre as águas do mar E vem de ver o mundo, Traz, no seu coração, A imagem do que viu… Olhavas para mim, Às vezes, distraída, Como quem olha o mar, À tarde, dos rochedos… E eu ficava a sonhar, Qual onda adormecida, Quando o vento também Dorme nos arvoredos… Olhavas para mim… Meu corpo rude e bruto Vibrava, como a onda A erguer-se em nevoeiro! Olhavas descuidada… Oh dor, ainda hoje escuto A música ideal Do teu olhar primeiro! Ouço bem tua voz, E vejo bem teu rosto, No silêncio sem fim, Na escuridão completa! Ouço-te em minha dor, Ouço-te em meu desgosto; Vejo-te em meu sonho Eterno de poeta! O sol morria ao longe… E a sombra da tristeza Velava com amor Nossas doridas frontes… Hora em que a flor medita E a pedra chora e reza E erguem as mãos de bruma Ao céu, as tristes fontes… Hora santa em que nós, Felizes e sozinhos, Íamos através Da aldeia muda e calma, Mãos dadas, a sonhar, Ao longo dos caminhos… Tudo em volta de nós Tinha um aspecto de alma! Tudo era sentimento, Amor e piedade… A folha que tombava Era alma que subia… E, sob os nossos pés, A terra era saüdade, A Pedra comoção E o pó melancolia… Falavas do luar, Dos bosque, mais do amor; Dos ceguinhos sem pão, Dos pobres sem um manto… Em cada tua palavra Havia etérea dor; Por isso a tua voz Me impressionava tanto! E ficava a cismar Que eras tão boa e pura, Que, em breve, oh dor fatal, Te chamaria o céu! E soluçava ao ver Alguma sombra escura, No teu rosto que o luar Cobria, como um véu… A tua palidez Que medo me causava! Teu corpo era tão fino e leve, (Oh meu desgosto!) Que eu tremia, ao sentir O vento que passava! Caía-me na alma A neve do teu rosto!… Como eu ficava mudo E triste sobre a terra! E, uma vez, quando a noite Amortalhava a aldeia, Tu gritaste de susto, Olhando para a serra: — “Que incêndio!” — E eu, a rir, Disse-te: — “É a lua cheia!” E sorriste também Do teu engano… E a lua Ergueu a branca fronte Acima dos pinhais, Tão ébria de esplendor, Tão casta e irmã da tua, Que eu beijei, sem querer, Seus raios virginais!… E a lua para nós Os braços estendeu… Uniu-nos num abraço, Esplêndido e profundo; E levou-nos aos dois, Com ela, até ao céu… Somente, tu ficaste E eu regressei ao mundo!… IIUm raio de luar, Entrando, de improviso, No meu quarto sombrio, Onde medito, a sós, Deixa a tremer, no ar, Um pálido sorriso, Um murmúrio de luz Que lembra a tua voz… O Outono, que derrama Ideal melancolia Nas almas sem amor, Nos troncos sem folhagem, Deixa a vibrar, em mim, Saudosa melodia, Dolorida canção, Que lembra a tua imagem… A noite que escurece As almas e ou outeiros, Mas que acende, num bosque, A voz do rouxinol E a estrela que protege E guia os pegureiros, A lágrima do céu Ao ver morrer o sol, Acorda, no meu peito, Etérea e infinda dor, Que à memória me traz A luz do teu olhar… Tudo de ti me fala, Ó meu longínquo amor! As árvores, a terra, Os rouxinóis e o mar! Se passo por um lírio, Às vezes, distraído, Chama por mim, dizendo: “Oh, não te esqueças dela!” Diz-mo o mesmo, chorando, O vento dolorido; Diz-mo a fonte, a cantar, Diz-mo, a brilhar, e estrela! E vejo em toda a luz Teus olhos a fulgir. Como descubro em tudo, A alma que perdi! Não encontro uma flor, Sem o teu nome ouvir… Não posso olhar o céu, Sem me lembrar de ti!… Por isso, eu amo o pobre, O triste e a Natureza, A mãe da humana dor, Da dor de Deus a filha! Meu coração ao pé Dum pobrezinho, reza; Canta ao lado dum ninho, Ao pé da estrela, brilha!… O meu amor por ti, Meu bem, minha saüdade, Ampliou-se até Deus; Os astros abraçou… Beijo o rochedo e a flor, A noite e a claridade… São estes, meu amor, Os beijos que te dou! Hás-de senti-los, sim. Doce mulher de outrora, Ó roxo lírio de hoje, Ó nuvem actual! Como, dantes, teu rosto, A rosa ainda hoje cora… Beijo-te sim, beijando A rosa virginal… Vêm doirar o teu perfil Teus olhos, dos espaços, Teu amor, feito luz, Desce do Firmamento. Se abraço um verde tronco, Eu sinto entre os meus braços, Teu corpo estremecer, Como uma flor, ao vento! Soluça a tua dor Nas infinitas mágoas Que no fundo da tarde, Ao céu, vejo subir… Ouço bem tua voz No marulhar das águas, No murmúrio que sai Das pétalas a abrir… Se os lábios vou molhar Nas águas duma fonte, Queimam meu coração Tuas lágrimas salgadas… E, quando acaricia O vento a minha fronte, Eu bem sinto sobre ela, As tuas mãos sagradas!… Quando, à noite, no Outono, A lua, a branca Ofélia, Morta, vai a boiar Nas águas do Infinito, Sinto doirar meu rosto A palidez etérea, Que, dantes, emanava O teu perfil bendito… Quando, em manhãs de Abril, Acordo, de repente, E vejo, no meu quarto O sol entrar, sorrindo, Julgo ver, ante mim, Teu corpo resplendente, Tua trança de luz, Teu gesto suave e lindo… Descubro-te, mulher, Na Natureza inteira, Porque entendo a floresta, A névoa, o céu doirado, A estrela a arder no Azul, A lenha na lareira E o lírio que na cruz Do Outono, está pregado! Falas comigo, sim, Da dor, do bem, de Deus… Repartes o meu pão, Amor, pelos ceguinhos… E pelas solidões, Os pobres versos meus, Como os pobres que vão, A orar, pelos caminhos… És a minha ternura, A minha piedade, Pois tudo me comove! O zéfiro mais leve Acende, no meu peito, Infinda claridade; E a brancura do lírio Enche meu ser de neve… Todo eu fico a cismar Na triste voz do vento, Na atitude serena E estranha duma serra; No delírio do mar, Na paz do Firmamento E na nuvem, que estende As asas, sobre a Terra! Todo eu fico a cismar, Assim como esquecido, Ante a flor virginal E o sol enamorado… Ante o luar que nasce, Ao longe, dolorido, Dando às cousas um ar Tão triste e macerado… Todo eu fico a cismar… Um vago e etéreo laço Prende-me ao teu imenso E livre coração, Que abrange toda a Terra E ocupa todo o espaço, E que vai povoar A minha solidão! Por isso, eu vivo sempre, Em doce companhia, Com o pobre que pede E a estrela que fulgura… E assim meu coração, Igual à luz do dia Derrama-se no céu, Em ondas de ternura… Sou como a chuva e o vento E como a bruma e a luz… Lira que a mais suave Aragem faz vibrar… Água que, ao luar brando, Em nuvens se traduz… Fruto que amadurece À luz dum só olhar! Pedra que um beijo funde E místico vapor, Que um hálito condensa Em cada gota de água… Aroma que um só ai Encarna em triste flor, Riso que muda em choro A mais pequena mágoa… Vivo a vida infinita, Eterna, esplendorosa; Sou neblina, sou ave, Estrela e céu sem fim, Só porque, um dia, tu, Mulher misteriosa, Por acaso, talvez, Olhaste para mim…               Teixeira de Pascoaes, Elegia do Amor</t>
  </si>
  <si>
    <t>A história da série começa no dia 12 de junho de 1983, quando a nave espacial Spindrift fazia o vôo normal entre Los Angeles e Londres, sendo atingida por uma misteriosa névoa e se metendo em uma tempestade magnética que a jogou em uma Terra alternativa povoada por gigantes, doze vezes maior que a Terra. Os "pequeninos", como os tripulantes do Spindrift são chamados pelos gigantes, passam a ser perseguidos por todos. Após caírem na Terra de Gigantes, Dan, o co-piloto da nave, continua em sua função, ajudando o Capitão Steve Burton a organizar a defesa do grupo e tentar encontrar uma maneira de volta à Terra. Seu maior choque é com Alexander Fitzhugh, um covarde passageiro do Spindrift, que nunca está disposto a ajudar e que, na fatídica viagem, levava uma valise cheia de dinheiro de um golpe que havia executado.Os pequeninos terrestres eram perseguidos também pela polícia política dos gigantes, o S.I.D, liderado pelo inspetor Kobick (Kevin Hagen). A presença do personagem era tão marcante que chegamos a estranhar o fato de o nome de Hagen não aparecer nos créditos iniciais da abertura do seriado. Kobick aparece apenas em oito episódios da série mas, graças ao talento de Hagen, e do bom nível dos roteiros, ele se tornou um dos vilões mais fortes da história da TV.No planeta onde os gigantes viviam, havia um regime autoritário no poder, muito semelhante com diversas ditaduras que existiam em várias partes do mundo na década de 60. Embora, involuntariamente ou não, não ficasse muito claro qual era o direcionamento ideológico do regime dos gigantes, foi nesse seriado que as críticas ao autoritarismo ficaram mais evidentes na obra de Allen.</t>
  </si>
  <si>
    <t xml:space="preserve">Terra é Sempre Terra (Filme, 1951)Terra é Sempre Terra, filme brasileiro produzido em 1951, baseado na peça "Paiol Velho", de Abílio Pereira de Almeida, com texto de Guilherme de Almeida. Estrelado por Marisa Prado, Abílio Pereira de Almeida, Mário Sérgio, Eliane Lage, e grande elenco. Direção de Tom Payne. Diretor de produção: Cid Leite da Silva. Uma produção de Cavalcanti Produções Cinematográficas. Interiores filmados nos estúdios da Companhia Cinematográfica Vera Cruz, em São Bernardo do Campo, SP. </t>
  </si>
  <si>
    <t>Uma visão contemplativa de como o homem se relaciona com a terra para viver e se alimentar.</t>
  </si>
  <si>
    <t>O então Ministro da Justiça Sergio Moro foi ouvido na Camara dos Deputados. O video mostra a inquirição do Deputado Renildo Calheiros, do PC do B. O Ministro não respondeu às graves acusações do Deputado, de que teria agido com parcialidade, aconselhado a acusação e fraudado o resultado de diversos processos, inclusive o que acarretou a prisão de Lula.O Ministro não foi punido, nem sequer investigado pela prática dessas gravíssimas condutas. O Ministro, após perder o cargo, foi eleito Senador da República Federativa do Brasil, terra sem Lei. O Deputado faz um merecido elogio a alguns - não todos, infelizmente - membros do Ministério Público.</t>
  </si>
  <si>
    <t>Documentário sobre a Guerra do Contestado</t>
  </si>
  <si>
    <t>Compilação do programa Biosfera da RTP</t>
  </si>
  <si>
    <t xml:space="preserve">Compilação de um documentário que foi apresentado pela RTP em 2018. </t>
  </si>
  <si>
    <t>Atlantean Lands of The Konii-Lusitanian-Galician Mountains of Alto Minho ~ Penêda-Gerês National Park ~ Northern PortugalUm vídeo em «Timelapse» acêrca da Belêza  das Terras Altas Atlantes da Cónii-Lusitânia-Calaica, na Província do Alto Minho, Norte de Portugal!Eis o maravilhôso Parque Nacional da Penêda-Gerês com as suas Lindas e Poderosas Montanhas,os sêus  Rios , Ribeiros e Lagôas  de Frêscas  Águas Límpidas cheias de vida natural , os  sêus Lagos, as suas  sêus  Verêdas e Desfiladeiros ...Eis os Espaços sagrados onde os nossos Atlantes Ancestrais Cónii-Luso-Calaicos Lutaram contra a Rôma Invasôra e Rapinante...A timelapse video about the Beauty of the High  Konii-Lusitanean-Galician Atlantean Lands, present Alto-Minho( Minho Highlands) Province in Northern Portugal!Behold the wonderful Penêda-Gerês National Park, with its Beautiful and Powerful Mountains, its Rivers, Brooks and Lagoons of  Fresh and Clear Waters filled with Natural Life, its Lakes, its  Pathways and canyons ...Behold the Sacred Spaces where  our Atlantean  Konii-Lusitanean-Galician Ancestors, Fought against the Invasive and Predacious Rome.Music theme by Pat Metheny ~ See the Worldhttp://www.patmetheny.com/music/detail.cfm?id=27</t>
  </si>
  <si>
    <t>Atlantean Lands And People of Northern Portugal - Konii-Lusitanean-Galician Lands !São estas Terras, Terras Ancestrais Atlantes, e são também, a Nossa Verdadeira Raíz Proto Cónii-Luso-Calaica, tanto Espiritual como Genéticamente. O Nosso Gene Primordial é originário da Atlântida Gloriosa, hôje, ainda por mais algum tempo, no Fundo do Atlântico, á excepção das Ilhas Encantadas dos Açôres e da Madeira. These are The Lands, The Atlantean Ancestral Lands, and they are also, Our True Proto Konii-Luso-Galician Root, both Spiritually and Genetically.Our Primordial Gene originates from Glorious Atlantis, for some time yet, on the bottom of the  Atlantic , with the exception of the Enchanted Islands of the Açôres and Madeira.</t>
  </si>
  <si>
    <t>Falas e cenas da união entre pessoas e movimentos em torno da agroecologia e da dignidade no Assentamento Terra Vista, Arataca, sul da BA.Entrevistas gravadas em março de 2014 e imagens da II Jornada de Agroecologia da Bahia, de 12 a 15 de dezembro de 2013.</t>
  </si>
  <si>
    <t>Abu Hafs, pseudonome de Benjamin Epharim, agente do Mossad que queria levar o terrorismo ao interior do Egito com o lema de guerra de Libertação do Egito.</t>
  </si>
  <si>
    <t>A série documental "Tesouros Perdidos da Antiguidade" dá a conhecer as antigas maravilhas do mundo, como nunca antes vistas.Os maiores tesouros da antiguidade foram "magicamente restaurados" recuperando a sua antiga glória, através da tecnologia gráfica 3D. Diversas equipas de filmagem viajaram pelo mundo para reunir e produzir novas imagens dos maiores monumentos da história antiga, fornecendo uma ligação fascinante entre o passado e o presente.Com  recurso a excelentes gráficos 3D e animações geradas por computador, com novas imagens dos diversos locais e com comentários e análises dos maiores especialistas, viajamos pelo cinco continentes para conhecer as maravilhas do mundo antigo.</t>
  </si>
  <si>
    <t>Não sei o que botar aqui</t>
  </si>
  <si>
    <t>Barra de cor para teste</t>
  </si>
  <si>
    <t>Vídeo do canal "Jacaré Banguela" https://www.youtube.com/c/Jacar%C3%A9BanguelaOficialStatus excluido.c</t>
  </si>
  <si>
    <t>A dead youtube comedy channel from either Portugal (or Brazil) just using it as a test to see if uploading videos is working correctly. As time goes on, I'll upload better channel's content.</t>
  </si>
  <si>
    <t>Tetelestai é o décimo sétimo álbum ao vivo da banda cristã brasileira Diante do Trono, gravado em 13 e 15 de maio de 2014, com sua localização em Jerusalém, Israel, sendo o primeiro disco da série Diante do Trono gravado fora do Brasil.</t>
  </si>
  <si>
    <t>MGM Cartoon - O Preguiçoso [1945]</t>
  </si>
  <si>
    <t>Red Hot Riding Hood (1943)Começa como um normal “Chapéuzinho Vermelho” até que os personagens de repente se rebelam contra essa encenação mortal e exigem uma nova abordagem.</t>
  </si>
  <si>
    <t>Henpecked Hoboes (1946)George e Junior estão Famintos e precisam de comida, então eles tentam capturar uma Galinha para fazer uma Refeição.</t>
  </si>
  <si>
    <t>Billy Boy (1954)Um fazendeiro chamado Dixie fica encantado com um cabritinho chamado Billy, até descobrir que ele devora tudo que vê pela frente.</t>
  </si>
  <si>
    <t>Magical Maestro (1952)Um mágico rejeitado se vinga do cantor de ópera chamado Poochini, por ele tê-lo proibido de abrir sua apresentação com um show de mágica.</t>
  </si>
  <si>
    <t>The Cuckoo Clock (1950)Pretinho, o Gato, enlouquece com o barulho incessante de um relógio cuco e decide matar o cuco com resultados desastrosos.</t>
  </si>
  <si>
    <t>Apresentação Valderci Silva | TV Band Maringa</t>
  </si>
  <si>
    <t>Th3 Tw3lv3 K1ngd0ms dublagem ptbr</t>
  </si>
  <si>
    <t>Após a declaração da pandemia global da COVID-19, a sociedade em que vivemos sofreu grandes mudanças. Através do medo, foram levadas a cabo políticas que, em condições normais, pareceriam impensáveis. Entretanto, conceitos como O Grande Reinício (The Great Reset), a Quarta Revolução Industrial ou o transumanismo, permanecem desconhecidos para o público em geral.</t>
  </si>
  <si>
    <t>Vídeo do blog The Book Zine, sobre o quadrinho Blues for Lady Day, de Paolo Parisi</t>
  </si>
  <si>
    <t xml:space="preserve">serie the boys </t>
  </si>
  <si>
    <t>Documentário The Brain - A Secret Story, da BBC, apresentado por Michael Mosley, 03 episódios legendados em português.</t>
  </si>
  <si>
    <t>its complete dubbing is lost in Brazil, now I'm uploading almost all the episodes (unfortunately there are some episodes in this list that its dubbing is lost but not the general one)</t>
  </si>
  <si>
    <t>Documentário The Cell, da BBC Scotland, 03 episódios legendados em português.</t>
  </si>
  <si>
    <t>The Chosen é uma uma série sobre a vida de Jesus Cristo sob a perspectiva daqueles que O conheceram.</t>
  </si>
  <si>
    <t>T-H-E-_C-H-@-S-E-N_S03E01</t>
  </si>
  <si>
    <t>The Classic ( O Clássico, 2003) 1080p Legendado PT BR</t>
  </si>
  <si>
    <t xml:space="preserve">Um jovem que produz um daily vlog sobre seu dia-a-dia no YouTube começa a perceber estranhos eventos quando seu pai sai para trabalhar em uma manhã e não retorna a noite. Seu desaparecimento pode ter alguma relação com a empresa onde trabalha, assim como a presença que logo surge no condomínio onde moram. </t>
  </si>
  <si>
    <t>A movie by Manoel de Oliveira</t>
  </si>
  <si>
    <t>Documentário da BBC, apresentado por James Burke, 10 episódios legendados em português.</t>
  </si>
  <si>
    <t>eu tava com meus mano lá na minha quebrada, chegou o vanderlei e veio dar a ideia errada</t>
  </si>
  <si>
    <t>...</t>
  </si>
  <si>
    <t>Original title: Os Verdes Anos (1963)English title: The Green Years (1963)Files:- Os Verdes Anos (1963).mkv: 1080P, H.264, AC-3 sound (pt_PT), hard coded English subtitles.- Os Verdes Anos (1963)_dvd.mkv: DVD quality, H.264, AAC sound (pt_PT). English subtitles included with the MKV, but not hard coded.Links:- IMDB: https://www.imdb.com/title/tt0057642/- Wikipedia (Portuguese): https://pt.wikipedia.org/wiki/Os_Verdes_Anos- Wikipedia (English): https://en.wikipedia.org/wiki/Os_Verdes_Anos</t>
  </si>
  <si>
    <t>Versão legendada em português do documentário The Hidden Life Of The Cell, da BBC.</t>
  </si>
  <si>
    <t>All episodes of Brazilian TV show "The Jorges"</t>
  </si>
  <si>
    <t xml:space="preserve">Original Vid:    • Desejo de Matar 34 | Filmes &amp;amp; Trailers    #sigma #chad #memes #humor #hermeserenato #nostalgia </t>
  </si>
  <si>
    <t>Uma ficção pode ser tornada realidade na cabeça da população se for  repetida diariamente durante muitos anos, e assim foi feito!</t>
  </si>
  <si>
    <t>The Little Mermaid (DVD)Edição Especial</t>
  </si>
  <si>
    <t>Você shippa Lincoln e Ronnie Anne?</t>
  </si>
  <si>
    <t>The Mother is one of Monteiro’s first essays on the universe of Portuguese oral culture, folktales and obscure colloquialisms. The plot revolves around a traditional tale about theft, greed, an ubiquitous mother, and the links between the worlds of the living and the dead.description from its letterboxd page: https://letterboxd.com/film/the-mother-1979/</t>
  </si>
  <si>
    <t>A vida de um adolescente problemático muda para sempre quando, ao desembarcar na prisão por um crime que seu irmão cometeu, um defensor público de Orange County, Califórnia, decide levá-lo para sua casa.</t>
  </si>
  <si>
    <t>O vampiro Klaus retorna a Nova Orleans, que sua família ajudou a construir, para investigar rumores de uma conspiração contra ele, nesta série baseada em "The Vampire Diaries". Ele encontra seu antigo protegido, Marcel, que reina poderosamente sobre os seus habitantes, causando uma tensão crescente na comunidade sobrenatural. Klaus e seu irmão, Elijah, descobrem que o lobisomem Hayley caiu nas mãos de uma bruxa. Klaus e Elijah pretendem recuperar a cidade e, enquanto esperam para ver se o seu irmão, Rebekah, vai deixar Mystic Falls para se juntar a eles, decidem formar uma aliança com as bruxas para ajudar a promover sua causa.</t>
  </si>
  <si>
    <t>O Principe do Sapato dublagem ptbr</t>
  </si>
  <si>
    <t>if you want to see the movie with english subtitles there is on youtube</t>
  </si>
  <si>
    <t>The Red Sleeve: sobre as escolhas que fazemos e onde elas nos levam</t>
  </si>
  <si>
    <t>This is an SD rip in its original Portuguese with English subtitles. Here is a link to the trilogy proper: https://archive.org/details/coffinjoetrilogyFrom Wikipedia:The Strange World of Coffin Joe (O Estranho Mundo de Zé do Caixão) is a 1968 Brazilian anthology horror film directed by José Mojica Marins, who also plays his alter ego Zé do Caixão (Coffin Joe). The film is a collection of three short films titled O Fabricante de Bonecas (The Dollmaker), Tara (Obsession), and Ideologia (Theory). Joe only appears briefly in the role of a horror host, introducing the segments, and the film is not a part of the Coffin Joe trilogy. The hymn-like title song was written by Marins, and performed by Edson Lopes and Brazilian Samba band Titulares do Ritmo.</t>
  </si>
  <si>
    <t>The Brazilian Portuguese Casting of The Super Mario Bros. Movie (known as Super Mario Bros.: O Filme in this dub) replacing the original voice actors names in the credits</t>
  </si>
  <si>
    <t>Também não sei o que escrever aqui</t>
  </si>
  <si>
    <t>Hyppo and Thomas (カバトット, Kabatotto) é um anime criado pela Tatsunoko Productions. Thomas é um pássaro astuto que se alimenta de Kaba, o bem-humorado hipopótamo. Embora Thomas seja um dependente, vivendo na boca grande de Hyppo, ele sempre age com nobreza e tenta enganar seu anfitrião simplório. No entanto, sua amizade e cooperação perduram apesar de suas brigas. Na década de 1990, foi dublado em inglês como The Wacky World of Tic &amp;amp; Tac da Saban Entertainment. Fazia parte também a série do anime Tamagon the Counselor (apelidado de Eggzavier the Eggasaurus)Diretor: Hiroshi SasagawaMusica: Koba HayashiAnimação: Tatsunoko Production</t>
  </si>
  <si>
    <t>Hyppo and Thomas (カバトット, Kabatotto) é um anime criado pela Tatsunoko Productions. Thomas é um pássaro astuto que se alimenta de Kaba, o bem-humorado hipopótamo. Embora Thomas seja um dependente, vivendo na boca grande de Hyppo, ele sempre age com nobreza e tenta enganar seu anfitrião simplório. No entanto, sua amizade e cooperação perduram apesar de suas brigas. Na década de 1990, foi dublado em inglês como The Wacky World of Tic &amp;amp; Tac da Saban Entertainment. Fazia parte também a série do anime Tamagon the Counselor (apelidado de Eggzavier the Eggasaurus)Diretor: Hiroshi SasagawaMusic: Koba HayashiAnimation: Tatsunoko Production</t>
  </si>
  <si>
    <t>The iconic movie The Wall, by Pink Floyd, 1982</t>
  </si>
  <si>
    <t>Spooky Clouds and the Ill-tempered Lobsters from Outer Space (and its side projects) was the first "internet-only band" ever, existing exclusively online since 1999.The band only came into being, as a matter of fact, because of the internet. Home recordings that started as a joke were uploaded to an amateur website and so the band was born.Of course not a lot of people heard about it and after 20+ albums, the project remains obscure to this day.  This particular album was compiled from the "most conventional songs" in a few albums rejected by Spotify and other platforms. This is what they accepted from those previous albums, as a new one.  https://spookyclouds.brizy.site/  00:00 01 - Om Ma Ni Pad Me Boom! (feat. Edward Van Helgen) 02:57 02 - sinais no céu 05:40 03 - outro 07:00 04 - paz podre 11:43 05 - you have everything 14:37 06 - a dream 15:46 07 - Berenice Mangalarga 17:54 08 - Horror, Clones and Jesus Christ 19:34 09 - ópio 21:38 10 - The legend of CiberSpooky in one note and a beautiful lady 23:35 11 - maçã de amor 25:08 12 - emptyou 26:58 13 - pinte ele de blue 30:23 14 - rock regressivo (gegen alle) 32:51 15 - Las Cigarritas</t>
  </si>
  <si>
    <t>Tian long ba bu (The Battle Wizard) - 1977Legendas em Pt-Br</t>
  </si>
  <si>
    <t>CineNina... Do Cult ao Pop</t>
  </si>
  <si>
    <t>a última carroça legendadado em português</t>
  </si>
  <si>
    <t>Film: The Secret of the Mummy (O Segredo da Múmia)Director: Ivan CardosoYear: 1982Audio: PortugueseSubs: English</t>
  </si>
  <si>
    <t>Legendas em Pt-Br The Tale of Genji (1987)</t>
  </si>
  <si>
    <t>Legendas Pt-Br The Tale of Genji (1987)</t>
  </si>
  <si>
    <t>O trauma é a força invisível que molda nossas vidas. Molda a forma como vivemos, a forma como amamos e a forma como entendemos o mundo. É a raiz de nossas feridas mais profundas. O Dr. Maté nos dá uma nova visão: uma sociedade informada sobre o trauma na qual pais, professores, médicos, formuladores de políticas e pessoal jurídico não estão preocupados em corrigir comportamentos, fazer diagnósticos, suprimir sintomas e julgar, mas, em vez disso, procuram entender as fontes de onde brotam comportamentos perturbadores e doenças na alma humana ferida</t>
  </si>
  <si>
    <t xml:space="preserve">Reality show patrocinado pela Claro, Caixa Econômica Federal, Pepsi, Elseve Reparação Total 5 Extra-Profundo, Oral B e chocotones recheados Cacau Show. </t>
  </si>
  <si>
    <t>O menino da Internet descreve a vida do programador, escritor, organizador político e ativista de Internet americano Aaron Swartz. Ele apresenta entrevistas com sua família e amigos, bem como os luminares da Internet que trabalharam com ele. O filme conta sua história até seu eventual suicídio após uma batalha legal e explora as questões de acesso à informação e liberdades civis que impulsionaram seu trabalho</t>
  </si>
  <si>
    <t>Neste documentário, vários cientistas entre físicos, matemáticos e  teólogos debatem sobre as falhas científicas e as últimas descobertas  (não divulgadas devidamente ao público) que vem trazendo uma crise na  cosmologia ao praticamente derrubar todo o Princípio de Copérnico (o  Heliocentrismo, onde a Terra não é nem o centro do sistema Solar, ao  contrário do Geocentrismo) como pode derrubar até a Teoria da  Relatividade de Einstein.</t>
  </si>
  <si>
    <t>Esse é um "reupload" para ser usado como "backup" caso o original se perca.O vídeo original é de autoria do canal "Stefan Molyneux"Canal: https://www.youtube.com/stefbotA legenda foi feita por "Sociedade Voluntária".Blog: http://www.sociedadevoluntaria.com/Canal: http://bit.ly/2rzWxjI (como o link era grande usei um encurtador).</t>
  </si>
  <si>
    <t>The music video of the song Konoha by Thiago Pantaleão and Lukinhas, which is strongly inspired by the manga/anime Naruto. The song is also featured on Thiagos album Fim do Mundo.</t>
  </si>
  <si>
    <t xml:space="preserve">Como utilizar o Thisnode na nossa rede. Alinhar antenas, verificar caminhos e velocidade da conexão. </t>
  </si>
  <si>
    <t>"Thrashin' - Em Ritmo de Skate" (1986)1080p Full HD + Subtitles English &amp;amp; Portuguese</t>
  </si>
  <si>
    <t>KK O TIAGUITOS DESCUBRIU O MELHOR ASMR DO MUNDO KEKW(caso estejas a ver isto muito tempo depois......SEAGUITOS)</t>
  </si>
  <si>
    <t>(I do not own anything you see in this video)</t>
  </si>
  <si>
    <t>Filme Tieta do Agreste de 1996</t>
  </si>
  <si>
    <t>Raro exemplo de gravação de TV brasileira em fita S-VHS com áudio Hi-Fi, especialmente considerando o ano.Sobre as linhas horizontais no vídeo: este videocassete precisa de revisão (troca de capacitores em todas as placas, problema comum nesse modelo) e eu não encontrei ninguém habilitado para fazer o serviço. Acredito que ainda dá pra extrair imagem melhor dessa fita, mas o que tem aqui dá pro gasto. As linhas verticais são da fita, provavelmente introduzidas pelo transcoder PAL-M para NTSC de quem gravou.- Videocassete: Panasonic AG-1980P (NTSC, TBC ligado,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</si>
  <si>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Tik Tok brasileño de humor por Rivanildo Atitude.</t>
  </si>
  <si>
    <t>Trecho do musical mensal "Chico &amp;amp; Caetano", exibido pela Rede Globo em 15 de agosto de 1986, em que Caetano Veloso tenta explicar a ausência de Tim Maia naquele programa. Se o retorno não estivesse perfeito, ele não faria o show.</t>
  </si>
  <si>
    <t>dublagem rara da série em Anime Time Bokan (1975), transmitido em formato de Filme compilado.</t>
  </si>
  <si>
    <t>VOD do dia 15/08/2023</t>
  </si>
  <si>
    <t>TinTin em Português do Brasil</t>
  </si>
  <si>
    <t>Harvey Shine (Dustin Hoffman) é um compositor de jingles que está com o emprego em risco. Marvin (Richard Schiff), seu chefe, o alertou de que terá apenas mais uma chance. Em um fim de semana ele viaja a Londres para acompanhar o casamento de Susan (Liane Balaban), sua filha, mas precisa estar de volta a Nova York na segunda, devido a uma reunião importante. Ao chegar Harvey descobre que Susan escolheu Brian (James Brolin), seu padrasto, para levá-la ao altar. Aborrecido, Harvey decide deixar o casamento antes da recepção e parte para o aeroporto, mas perde o vôo. Com isso ele é demitido por Marvin, o que o leva até um bar para afogar as mágoas. É lá que conhece Kate (Emma Thompson), uma funcionária do Departamento de Estatísticas Nacionais que se sensibiliza por ele.Fonte: https://www.adorocinema.com/filmes/filme-129308/</t>
  </si>
  <si>
    <t>No segundo vídeo da série dedicada ao Tinkertown o Steel e a NOX continuam a explorar um mundo mágico, cheio de perigos, segredos e com muita construção pelo meio.Todos os vídeos da série: https://tinyurl.com/kr6ufyv7</t>
  </si>
  <si>
    <t>Dobragem portuguesa do filme Tintin et le lac aux requins.</t>
  </si>
  <si>
    <t>Dobragem portuguesa do filme Tintin et le temple du soleil.</t>
  </si>
  <si>
    <t xml:space="preserve">TINTIN E OS PRISIONEIROS DO SOL (1969) – DUBLADO [1080p]Tintin Et le Temple du Soleil (Tintin e os Prisioneiros do Sol), é uma  animação franco-belga-suiço de 1969, baseado na séries de HQs do artista belga Hergé, produzido após o sucesso da série animada Les aventures de Tintin, d'après Hergé, pelo próprio Belvision Studios.   O professor Girassol comete um sacrilégio ao usar o bracelete da múmia de Rascar Capac, ele é sequestrado e levado para a América do Sul. Para tentar salvar o amigo, Tintin, Capitão Haddock, Dupond e Dupont vão atrás dele. No caminho, enfrentam muitos perigos na selva para encontrar o Templo do Sol, para onde Girassol foi levado. Eles vão contar ainda com a ajuda de um jovem nativo chamado Zorrino Quechua, permitindo-lhes chegar ao Templo do Sol.   </t>
  </si>
  <si>
    <t>Dobragem portuguesa do filme L'Affaire Tournesol.</t>
  </si>
  <si>
    <t>DuckTales Remaster</t>
  </si>
  <si>
    <t>Final do século XVIII. A corte portuguesa envia à colônia o Visconde de Barbacena para proceder à derrama, ou seja, a retirada de todo o ouro da colônia. A ação portuguesa precipita os anseios de liberdade dos patriotas brasileiros, mas a conjuração encabeçada pelo Alferes Joaquim José da Silva Xavier, o Tiradentes (Adriano Reys), é frustrada por um traidor, Silvério dos Reis (Chico Martins). Tiradentes assume a culpa de tudo e morre enforcado. O movimento ficou conhecido como a Inconfidência Mineira. Elenco formado por estrelas da TV Tupi, destacando-se, entre outros nomes, Laura Cardoso, Kate Hansen, Iara Lins, Xandó Batista, Turíbio Ruiz, Benjamin Cattan e Abrahão Farc e Cassiano Ricardo.</t>
  </si>
  <si>
    <t>PEGUE O SEU PASSAPORTE PARA A LIBERDADE: https://cmania.co/nb-youtube➖➖➖➖➖➖➖➖➖➖➖➖➖➖➖➖➖🔑 NOSSO SITE: https://www.criptomaniacos.io👛 CARTEIRA HODL: https://cmania.co/hodl-yt-descConheça a estratégia que uso para aumentar meus BTCs.💹  CARTEIRA ALTSEASON: https://cmania.co/altseason-yt-desc🎯 SINAIS FUTUROS: https://cmania.co/sinais-futuros-ytdesc🔎 RADAR CRIPTOMANÍACOS: https://cmania.co/radar-yt-desc Análises de curto e longo prazo. Gratuito para membros Tubarão!🔭 TELESCÓPIO CRIPTO: https://cmania.co/telescopio-yt-descNossa newsletter semanal gratuita sobre o mundo das criptomoedas.➖➖➖➖➖➖➖➖➖➖➖➖➖➖➖➖➖🚨  𝐏𝐀𝐓𝐑𝐎𝐂𝐈𝐍𝐀𝐃𝐎𝐑𝐄𝐒:● BingX: A exchange líder em criptomoedas!      https://cmania.co/bingx● LEDGER: Proteja suas criptos com a melhor Hardwallet (carteira) do mercado!      https://cmania.co/ledger ● KASPERSKY: o melhor antivírus para transações online!      https://cmania.co/kaspersky      CUPOM: CRIPTOMANIACOS➖➖➖➖➖➖➖➖➖➖➖➖➖➖➖➖➖📱 𝐑𝐄𝐃𝐄𝐒 𝐒𝐎𝐂𝐈𝐀𝐈𝐒:● INSTAGRAM:https://cmania.co/yt-desc-ig● TIKTOK: https://cmania.co/yt-desc-ttk● TWITTER: https://cmania.co/yt-desc-twt● FACEBOOK: https://cmania.co/yt-desc-fb● TELEGRAM (chat para discussão da comunidade): https://cmania.co/yt-desc-tlg● TELEGRAM (canal de alertas):  https://cmania.co/yt-desc-tlg-alertas➖➖➖➖➖➖➖➖➖➖➖➖➖➖➖➖➖O que é Bitcoin? Como comprar Bitcoin e Criptomoedas? Entenda por que o BTC é revolucionário e você deveria investir nesta criptomoeda. Como é possível ser seu próprio banco com De-Fi? Por que NFTs valem tanto? Como comprar NFTs? O que é Metaverso? Qual o futuro do Metaverso? A tecnologia blockchain e as moedas digitais permitem a descentralização necessária para chegarmos ao Libertarianismo / Ancap, sem qualquer necessidade de intermediários e confiança em terceiros. Seja bem-vindo ao futuro das Finanças / Economia. DeFi, Metaverso, Altcoins e muito mais.Qual será o melhor investimento em 2022? ➖➖➖➖➖➖➖➖➖➖➖➖➖➖➖➖➖⚠ Atenção: As análises deste canal são para fins de estudo e aprendizado. Não fazemos indicação de compra e venda ou recomendação de investimento. Só invista em ativos que você conheça profundamente e com valores que esteja disposto a perder.#bitcoin#criptomoedas#criptomaniacos#BTC#ethereum</t>
  </si>
  <si>
    <t>reunião de TIs_30_05_2021_telepatia_sintetica_V2K__Gangstalking_aleivimapoia ( PERPETRADOR RIVADO RAMOS O QUAL DELETA OS VÍDEOS DOS TIS NO YOUTUBE, QUER FAZER TODOS DE TROUXA, DERRUBOU O CANAL DA ASSOCIAÇÃO, MAS AQUI NÃO TEM CENSURA DEU A ENTREVISTA PORQUE QUIS, SABIA QUE A ENTREVISTA ERA PÚBLICA.)</t>
  </si>
  <si>
    <t>A aventura incrível da construção do lendário navio.Na noite de 14 para 15 de abril de 1912, o Titanic afundou-se nas águas geladas do Atlântico Norte. Mas há uma aventura praticamente desconhecida, tão incrível quanto o seu destino lendário: a da sua construção. 110 anos após a tragédia, o documentário de Nicolas Brénéol relembra a génese do transatlântico mais lendário de todos os tempos. Nunca se imaginou um navio assim, tão gigantesco, luxuoso e mais rápido do que qualquer outro. Nunca um projeto como este tinha sido concebido.De uma ideia absurda de dois visionários ao dia glorioso em que partiu, cinco anos depois, o documentário narra a história da construção do navio a vapor gigante. Durante três anos, mais de 15.000 homens trabalharam dia e noite nas docas de Belfast, em condições de risco de vida, para criar uma cidade flutuante de última geração que ultrapassou os limites da civilização. Para realizar o maior feito de engenharia naval de todos os tempos, a White Star Line criou um estaleiro colossal, diferente de tudo o que o mundo industrializado já tinha visto, especialmente projetado para se tornar o maior do mundo. Porque não estavam apenas a construir um transatlântico gigantesco, mas três. Em poucos anos, o Titanic, o Olympic e o Britannic tomaram forma. E cada um era maior, mais rápido e mais luxuoso do que qualquer outro navio a vapor já construído. Registando as etapas da construção, o documentário revela esse feito épico de engenharia.Com base em documentos originais e arquivos inéditos, essas maravilhas navais ganham vida através de efeitos especiais, revelando as maravilhas tecnológicas abaixo do convés. Artefactos de época e arquivos coloridos aproximam-nos do exército de trabalhadores que tornaram tudo possível. Especialistas e historiadores revelam as tecnologias inovadoras que foram desenvolvidas e aperfeiçoadas no local. Pelo caminho, são referidos números e detalhes incríveis e as ambições descomunais que o tornaram possível, mas também levaram ao seu dramático fim.</t>
  </si>
  <si>
    <t>A curiosidade de Eric por uma caixa aparentemente inofensiva provoca o retorno de um poderoso e maligno inimigo. Tanto o Mestre dos Magos como o Vingador têm suas energias drenadas em um combate e precisam renovar seus poderes num lago místico.</t>
  </si>
  <si>
    <t>Today I Want To Go Back Alone (2014) with English subtitles."The Way He Looks (Portuguese: Hoje Eu Quero Voltar Sozinho, lit. 'Today I Want to Go Back Alone') is a 2014 Brazilian coming-of-age romantic drama film written and directed by Daniel Ribeiro, based on his 2010 short film I Don't Want to Go Back Alone (Eu Não Quero Voltar Sozinho). The film stars Ghilherme Lobo, Fabio Audi, and Tess Amorim, reprising their roles from the short."gay, queer, brazil, portuguese, film, drama, school, education, love, lust, blind, blindness, disability, romance, romantic, friendship</t>
  </si>
  <si>
    <t>Época que Susana Vieira foi garota-propaganda da Ypê em 2005</t>
  </si>
  <si>
    <t>Época que Susana Vieira foi garota-propaganda da Ypê.</t>
  </si>
  <si>
    <t>nao quero botar descrição não</t>
  </si>
  <si>
    <t>The Hakkenden legendado em português</t>
  </si>
  <si>
    <t>The Hakkenden Shin Shou legendado em português</t>
  </si>
  <si>
    <t>Nyvi Estephan Livestream Fall Guys</t>
  </si>
  <si>
    <t>To LOVE-Ru 1ª Temporada legendado em português.</t>
  </si>
  <si>
    <t>Todas as Mulheres do Mundo (1967) dir. by Domingos Oliveira</t>
  </si>
  <si>
    <t>Vídeo de Kauê Moura de 2018</t>
  </si>
  <si>
    <t>todos os vídeos dos canais soccerjm e vloggsjm até o dia 12 de janeiro de 2023.</t>
  </si>
  <si>
    <t>Todos os vídeos do canais VamosfalardeFutebol e do canal secundário VFF até o dia 4 de janeiro de 2023</t>
  </si>
  <si>
    <t>TXT BRASIL</t>
  </si>
  <si>
    <t>goranger ep01 tokushare</t>
  </si>
  <si>
    <t>Samurai Warrior portugues BR dublagem Rede Manchete</t>
  </si>
  <si>
    <t>kamen rider black episodio 51 dublagem oficial</t>
  </si>
  <si>
    <t>TKS</t>
  </si>
  <si>
    <t>Cavaleiro Mascarado Fantasma</t>
  </si>
  <si>
    <t>Gravados do Canal Brasileiro SBT nos anos 2000 para preservar a dublagem Cinecastro da minha infância que se perdeu</t>
  </si>
  <si>
    <t>The Flying Sorceress (1955)Tom rouba a vassoura voadora de uma bruxa para assustar Jerry.</t>
  </si>
  <si>
    <t>The Invisible Mouse (1947)Jerry fica invisível depois de mergulhar em um frasco de tinta invisível e depois ataca Tom.</t>
  </si>
  <si>
    <t>Baby Butch (1954)Butch se veste de bebê para enganar Tom e conseguir comida de graça.</t>
  </si>
  <si>
    <t>Em 1996 o Tomb Raider apresentou uma das personagens mais icónicas no mundo dos videojogos. Vem conhecê-la!   In 1996 Tomb Raider introduced one of the most iconic characters in the video game world.  Come meet her! Album Tomb Raider https://www.tombraidersuite.com Nathan McCree https://soundcloud.com/nathan-mccree Sagittarius - Lucidator https://soundcloud.com/sagittariusvmusicmusic by Karl Casey @ White Bat Audio https://www.youtube.com/channel/UC_6hQy4elsyHhCOskZo0U5gMK Ultra - Tears in The Rainhttps://youtu.be/ASEL-TwukKgOrions Angel https://www.youtube.com/user/RetroVGamer</t>
  </si>
  <si>
    <t>Episódio não editado. Pode ter delaysDublagem em português brasileiro da Telecine</t>
  </si>
  <si>
    <t>dgefuhkg5t4ruiçultuithuyiou5t4huy6</t>
  </si>
  <si>
    <t>Fonte: Topologia da Reta</t>
  </si>
  <si>
    <t>Confiram agora o programa "Toque de Bola Especial", exibido pela saudosa rede manchete, em 28 de dezembro de 1997, em que mostra as até então quatro Copas do Mundo vencidas pelo Brasil: 1958 (Suécia), 1962 (Chile), 1970 (México) e 1994 (Estados Unidos), além da expectativa da Copa que seria disputada a seguir em 1998 (França). A apresentação é do também saudoso Paulo Stein, contando com depoimentos do único homem tetracampeão do mundo em toda a história dos Mundiais: Mário Jorge Lobo Zagallo. Aproveitem e matem as saudades!</t>
  </si>
  <si>
    <t>anunciamento final do torneio de mortal kombat 11 feito pela warner no  dia 6 de março de 2020.</t>
  </si>
  <si>
    <t>Fonte: Novelasflix</t>
  </si>
  <si>
    <t>O mistério de um dos monumentos italianos mais famosos do mundo.Listada como Património Mundial da UNESCO, a Torre de Pisa é sem dúvida um dos monumentos italianos mais famosos do mundo. A sua inclinação fascina o público há 700 anos e representa o mais incrível "quebra-cabeça" científico que construtores e arquitetos já enfrentaram.A Torre de 58 metros de altura começou a inclinar-se poucos anos após o início da construção: apesar das tentativas de corrigir a inclinação com pedras mais altas no lado norte, o monumento, concluído em 1370, curva-se como uma banana. Mas, apesar de um desvio de cinco metros para sul do seu eixo, como um bambu, curva-se, mas não quebra! Um desafio a todas as leis da gravidade! Ao longo dos séculos, o monumento sobreviveu a nada menos que quatro terremotos! E, apesar disso, a Torre inclinada de Pisa continua lá, imutável e majestosa, enquanto milhares de turistas se acotovelam todos os dias para subir a sua escadaria inclinada e desfrutar de um panorama incomparável da cidade de Pisa e da paisagem toscana.Por quase oitocentos anos, os mais brilhantes cientistas e arquitetos tentaram desvendar o mistério da sua inclinação e dezoito comissões de especialistas tentaram encontrar a solução para evitar que desmoronasse. Só no final do século XX é que as obras de consolidação colocaram a Torre fora de perigo e reduziram a sua inclinação em cerca de 50 cm em relação ao eixo vertical.Quais são as razões para essa famosa inclinação? O que está por trás da incrível resistência da Torre de Pisa aos terremotos que a região experimentou? Que desafios tiveram de ser enfrentados ao longo dos séculos para evitar o seu colapso? E que soluções foram encontradas para a estabilizar e manter aberta ao público? Este documentário revela testemunhos de especialistas internacionais e de pessoas envolvidas nesta incrível epopeia.</t>
  </si>
  <si>
    <t>torta de queijo</t>
  </si>
  <si>
    <t>22 de Setembro de 2004</t>
  </si>
  <si>
    <t>Touhou Hifuu Club Activity Record The Sealed Esoteric History traduzido e legendado para o português brasileiro.</t>
  </si>
  <si>
    <t>Dublagem de Touhou, A Summer Day's Dream de 2017 que eu achei no vimeo, e fiquei com medo de virar lost media, então, to guardando aqui.</t>
  </si>
  <si>
    <t>Através da empresa Costume Genuíno, de José Nuno Gonçalves a castiça Praça de Touros de Vila Nova da Barquinha, recebeu este sábado, 8 de Agosto, um grandioso acontecimento taurino, numa corrida com o presente e o futuro da festa de touros em Portugal.Na lide de touros de Paulo Caetano, actuaram João Moura Caetano e Miguel Moura e frente a dois touros de D. Maria Guiomar Cortes de Moura, Paco Velásquez prestou provas para cavaleiro praticante.As pegas estivetam a cargo dos Forcados Amadores da Chamusca e Aposento da Chamusca.</t>
  </si>
  <si>
    <t>Sinopse: Daizaburo Edi-Ban, um Japonês-Americano, junta-se ao recinto mais difícil de Nova York, o 34. Em seu primeiro dia, ele é parceiro de John Estes, chamado Sleepy por seus amigos e Mad Bull por seus inimigos, um policial que pára o crime com sua própria marca violenta de justiça. Mad Bull não faz escrúpulos sobre a execução de ladrões comuns com explosões de espingarda se eles ainda representam uma ameaça menor para ele ou qualquer pessoa ao seu redor. Mad Bull também rouba muitas vezes de prostitutas e faz quantidades incríveis de danos à propriedade enquanto luta contra o crime. O comportamento de Mad Bull, como um homem, muitas vezes o coloca em água quente com seu parceiro Daizaburo e a 34a delegacia. No entanto, apesar de quão imprudentes ou ilegais esses atos são, uma boa causa é sempre revelada (Por exemplo, uma boa causa é revelada,Sleepy usa o dinheiro que rouba das prostitutas para financiar uma clínica de doenças venéreas e uma casa para mulheres agredidas e estupradas). Perrine Valley, um tenente da polícia, se junta a Daizaburo e Sleepy mais tarde para ajudá-los a enfrentar casos mais difíceis envolvendo a máfia e o tráfico de drogas.Fansub: ANSK</t>
  </si>
  <si>
    <t xml:space="preserve"> A (very short) interview to Whales and Games' team member Jorge in a news story about Lisbon Games Week  2022 that aired on TVI. Provided by the developer with the intent to archive the moment for Retro Arquivo:https://retroarquivo.wordpress.com/</t>
  </si>
  <si>
    <t>CANTOR VAI PARA UM CIDADE</t>
  </si>
  <si>
    <t>Este documentário explora os diferentes motivos para acordar de manhã para ir trabalhar, desde a investigação da importância da cultura da empresa e das "vantagens de trabalho" até o valor do artesanato, criatividade e responsabilidade.Em todo o mundo as pessoas estão a reavaliar o que significa ir trabalhar. Em uma nova era de escritórios domésticos e trabalho remoto, muitos funcionários agora valorizam a flexibilidade e o equilíbrio entre vida pessoal e profissional em detrimento de promoções ou ganhos financeiros.</t>
  </si>
  <si>
    <t>Melhor trabalho</t>
  </si>
  <si>
    <t>Del programa de humor "Zorra" sobre trabajo infantil y lo que dijo Bolsonaro que no era algo tan malo.</t>
  </si>
  <si>
    <t>Vários programas aplicativos ou aplicações da comunidade antiX, jogos, emuladores de jogos e traduções com tutoriais para o antiX Linuxhttps://archive.org/details/@marcelocripehttps://youtu.be/M5ntEqM3clIehttps://archive.org/details/traduzir-automaticamente-as-paginas-do-navegador-de-internet-firefox-esr</t>
  </si>
  <si>
    <t>Watch were:https://vimeo.com/ondemand/arrombada"Arrombada" is a rough film and if you are sensitive to sexual violence, YOU MUST NOT WATCH. A convicted drug dealer (Vinnie Bressan) is forced by a twice  popularly elected senator (Coffin Souza) to kidnap a girl (Ljana  Carrion) to satisfy his bestial instincts in the company of her personal  doctor (Gurcius Gewdner), addicted to masturbating and his sexy priest  (PC). The wild script by Petter Baiestorf, written in 2007, made dark  notes about the growth of the Brazilian extreme right and its  flirtations with fascism a decade before the country actually  experienced an extreme right wing government. Baiestorf's aesthetic choices, which loaded the story with bizarre  humor and sexual violence, made "Arrombada" even rawer than it already  was. Baiestorf thought that by adding strong doses of sex and violence,  he would have the public's attention to theorize about how power  corrupts people and makes them unpunished. When released in Brazilian  cinemas in 2007, the public was caught by surprise by a whirlwind of  feelings that ranged from deep disgust to a feeling of revolt, that  something had to be done to prevent the Brazilian extreme right wing  from returning to political power. "Arrombada" had a large audience and great reviews upon its release,  allowing the producer to continue its sexploitation series (followed by  the titles "Bloody Sex Bitches" and "The Sweet Advance of the Knife").  Now, in our VOD release, we bring you both restored versions of the film  (at the time of release the producers released two versions, one of  them sicker with the colors of the film completely saturated). The same  program also features the short film "A Super 8 Scraping" and the  documentary "Um Arrombado na Estrada", with director Petter Baiestorf at  Faculdade de Toledo, Paraná, Brazil. "Arrombada - Arrombada - I Will Piss in Your Grave (Arrombada - Vou  Mijar na Porra do Seu Túmulo!!!, Brazil, 2007), script and direction by  Petter Baiestorf. With: Ljana Carrion, Coffin Souza, Vinnie Bressan,  Gurcius Gewdner and PC.</t>
  </si>
  <si>
    <t>Watch here:https://vimeo.com/ondemand/zombioA  couple goes to an island, but as soon as they arrive, a horde of  zombies comes out of the forest. Soon they discover more people there: a  demonic priestess, a serial killer and his next victim is a woman. And  lots of colorful tropical zombies, of course. "Zombio" is the first Brazilian film to bring zombies as an integral  part of its story (before this film, Petter Baiestorf himself had  already flirted with zombies in films such as "Brain Waste from Outer  Space" (1992), "Hideous Creatures" ( 1993), "Mutant Maniacs" (1996),  among others, but without ever being exactly a movie about zombies). In  "Zombio", for the first time in the history of Brazilian cinema, zombies  appear thirsty for human flesh. Here the zombie bites work as a kind of  "cocaine" for human victims, who become addicted to the euphoric  feeling that the bites bring and need more. Petter Baiestorf, with the help of producer Coffin Souza, assembled a  team of film interns (and other adventurers) and recorded everything in  just 4 days, at a cost of 500 dollars. When released, "Zombio" became a  cult film in Brazil and was shown at grindcore/metal/punk concerts and  festivals across the country. All this visibility that such a small film  had, encouraged many young Brazilian filmmakers to venture into making  gore films and it was the film responsible for a boom in films with the  living dead in the country in the 20 years after its release. Zombio (Zombio, Brazil, 1999), directed and written by Petter  Baiestorf. Produced by Coffin Souza. Gorse makeup by Coffin Souza and  Carli Bortolanza. Cinematography by Petter Baiestorf. With: Coffin  Souza, Airton Bratz, Claudia D., Rose, Elio Copini, Marcírio and a great  cast. Andy is part of the recordings of a feature film that Petter  Baiestorf started filming, but was unable to finish. The actors in this  film are the extras who played zombies in "Zombio" and all the makeup  was done with leftovers from "Zombio". It is an incomplete film, but we  believe it is curious enough about what the process of filming a film  with zero budget was like in Brazil in the 1990s.</t>
  </si>
  <si>
    <t>Watch here:https://vimeo.com/ondemand/zombio2In  western Santa Catarina, Brazil, the Cronenberg Company is fertilizing  its yerba mate plantations with an experimental radioactive fertilizer. A  shipment of yerba mate is donated to farmers in the region who become  guinea pigs in the Cronenberg Company experiment, when everything goes  out of control and the infected people become zombies. Several  characters who did not drink yerba mate, such as the detective Chibamar  Brox, the enigmatic Américo Giallo, a strange oriental girl, a drunk  beggar, a whorehouse diva, a booze priest, a pothead evangelical pastor  and his naked helper, soon meet in an environment full of colorful  rotten zombies and reveal themselves to be a much bigger problem than  the infected themselves. Zombies, beautiful dead girls, newly-dead and a wide variety of  colorful and slimy undead will guarantee your fun in this independent  Brazilian production that brought together more than 70 technicians,  actors and actresses, from eight states in the country. Director,  producer and screenwriter Petter Baiestorf had the co-production of Leo  Pyrata and Sanzio Machado to expand the universe of the living dead that  he had created (with Coffin Souza) in "Zombio" (1999). Alexandre  Brunoro created the colorful zombies and extreme gore scenes, all with  practical effects and gore makeup. Leyla Buk created the rabid zombies.  And Gurcius Gewdner was the editor of this feature photographed by  Flávio Von Sperling. Zombio 2 was screened at over 50 fantastic film festivals around the  world with great success and is a landmark of Brazilian independent  cinema. Zombio 2 (Zombio 2 - Chimarrão Zombies, Brasil, 2013) Directed by  Petter Baiestorf. With: Airton Bratz, Gisele Ferran, Elio Copini, Miyuki  Tachibana, Coffin Souza, Raissa Vitral, PC, Gurcius Gewdner, Jorge  Timm, Cristian Verardi, Felipe M. Guerra, Sanzio Machado, Alexandre  Brunoro, E.B. Toniolli, Adriano Freitas Trindade, Marcel Mars, CB Rot,  Minuano, Paulo Blob, Alan Cassol, Barbi Cauzi e Raimundo Lago.</t>
  </si>
  <si>
    <t>Dois dias antes de completar 42 anos, o saudoso apresentador Gugu Liberato recebeu uma bonita homenagem da equipe do programa em que apresentava na época, o "Domingo Legal". O vídeo a seguir traça a trajetória de Gugu no SBT rumo ao sucesso com trechos históricos de todos os programas que apresentou em sua vitoriosa carreira: Viva a Noite, Cidade Contra Cidade, Passa ou Repassa, TV Animal, Nações Unidas, Corrida Maluca, Programa de Vídeos, Play Game, Big Domingo, Super Paradão, Sabadão Sertanejo e Domingo Legal. Enquanto isso no placar do IBOPE de São Paulo, o SBT vencia a Globo por 29 a 22. Relembrem!</t>
  </si>
  <si>
    <t>Ementa do Curso.1. Transformações lineares: conceito;2. Núcleo e imagem;3. Teorema do Núcleo e da Imagem;4. Matriz de uma transformação linear.Bibliografia[1] BOLDRINI, José Luís; et al. Álgebra Linear. Editora Harper &amp;amp; Row do Brasil. São Paulo,1980.[2] Santos, Reginaldo J. Introdução à Álgebra Linear. Reginaldo J. Santos - Belo Horizonte: Imprensa Universitária da UFMG, 2013.</t>
  </si>
  <si>
    <t>Como é que as grandes cidades podem mudar a mobilidade dos seus habitantes para se tornarem mais ecológicas?Como é que as grandes cidades podem mudar a mobilidade dos seus habitantes para se tornarem mais ecológicas, gerarem menos emissões de CO2, reduzirem o número de acidentes e vítimas nas estradas, e se tornarem mais atrativas?Em muitos lugares estão a ser construídas novas ciclovias; ruas ou mesmo bairros estão a ser fechados ao trânsito; e os veículos a diesel estão a ser proibidos. Outros lugares investem em serviços de bicicletas partilhadas. Cada cidade aposta em diferentes soluções. O documentário revela os conceitos dos planeadores urbanos.</t>
  </si>
  <si>
    <t>Transformers: Generation 1 (also known as Generation One or G1) is a toy line from 1984 to 1990, produced by Hasbro and Takara.[1] It was a line of toy robots that could change into an alternate form (vehicles such as cars and planes, miniature guns or cassettes, animals, and even dinosaurs) by moving parts into other places, and it was the first line of toys produced for the successful Transformers toy and entertainment franchise. The line was originally called The Transformers, with "Generation 1" originating as a term coined by fans of the toys when the Transformers: Generation 2 toy line was released in 1992. Hasbro eventually adopted the term "Generation 1" to refer to any toy produced in that era.</t>
  </si>
  <si>
    <t>Publicado originalmente em: 14 de ago. de 2017</t>
  </si>
  <si>
    <t>Genérico Final do Jornal da Uma emitido na TVI 24 no dia 4 de novembro de 2020 com jornalista Pedro Pinto (gravado para transição)Na TVI24 começa o Jornal de Síntese apresentado por Rita Rodrigues, mas a Emissão na TVI HD continua o direito do Jornal da Uma (que informativo segue para TVI24 , termina às 14h30)</t>
  </si>
  <si>
    <t>TAMBEM DISPONIVEL NO CANAL ARQUIVANDO:Link do Video no YTTransição de afiliações da VTV de Santos, São Paulo entre a RedeTV! (na qual a emissora era afiliada desde a fundação da VTV em 2002) e o SBT.Originalmente postado pelo TVeETC (canal extinto, repostado por HDTV ETC) e remasterizado com algumas partes da transição em alta qualidade.Créditos: TVeETC [HDTV ETC] e Pedro Ivo Cardoso.Timestamps:00:00 - Ultimas imagens da RedeTV na VTV, durante a meia-noite do dia.00:22 - Jornalista Eduardo Barazal anuncia o fim da afiliação com a RedeTV.01:14 - Diretor-Presidente da VTV Gilberto Mansur agradece a RedeTV pela parceria.01:46 - Eduardo Barazal anuncia a nova afiliação com o SBT e tambem agradece a RedeTV.02:34 - Pequeno trecho de Eduardo Barazal falando sobre o plano do sinal digital na VTV.02:41 - Eduardo Barazal fala sobre as atrações do SBT.02:56 - Eduardo Barazal anunciava que entrará no ar a VTV SBT.03:03 - Slide longo da nova logo da VTV com a logo do SBT.05:00 - Começa a contagem regressiva.05:11 - Oficialmente entrava no ar a nova VTV SBT.05:17 - Apresentadores do SBT introduz aos telespectadores da VTV, as atrações da nova rede (Incompleto).06:27 - Institucional do SBT "Acelera Aé", baseado na musica de Ivete Sangalo.08:29 - Institucional proprio da nova VTV SBT "Tá na tela, tá na VTV".08:59 - Primeiras imagens do SBT na nova VTV SBT.© Empresa de Comunicação PRM - 2011/2002-Atual.© Sistema Brasileiro de Comunicação - 2011/1981-Atual.© Grupo Amilcare Dallevo/Grupo Marcelo de Carvalho - 2011/1999-Atual.Vídeo é cultura.Nota: Todos os direitos autorais e licenciamento de marcas estão reservados às pessoas, às empresas e afins. Este canal destina-se apenas aos fins de entretenimento.REDES SOCIAIS:Twitter: @RGMBrasil(https://twitter.com/RGMBrasil)Instagram: @rgmofficial12(https://www.instagram.com/rgmofficial12/)© RGM 2020. Vídeo é cultura.</t>
  </si>
  <si>
    <t>Timea tinha uma zona enorme e severa sem cabelo no topo da sua cabeça, mas de forma difusa. Foi um grande desafio, porque o seu cabelo começou a ficar branco. As imagens mostram que o transplante capilar para cabelos brancos pode ser executado com bons resultados. Este vídeo contém fotos de antes e depois do transplante capilar.https://www.facebook.com/Cabelo-cl%C3%ADnica-de-transplante-Phaeyde-461328880721293/  http://pt.phaeyde.com/transplante-de-cabelo</t>
  </si>
  <si>
    <t>Balazs ficou careca nas entradas. A equipa cirúrgica implantado esta área colocando-a extremamente densa, para adquirir o aspeto mais natural possível. Pode ver o resultado neste vídeo. O vídeo contém fotos de antes e depois do transplante capilar.https://www.facebook.com/Cabelo-cl%C3%ADnica-de-transplante-Phaeyde-461328880721293/http://pt.phaeyde.com/transplante-de-cabelo</t>
  </si>
  <si>
    <t>O resultado do procedimento de transplante capilar FUE de cabelo numa calvície normal masculina. Oferecemos um transplante capilar de qualidade a preços acessíveis. Veja os nossos outros resultados de transplante capilar:Este vídeo contém fotos de antes e depois do transplante capilar.https://www.facebook.com/Cabelo-cl%C3%ADnica-de-transplante-Phaeyde-461328880721293/  http://pt.phaeyde.com/transplante-de-cabelo</t>
  </si>
  <si>
    <t>Nós transplantamos 9000 cabelos em toda a coroa de Zoltan. O tratamento durou dois dias. O resultado pode ser visto em imagens de antes - depois do transplante capilar. Este vídeo contém estas imagens.https://www.facebook.com/Cabelo-cl%C3%ADnica-de-transplante-Phaeyde-461328880721293/  http://pt.phaeyde.com/transplante-de-cabelo</t>
  </si>
  <si>
    <t>Reka sofria da calvície normal em mulheres. Ela visitou nossa clínica de transplante capilar, e os cirurgiões de PHAEYDE resolveram o seu problema. O resultado foi bastante impressionante. Réka recuperou a sua auto-confiança e o seu cabelo denso. Este vídeo contém fotos deantes e depois do transplante capilar.https://www.facebook.com/Cabelo-cl%C3%ADnica-de-transplante-Phaeyde-461328880721293/  http://pt.phaeyde.com/transplante-de-cabelo</t>
  </si>
  <si>
    <t>A calvície normal masculina é um problema que afecta uma grande percentagem da população masculina. As causas da perda de cabelo variam bastante, mas somente o transplante capilar oferece garantidamente resultados. Este vídeo contém fotos de antes e depois do transplante capilar.https://www.facebook.com/Cabelo-cl%C3%ADnica-de-transplante-Phaeyde-461328880721293/  http://pt.phaeyde.com/transplante-de-cabelo</t>
  </si>
  <si>
    <t>Peter perdeu uma parte do seu cabelo por causa dum incêndio que ocorreu na sua infância. Foram-lhe implantados + de 5000 cabelos durante as 12 horas de restauração capilar.O tratamento de transplante capilar foi efetuado pela equipa de profissionais da Clínica de Transplante Capilar PHAEYDE. Este vídeo contém fotos de antes e depois do transplante capilar.https://www.facebook.com/Cabelo-cl%C3%ADnica-de-transplante-Phaeyde-461328880721293/  http://pt.phaeyde.com/transplante-de-cabelo</t>
  </si>
  <si>
    <t>Erros de gravação do DVD coletânea dos Trapalhões, lançado em 2008 pela Som Livre. A esse ponto, tá com cara de que vai virar lost media.Ripado do DVD, desentrelaçado e convertido pra MP4 H265.</t>
  </si>
  <si>
    <t>Em coma, Tania, trata de desprender-se do próprio corpo em busca de liberdade, mas termina enfrentando apenas seus traumas.</t>
  </si>
  <si>
    <t>Apenas uma travessia</t>
  </si>
  <si>
    <t>Uma viagem ao passado, para descobrir os mistérios do Vale dos Reis.Este documentário faz uso das mais recentes técnicas de visualização por computador, para oferecer aos espetadores uma visão surpreendente da vida no Antigo Egito e para descobrir os segredos do Vale dos Reis. Iremos explorar a geografia do Antigo Egito e ficar fascinados com o percurso das procissões fúnebres do Faraó, entre Tebas e o Vale dos Reis. Recorrendo a dados de mapeamento por satélite, reconstruimos com a ajuda da tecnologia 3D, um modelo preciso de todo o terreno do misterioso Vale dos Reis.</t>
  </si>
  <si>
    <t>Publicado originalmente em: 13 de ago. de 2017</t>
  </si>
  <si>
    <t>Diretamente do grande acervo de Danilo Janov Rodrigues, confiram agora um trecho generoso do tradicional programa vespertino da televisão paulista, "Mulheres", exibido pela TV Gazeta de São Paulo, na época da parceria com a CNT, em 9 de dezembro de 1999. Aqui, notamos que a proposta inicial do programa estava começando a se perder, adotando um formato de programa de fofocas para efeitos ibopísticos. O comando era de Claudete Troiano e que contava com as presenças de Leão Lobo, Palmira Onofre, Antônio Guerreiro e Regina Guimarães. Naquele dia foram mostrados uma reportagem com a Suzana "Tiazinha" Alves apoiando a Fundação Pró-Sangue, as fofocas do Leão Lobo, o casamento de um dos irmãos de Zezé di Camargo, a receita do Strudel Salgado e os merchandising de sempre, acompanhados pelo "sonoplasta maluco". Aproveitem e matem as saudades!© Fundação Cásper Líbero - Todos os Direitos Reservados</t>
  </si>
  <si>
    <t>Você pode não gostar do programa, um autêntico reduto de fofocas dos artistas da concorrência (e fã-clube enrustido do SBT, diga-se de passagem), mas em 14 de julho de 2001, em sua edição de sábado mostrando os melhores momentos da semana, o famigerado "TV Fama" da Rede TV! apresenta o quadro "Na Trilha da Fama" em que os focalizados são os integrantes do grupo Os Trapalhões: Renato Aragão, Dedé Santana, Mussum e Zacarias. O programa toma como base o VHS do documentário "O Mundo Mágico dos Trapalhões" de 1981. Conheçam a vida e a obra do quarteto mais atrapalhado, mais querido e mais divertido de todos os tempos.</t>
  </si>
  <si>
    <t xml:space="preserve"> Capturado em VHS pela TV Tribuna de Pernambuco, canal 4 VHF em Recife (PE).</t>
  </si>
  <si>
    <t>TEMA: "Eu estou velha, mas ainda tenho muito o que viver"Fonte: BaúRetrô</t>
  </si>
  <si>
    <t>Fonte: tvraridades (YouTube)</t>
  </si>
  <si>
    <t>#manchete vídeo #vhs #ligiaazevedo #anos80 #retrô #nostalgia #aeróbica</t>
  </si>
  <si>
    <t>Step Training - Manchete Vídeo</t>
  </si>
  <si>
    <t>Gravação extraída de uma fita VHS datada do mês de agosto de 2011, segundo o rótulo da caixa onde eu encontrei a fita desta gravação, eu não sei ao certo qual é a data certa, muito menos o dia, quem quiser corrigir nos comentários, pode ficar a vontade:Sinopse: Júlia é uma paleontóloga que precisa reconstruir seu trabalho e, ao encontrar Abner, um fazendeiro caipira, vive um improvável amor. Enquanto isso, o cientista Ícaro tenta criar um robô que reproduza sua falecida mulher amada.------------------------------------⚠️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https://www.paypal.com/donate/?hosted_button_id=KPG3WHHMMMKHL</t>
  </si>
  <si>
    <t>Confiram agora o trecho inicial do especial musical "Mulher 80" exibido na faixa "Sexta Super" da Rede Globo em 19 de outubro de 1979 com apresentação de Regina Duarte (devido ao sucesso de "Malu Mulher") e participação de Narjara Turetta. Criado e dirigido por Daniel Filho, com textos de Euclydes Marinho e Luiz Carlos Maciel e produção musical de Guto Graça Mello, "Mulher 80" misturava números musicais, reúne no mesmo palco duas gerações de cantoras da MPB e trouxe depoimentos sobre as conquistas e desafios do sexo feminino rumo a década de 80. Participaram Simone, Rita Lee, Quarteto em Cy, Marina Lima, Gal Costa, Maria Bethânia, Joanna, Elis Regina, Fafá de Belém e Zezé Motta.</t>
  </si>
  <si>
    <t>Confiram agora um trecho de 10 minutos do programa "Placar Eletrônico", exibido pela Rede Globo em 1º de maio de 1994. Como se tratava de esporte e ia falar dos resultados do final de semana, a pauta foi alterada bruscamente com o desastre que aconteceu no Grande Prêmio de San Marino, em Ímola, Itália, na manhã daquele domingo. A Williams de Ayrton Senna bate violentamente na curva Tamborello e tira a vida do piloto brasileiro. Na voz de Léo Batista, vemos como foi essa corrida que não deveria ter acontecido após o grave acidente e, de quebra, relembre as corridas inesquecíveis de Senna no GP do Japão de 1988, GP do Brasil de 1993, GP de San Marino de 1991, GP do Japão de 1991 e GP de Mônaco de 1993, todas narradas por Galvão Bueno.</t>
  </si>
  <si>
    <t>Divirta-se a mate as saudades da série "O Mundo de Beakman", produzido pela Columbia Television e exibido pela TV Cultura no ano 2000, onde um cientista maluco responde cartas de telespectadores para explicar de forma irreverente como funciona o mundo, tudo acompanhado pela dupla de pinguins do Polo Sul Dan e Herb. A turma do laboratório é formado por Paul Zaloom (Beakman), Senta Moses (Phoebie) e Mark Ritts (Lester, o Rato), sem contar o assistente misterioso Nei.</t>
  </si>
  <si>
    <t>Divirta-se a mate as saudades da série "O Mundo de Beakman", produzido pela Columbia Television e exibido pela TV Cultura entre 1994 e 1995, onde um cientista maluco responde cartas de telespectadores para explicar de forma irreverente como funciona o mundo, tudo acompanhado pela dupla de pinguins do Polo Sul Dan e Herb. A turma do laboratório é formado por Paul Zaloom (Beakman), Alanna Ubach (Rosie), Elisa Schneider (Liza) e Mark Ritts (Lester, o Rato), sem contar o assistente misterioso Nei.</t>
  </si>
  <si>
    <t>Gravação extraída de uma fita VHS datada do dia 17 de agosto de 2011, graças ao @oferecimentosetrilhas lá no YouTube, consegui descobrir a data correta da gravação. Muito obrigado. 😁👍🏼Os programas que reconheci nesse trecho de +46 minutos foi  Insensato Coração, Vidas em Jogo e A Fazenda da temporada de 2011.------------------------------------⚠️ AVISO IMPORTANTE ⚠️Eu não monetizo nenhum vídeo do meu canal por conta da grande parte deles conterem direitos autorais, e por esse fato eu lhe peço, caso você queira ajudar o canal de forma financeira, você pode fazer um PIX para mim, ou um PayPal, inclusive se você tiver apenas 1 real sobrando você também consegue fazer, você me ajuda no meu trabalho e também me incentiva a continuar postando os meus vídeos.Você pode fazer o PIX usando o LivePix, inclusive podendo mandar mensagem de texto ou voz:https://livepix.gg/alanmonteiroVocê também pode fazer a sua doação usando o PayPal, você consegue enviar qualquer valor sem nenhum problema: https://www.paypal.com/donate/?hosted_button_id=KPG3WHHMMMKHL#afazenda #vidasemjogo #insensatocoração #globo #record #sãojosédoscampos #televisão #2011 #gravação #fitavhs #vanguarda</t>
  </si>
  <si>
    <t>Trechos exclusivos SBT 2001-2002</t>
  </si>
  <si>
    <t>Treinamento SPL Básico 21 01 2021</t>
  </si>
  <si>
    <t>Imagens do acervo de Hugo Caramuru.</t>
  </si>
  <si>
    <t>Fonte: TECNOLOGIA</t>
  </si>
  <si>
    <t xml:space="preserve">Treme-Treme: O Medo Faz Mal Pra SaúdeHanna BarberaAno 1977Título Original: Shake, Rattle and Roll </t>
  </si>
  <si>
    <t>Três convicções a respeito de Deus. Atributos de Deus.</t>
  </si>
  <si>
    <t>Episódios de Três Espiãs Demais, que foi exibido pela Jetix, Globo (Na TV Globinho) e SBT (No Sábado Animado).</t>
  </si>
  <si>
    <t>Sinopse:Em meio à Guerra Civil Americana, três homens fazem de tudo para colocar as mãos em 200 mil dólares roubados.Filme dublado em portuguêsElenco: Clint Eastwood, Eli Wallach, Lee Van Cleef</t>
  </si>
  <si>
    <t>ok</t>
  </si>
  <si>
    <t>Tribalistas - Velha Infância Video Oficial</t>
  </si>
  <si>
    <t>“Terrível por causa de suas florestas, terrível por causa de seus pântanos”, é como o historiador romano Tácito descreve a “Germânia”, o país a leste do Reno.Mas os germânicos não eram os bárbaros da selva, não eram as figuras heróicas de Wagner e certamente não eram os precursores de uma visão de mundo racista.Como viviam realmente? Quais eram os deuses que adoravam? Como lutaram e cooperaram com Roma? O que escreveram em runas e como se converteram ao cristianismo?A resposta a estas questões é nos dada ao longo desta série documental em 4 episódios.</t>
  </si>
  <si>
    <t>Video de tela informando a tentativa de acesso a justiça gratuita no Tribunal de justiça do Estado de Santa Catarina com protocolo no CNJ .O segundo video refere-se a tentativa de informar a corregedoria do TJSC o problema enfrentado para ter acesso a nomeação de um advogado para impetrar com açao de ressarcimento por falta de manutenção em via publica, no tribunal de justiça Estadual de Santa Catarina e email enviado TJSC.O terceiro video refere-se a tentativa de acesso ao sistema cnj e impetrar com mandado de segurança por direito liquido e certo .O 4° video refere-se ao protocolo gerado na corregedoria do Tribunal de Santa Catarina. AoTribunal de Justica de Santa Catarina - Comarca santo Amaro da imperatriz - Justiça gratuita negada - 20-03-2021 .Nesse ato o principio da publicidade , onde a regra é a transparecia .Veja o video sobre o tribunal de justiça federal de SC .Meu nome Wolney anderson isidoro Autor do livro : Marcenaria Industrial  Para comprar o livro marcenaria industrial e logística clique no título do link .Livro  Marketing Digital  .Para comprar o livro Marketing Digital clique no título do link  https://lojadimovesc.com.br/    https://www.google.com.br/books/edition/Marcenaria_Industrial_e_Logistica/jWugEAAAQBAJ    https://www.lojadimovesc.com.br</t>
  </si>
  <si>
    <t>Dara Maria Resende Pinto, mais conhecida como Dara Gusyeva, foi uma garota de 14 anos, moradora de Resende Costa - MG que infelizmente cometeu suicídio no dia 16/07/2019.</t>
  </si>
  <si>
    <t>A emocionante história de vida da Rainha Isabel II.Entrevistas com os seus filhos, com pessoas com quem trabalhou e com figuras públicas com quem privou.</t>
  </si>
  <si>
    <t>Trieste è oggi il simbolo delle Resistenza italiana. Tutto il mondo guarda a Trieste e a tutto quello che succede in Italia.Tutto il mondo parla di quello che sta succedendo in Italia, tranne la Rai, le televisioni e i giornali di regime italiani. Da Conte a Draghi, ecco l'inferno italiano. Tutte le manifestazioni che stanno avvenendo in tutte le città italiani vengono taciute dagli organi di informazioni italiani. Abbiamo un finto Stato in cui i burattini di governo ubbidiscono agli ordini della cabala sionista. Esseri infami senza anima e senza luce negli occhi. I sindacati italiani invece di difendere i lavoratori abbracciano i criminali dell'alta finanza internazionale. La polizia italiana vigliaccamente è violenta e disumana e massacra gente inerme che manifesta pacificamente per il lavoro e la giustizia.</t>
  </si>
  <si>
    <t>Por que a Globo não usou essa trilha atualmente?</t>
  </si>
  <si>
    <t>Três história de terror, dirigidas, respectivamente, por Ozualdo Candeias, Luis Sérgio Person e José Mojica Marins. O Acordo: ao negar oferecer sua filha ao proprietário da terra, mulher faz um pacto com o demônio. Procissão dos Mortos: o filho de um camponês descobre, nas montanhas, guerrilheiros fantasmas. Pesadelo Macabro: o rapaz sofre um ataque cataléptico e é enterrado vivo.</t>
  </si>
  <si>
    <t>Documentário que revisita os momentos mais marcantes da viagem transatlântica de Sacadura Cabral e Gago Coutinho, dois homens que mudaram a história da aviação.O Triunfo do Saber revisita os momentos mais marcantes da viagem transatlântica de Sacadura Cabral e Gago Coutinho, que para a levarem a cabo, criaram e reinventaram um conjunto de instrumentos, que viria a ficar conhecido por Portuguese Package, e entre os quais figuravam o sextante e o corretor de rumos. Em seguida, e de modo a testarem a sua eficácia na navegação aérea realizaram voos experimentais a Cascais e à Madeira, e após escolherem o aparelho adequado ao trajeto, lançaram-se numa travessia marcada por imprevistos, momentos de tensão e escolhas com base em variáveis diversas, tais como a força dos ventos, os locais para fazer escala e o consumo de gasolina. No fim, após percorrerem 8300 quilómetros, em 62 horas e 26 minutos sobre o oceano, chegaram ao Rio de Janeiro, sendo recebidos por uma multidão ao rubro. E mais uma vez fez-se História. Para a aviação portuguesa e mundial.Mais do que um documentário sobre o feito histórico que foi a primeira travessia aérea do Atlântico Sul, este é um documentário sobre dois homens que mudaram a história da aviação. Sobre a sua coragem, resiliência e como o saber teve um papel tão importante no sucesso deste feito.</t>
  </si>
  <si>
    <t>Tr1n1ty Bl00d dublagem ptbr</t>
  </si>
  <si>
    <t>Confiram agora a parte final de uma verdadeira cerimônia de premiação aos melhores artistas e programas ao longo da temporada e que infelizmente se tornou uma auto-promoção SBTista do fã-clube de Silvio Santos, o Troféu Imprensa. Esse especial do Programa Silvio Santos foi ao ar em 9 de maio de 1976, um Dia das Mães, em que foram entregues os Troféus Imprensa aos eleitos melhores de 1975. Nessa parte final, Silvio pede aos laureados a abrirem um envelope que tiveram que pegar ao receberem seus prêmios e no envelope havia uma chave com um lacinho. Se o laço fosse branco, não participava da brincadeira, mas se o laço fosse colorido poderia ganhar um Passatão 76 zero quilômetro, presente da Vimave Veículos. Chico Anysio, Sandra Bréa e Gilson de Souza disputaram o automóvel. O curioso é que o programa foi gravado as 11 horas daquele domingo e exibido às 18 horas do mesmo dia. Presentes ao evento os seguintes artistas e seus respectivos prêmios: José Fernandes (melhor jurado), Eva Wilma (melhor atriz), Sandra Bréa (figura mais bonita), Clara Nunes (melhor cantora), Benito di Paula (melhor cantor), Paulo Gracindo (melhor ator, figura mais querida e destaque masculino), Chico Anysio (melhor humorista), Cid Moreira (melhor locutor noticiarista), Milton Soares (melhor fotografia jornalística), Flávio Adauto Lopes (melhor reportagem esportiva), Gilson de Souza (melhor música com "Pôxa"), Luiz Guimarães (representando a Rede Globo, emissora de TV do ano), Léo Magalhães (representando Kojak, melhor seriado de TV), Walter Avancini (representando Gabriela, melhor novela), José Fontes e Israel Tabak (ambos melhor reportagem geral), Elisabeth Savalla (destaque feminino), Paulo Gil Soares (representando Globo Repórter, melhor programa de TV), Domingos Loguillo (representando Mexa-se, melhor comercial de TV) e Wilson Aguiar (representando Vila Sésamo, melhor programa infantil). Publicado originalmente no YouTube em 7 de março de 2020 e removido em 27 de fevereiro de 2024, o vídeo teve 77 likes e 2.120 visualizações.E não deixem de conferir abaixo a lista de categorias, indicados e vencedores do TI 1975 neste site do meu amigo Hugo Meneses: http://www.chancedegol.com.br/hugo/1975.htmAproveitem e matem as saudades!© Sistema Brasileiro de Televisão - Todos os Direitos Reservados</t>
  </si>
  <si>
    <t>A vida da Tróia lusitana. Como eram os seus habitantes a partir do que deles restou...os esqueletos.Quando um dia a então Princesa Maria navegava no seu veleiro pela foz do Sado, olhou para as margens e viu as ruínas. Quis por força visitá-las e desde então dedicou-lhes uma particular devoção.As ruínas eram da antiga Tróia, um lugar onde os romanos estabeleceram fábricas de conserva de peixe.Desde o século XV que existem menções a Tróia e às suas ruínas, mas o período áureo da povoação aconteceu muito mais cedo, nos séculos II e III.A partir do séc. VI Tróia começou a entrar em decadência e os seus muitos tanques de salga onde eram feitos os preparados de peixe que seriam distribuídos por todo o Império Romano ficaram inutilizados.O quotidiano de Tróia era pois de trabalho, já que como importante centro fabril da Antiguidade vivia de pescar, salgar, preparar, embalar e exportar o produto que dava razão à sua existência.Ao porto, de que ainda hoje podemos ver vestígios, chegavam navios de todo o mundo romano para carregar as ânforas com conservas e garum, um molho de peixe muito apreciado.A população de Tróia era muito heterogénea e incluía gente variada, cidadãos romanos e escravos que ali viveram e morreram.Este documentário tentou reconstituir a vida da Tróia lusitana e saber como eram os seus habitantes a partir do que deles restou...os esqueletos. Filmou também do outro lado do Mediterrâneo, na Tunísia, lugares que, com toda a probabilidade, comerciaram com Tróia.</t>
  </si>
  <si>
    <t>A Guerra de Tróia existiu mesmo ou é um mito exagerado pelas narrativas épicas?O documentário examina as várias lendas que se desenvolveram sobre a famosa cidade. Os assuntos discutidos incluem as Guerras, o famoso Cavalo e uma das residentes mais infames de Tróia, Helena. Investigadores tentam diferenciar os factos verídicos, dos contos populares.</t>
  </si>
  <si>
    <t>😇 SE INSCREVA: https://web.archive.org/web/20171009193937/https://goo.gl/41Poru😇 VOTEM NOS #MPN #REZENDEEVILGATO #Rezendeevil👉 Gato Trendy: https://web.archive.org/web/20171009193937/https://goo.gl/FH2Zfp👉 Youtuber Favorito: https://web.archive.org/web/20171009193937/https://goo.gl/A2Eyfv😇 FESTIVAL ADR! (INGRESSOS): https://web.archive.org/web/20171009193937/https://goo.gl/eZEq4g😇 LIVROS REZENDE: https://web.archive.org/web/20171009193937/https://goo.gl/6plnD5😇 Site/Loja: www.rezendeevil.com.br😱 Agora você pode viajar com Rezendeevil para DISNEY!! Assista o vídeo para entender! Acesse site caso se interesse pelo pacote!👉 Vídeo da Promoção: https://web.archive.org/web/20171009193937/https://goo.gl/iCoZbf😱 NÃO PERCA, será sensacional! 👉 Site da Promoção: https://web.archive.org/web/20171009193937/https://goo.gl/wI0BNS👉 Instagram (veja a história) : https://web.archive.org/web/20171009193937/https://goo.gl/kt5sCq👉 Twitter: https://web.archive.org/web/20171009193937/https://goo.gl/WNs4qo👉 Fanpage: https://web.archive.org/web/20171009193937/https://goo.gl/ms3l2z👉 MEU FACEBOOK (Mais fácil falar comigo): https://web.archive.org/web/20171009193937/https://goo.gl/y1tusz👉 Snapchat: ImRezende😱 SACRIFICIO - PARÓDIA DESPACITO: https://web.archive.org/web/20171009193937/https://goo.gl/Q8qTtrSéries no canal: 😱 VIDA DE MONSTROS: https://web.archive.org/web/20171009193937/https://goo.gl/fDCcxE😱 MINECRAFT TROLL: https://web.archive.org/web/20171009193937/https://goo.gl/YDJZmO😱 PROVAS CONTRA INVASOR: https://web.archive.org/web/20171009193937/https://goo.gl/a8ZAV0😱 TROLLAGENS: https://web.archive.org/web/20171009193937/https://goo.gl/v7sjfg😱 ENTRETENIMENTO: https://web.archive.org/web/20171009193937/https://goo.gl/2YoRaa😱 MENINOS VS MENINAS: https://web.archive.org/web/20171009193937/https://goo.gl/pF1iy8😱 MINECRAFT VS POKEMON GO: https://web.archive.org/web/20171009193937/https://goo.gl/xwOFii😱 MINECRAFT VS SUPERHEROES: https://web.archive.org/web/20171009193937/https://goo.gl/9EsBcX😱 VIDA (ENCERRADO): https://web.archive.org/web/20171009193937/https://goo.gl/hZ7R53IRMÃOS DA #ADR:Rezende: https://web.archive.org/web/20171009193937/https://goo.gl/eFWPbfSirkazzio : https://web.archive.org/web/20171009193937/http://goo.gl/c6c5UwWolff: https://web.archive.org/web/20171009193937/https://goo.gl/uxuHyrLuiz: https://web.archive.org/web/20171009193937/https://goo.gl/8JgnP1Miss: https://web.archive.org/web/20171009193937/https://goo.gl/4nK59sWii: https://web.archive.org/web/20171009193937/https://goo.gl/vFMzKDItalo: https://web.archive.org/web/20171009193937/https://goo.gl/QfCAkgPokey: https://web.archive.org/web/20171009193937/https://goo.gl/fFliFbBibi: https://web.archive.org/web/20171009193937/https://goo.gl/w7125bFlokiis: https://web.archive.org/web/20171009193937/https://goo.gl/eWl3v2Kibox: https://web.archive.org/web/20171009193937/https://goo.gl/GxPsV1João: https://web.archive.org/web/20171009193937/https://goo.gl/WLV435Orion: https://web.archive.org/web/20171009193937/https://goo.gl/3NyEivSrPedro: https://web.archive.org/web/20171009193937/https://goo.gl/R9TkCeRick: https://web.archive.org/web/20171009193937/https://goo.gl/fNPXHsCraft Studios: https://web.archive.org/web/20171009193937/https://goo.gl/IehPcEStux: https://web.archive.org/web/20171009193937/https://goo.gl/aixEVGContato comercial:  ricardo@iq.art.br                                    conteudo@iq.art.br                                    rezende@iq.art.br                                                                         pedro.posso_@hotmail.com</t>
  </si>
  <si>
    <t>Not recommended for younger audiences. This is a homemade production that makes no effort to hide real violence, blood, gore and other disturbing imagery. Viewer discretion is advised.Homemade DVD with front cover made to look like the sequel to "Elite Squad: The Enemy Within" (2010), the second movie in the franchise. Contains short videos, presented without continuity of any kind.</t>
  </si>
  <si>
    <t>Vídeo promocional invendável do disco Tropicália 2, de Caetano Veloso e Gilberto Gil, lançado em 1993.Ficha Técnica da fita VHS:TROPICÁLIA 2NTSC VHS STEREO 13:00DIREÇÃO: LUIZ STEIN E FLAVIO COLKERDUPLICAÇÃO POR VIDEOLAR PRODUTOS MAGNÉTICOS LTACGC.: 61743548/0001-16SOB LIÇENCA DA POLYGRAM DO BRASIL LTDA.℗ 1993 MADE IN BRAZIL - PROMOCIONAL INVENDÁVEL</t>
  </si>
  <si>
    <t>Vídeo do Kaikeflex onde ele é ameaçado por um homem de facção</t>
  </si>
  <si>
    <t>Documentário sobre a história da vida de Trotsky no exílio e o seu assassinato.Em 21 de agosto de 1940, Trotsky foi assassinado na Cidade do México, após onze anos de exílio. O assassino, Ramon Mercader, um jovem comunista espanhol, parecia um personagem saído de um filme de espionagem. Foi recrutado em 1937 pelos serviços secretos de Estaline quando foi tomada a decisão de eliminar Trotsky, o seu incansável oponente.Através do relato épico dos últimos anos de exílio de Trotsky no México, enriquecido com acontecimentos do seu passado político, o documentário de Marie Brunet-Debaines, verdadeiro thriller histórico, revela a história da vida de Trotsky no exílio e a implementação simultânea da "Operação Pato", nome de código para o seu assassinato.</t>
  </si>
  <si>
    <t xml:space="preserve">Transformers War for Cybertron </t>
  </si>
  <si>
    <t>Megatron toma medidas drásticas para salvar os Decepticons, e os Autobots lutam por Cybertron.</t>
  </si>
  <si>
    <t>robos em açõ de gerra contra outros cyborgs que querem dominar o mundo</t>
  </si>
  <si>
    <t>Para mais séries acessem www.lyricsdetokusatsu.top</t>
  </si>
  <si>
    <t>Tous sur Orbite - (Espaçonave Terra) -Language: Portuguese-BR Um curso de Astronomia para crianças e iniciantes apresentado de forma estupenda em 4 partes.Parte2https://archive.org/details/tso_disk2Parte3https://archive.org/details/tso_disk3Parte4https://archive.org/details/tso_disk4</t>
  </si>
  <si>
    <t>Tous sur Orbite - (Espaçonave Terra)Language: Portuguese-BRUm curso de Astronomia para criançase iniciantes apresentado de forma estupenda em 4 partes.Parte1https://archive.org/details/tso_disk1Parte3https://archive.org/details/tso_disk3Parte4https://archive.org/details/tso_disk4</t>
  </si>
  <si>
    <t>Tous sur Orbite - (Espaçonave Terra)Language: Portuguese-BRUm curso de Astronomia para crianças e iniciantes apresentado de forma estupenda em 4 partes.Parte1https://archive.org/details/tso_disk1Parte2https://archive.org/details/tso_disk2Parte4https://archive.org/details/tso_disk4</t>
  </si>
  <si>
    <t>Tous sur Orbite - (Espaçonave Terra)Language: Portuguese-BRUm curso de Astronomia para crianças e iniciantes apresentado de forma estupenda em 4 partes.Parte1https://archive.org/details/tso_disk1Parte2https://archive.org/details/tso_disk2Parte3https://archive.org/details/tso_disk3</t>
  </si>
  <si>
    <t>Tsukihime é um Visual Novel Eroge lançado no ano de 2000 lançado e desenvolvida pela Type-Moon,a mesma desenvolvedora do aclamado Fate/Stay Night que gerou a franquia Fate para games,animes,novels e dentre outras mídias,sendo Tsukihime o primeiro Trabalho da desenvolvedora e faz parte do universo extenso de Kinoko Nasu,autor de Tsukihime dentre outras obras.  Tsukihime é umas das melhores obras da desenvolvedora,possuindo um conto de drama,emoção,personagens marcantes e bem feitos,suspense e mistérios que vai deixar o jogador curioso para saber o que será ocorrido na trama onde o jogador precisa ligar os pontos da trama para entende-la,uma leitura fascinante para ler e uma ótima trilha sonora e um belo visual caraterístico de Visual Novels da êpoca faz de Tsukihime um Must Play do gênero.Vale apenar conhecer a obra.  O vídeo é uma Speedrun Feita por min do jogo fazendo a rota da Arcueid fazendo o True End do game.</t>
  </si>
  <si>
    <t>O que podemos fazer para nos prepararmos contra esse desastre natural? Como podemos lidar com isso e nos proteger melhor?É um dos fenómenos naturais mais mortais do planeta. Os tsunamis são tão repentinos e poderosos que em questão de poucas horas podem destruir tudo e desaparecer.Hoje, amanhã, daqui a um mês ou um ano, em qualquer lugar do planeta, uma série de ondas gigantescas movidas por uma energia incrível vai submergir as costas e pode esmagar tudo ao seu caminho.</t>
  </si>
  <si>
    <t>Tu Reinas é o décimo sexto álbum ao vivo da banda brasileira de música cristã contemporânea Diante do Trono. O álbum foi gravado em 6 de julho de 2013, na cidade de Juazeiro do Norte, no estado do Ceará.</t>
  </si>
  <si>
    <t>Tubarao malibu</t>
  </si>
  <si>
    <t xml:space="preserve">A cidade de Balneário Barra do Sul, no Litoral Norte de Santa Catarina, recebeu uma visita diferente na manhã deste domingo (11): um tubarão foi visto na areia da praia e chamou a atenção de quem passava pelo local.  Segundo Eloísa Giareta, pesquisadora do Rebimar (Programa de Recuperação da Biodiversidade Marinha), trata-se de um tubarão da espécie Isurus oxyrinchu, conhecido popularmente como tubarão-mako ou como anequim, um dos mais rápidos do mundo.  Ele alcança cerca de 70 km/h, se alimenta de peixes, lulas e cetáceos e é da mesma família do tubarão branco. É também uma das espécies oceânicas mais ameaçadas em todo o mundo pelo grande interesse comercial.  </t>
  </si>
  <si>
    <t>TOQGECBJR</t>
  </si>
  <si>
    <t>"O objetivo desta sequência de aulas é estudar o conceito de limite de funções reais de uma variável real."Playlist: Tudo tem LIMITE</t>
  </si>
  <si>
    <t>Tudo é grande no elefante</t>
  </si>
  <si>
    <t>Quando o relógio bate á uma</t>
  </si>
  <si>
    <t>Vídeo promocional retirado dos extras do DVD de Túmulo dos Vagalumes.</t>
  </si>
  <si>
    <t>Canal turbo v em 2020</t>
  </si>
  <si>
    <t>Esse trecho foi retirado de uma gravação disponibilizada pelo Ralmiler (também conhecido como "Tvrip-br - De volta ao AR!").Infelizmente a gravação cortou um pedaço do "Jotalhão Campeão".</t>
  </si>
  <si>
    <t>Quatro histórias de gibi em vídeo. Adequado para crianças de 3 a 8 anos.</t>
  </si>
  <si>
    <t>Volume 7 dos DVDs oficiais da série bíblica brasileira "Turma da Arca", produzida pela Igreja Prestibiana, em parceira e distribuição pela LPC Comunicações, começando sua produção em 2003.A série contém alguns dubladores renomados, fazendo as vozes dos personagens.O DVD é datado de 20/09/2011.Não se sabe muito sobre o programa no momento. Atualizaremos a descrição com mais informações.Agradecimentos ao PNWM por providenciar a ISO do DVD.DVD • NTSC (entrelaçado) • 20/09/2011🟪RGM🟪</t>
  </si>
  <si>
    <t>A Turma do Frederico, é uma franquia cristã de fantoches, manipulado pelo professor Cleyton Passos, em Espirito Santo.Sobre o VHS:O Volume 1 da Turma do Frederico, lançado nos anos 2000 em VHS, foi produzido pela Ministério Kairos, igreja de Espirito Santo e com a direção de Leandro E. Wick Gomes.O VHS dessa turma é tão obscuro, que não tem informações na internet sobre isso (assim como a Turma do Frederico). até eu manter essa fita na minhas mãos e depois, preservar na internet pro público, que não tinha visto sobre isso.Até o momento, tenho apenas o VHS do Volume 1 da Turma do Frederico, os outros estão perdidos.Ficha Técnica:Nome: A Turma do Frederico - Volume 1Ano: 200?Lançado pela: ?Classificação: LivreDuração: 30 minutosNTSC/VHS/CorCréditos:Direção:Leandro E. Wick GomesManipulador de Bonecos:Cleyton PassosCenário:Carolina M. RamosTatiane PompeiApoio:Simone AgostiniTrilha Sonora:Rogerio AgostiniJoe EdmanProdução:Ministério KairósⒸ A Turma do Frederico e Cleyton Passos.Preservado e disponibilizado na Internet Archive por VLC.</t>
  </si>
  <si>
    <t>Jogo completo + cerimónia de abertura.Comentários de Alexandre Afonso e Dani.</t>
  </si>
  <si>
    <t>How to Make Sprites into SNK KOF Old Pixel Style.</t>
  </si>
  <si>
    <t>vídeo feito por unburnable ink (snowy seal)assista o vídeo no youtube: https://www.youtube.com/watch?v=RyO90n8sifw&amp;amp;ab_channel=UnburnableInk</t>
  </si>
  <si>
    <t>tutorial de plugin</t>
  </si>
  <si>
    <t>Minissérie de vídeos produzida em 2020 pelo canal Vlog do Samuca, para contar a historia dos 70 anos da televisão brasileira.Preservado no Internet Archive por RGM, utilizando yt-dlp para preservar quaisquer informação sobre os vídeos.</t>
  </si>
  <si>
    <t>Gravação publicada apenas para fins de registro.</t>
  </si>
  <si>
    <t>Última exibição do programa TV Clube Coreia no extinto canal Loading em 04/09/2021.</t>
  </si>
  <si>
    <t>Recuperado do YouTube</t>
  </si>
  <si>
    <t>O vídeo a seguir foi uma sobra encontrada na página sobre o Gilson Amado (fundador da antiga TVE Brasil) no site da TVE/Rede Brasil em 2003. O vídeo é sobre a Televisão Educativa no Brasil. lembrando que o vídeo é antigo (pois a qualidade é muito baixa).</t>
  </si>
  <si>
    <t>Fita VHS com gravação da TV Gazeta.</t>
  </si>
  <si>
    <t>Gravação em fita VHS com várias edições do Bom Dia ES e do ESTV em 2004, também com trechos de outros canais no final.</t>
  </si>
  <si>
    <t>Vídeos recuperados da TV INES</t>
  </si>
  <si>
    <t>Televisão do Alfredo</t>
  </si>
  <si>
    <t xml:space="preserve">ultimos minutos da tv tupi, primeira emissora de tv do brasil, que foi lançada em 1950, e teve sua concessão cassada em 1980, prestes a completar 30 anos de idadevideo originalmente postado por video archives brasil, porém o canal foi derrubado/excluído, e foi repostado pelo canal arquivo marckezini, porém nao sabemos o que o youtube pode fazer, então aqui ele está a salvo, para ser apreciado pelas proximas gerações e nao se tornar uma lost media brasileira </t>
  </si>
  <si>
    <t>Antigo Vestibulando de 1985 da TV CulturaObjetivo deste arquivo: Preservação digitalhttps://pt.wikipedia.org/wiki/Vestibulando_(TV_Cultura)</t>
  </si>
  <si>
    <t>Quatro equipes de programadores foram acompanhados durante a Maratona Hacker promovida pela Câmara dos Deputados em novembro de 2013. Eles tentam desenvolver aplicativos para facilitar o acesso do cidadão às informações legislativas. Leis, tramitações, gastos e até um índice de transparência estão entre as tentativas. O Hackaton reuniu quase 50 programadores, que passaram três dias em Brasilia. Entre os desafios, negociar com os administradores os novos processos tecnológicos.</t>
  </si>
  <si>
    <t xml:space="preserve">Brasil Football Club conta a história da chegada do futebol ao Brasil e de como a relação dos brasileiros com a bola foi sendo construída. Do elegante e restrito futebol do século XIX, que proibia vaias e exigia jogadores de gravata, até o futebol-paixão-nacional, um dos símbolos mais fortes da nossa identidade cultural. Uma história feita da contribuição de imigrantes estrangeiros e trabalhadores brasileiros; marcada pelo racismo e subvertida pelo talento.A história do futebol brasileiroDireção: Dulce Queiroz e Roberto StefanelliDuração: 45’Edição: Felipe da CunhaArte: Tiago KeiseDireção de fotografia: André Luís da CunhaTrilha original: Alberto Valério Produção: Pedro Henrique Sassi, João Gollo e Sula Sevillis </t>
  </si>
  <si>
    <t>Intervalo TVCine 3Data: 15 de maio de 2014TVCine 3 DVB-S</t>
  </si>
  <si>
    <t>Intervalo TVCine 4 Data: 5 de Setembro de 2014TV Cine 4 DVB-S</t>
  </si>
  <si>
    <t>Gravações da TV digital em 2019.</t>
  </si>
  <si>
    <t>Video pós prroduzido pelo k0letivo k0lho de BH que contou com a colaboração de diversas pessoas em uma interverção na Praça 7 no dia do aniversário de 46 anos da Rede Globo. Eram quatro cameras instigando as pessoas que passavam na rua sobre o que seria da TV Digital brasileira e o que representa a televisão no Brasil. A edição final tem colaborações de outros coletivos com o Aparelho, o Cactus Intactus e o Originais do Sample. O vídeo ganhou o prêmio 'sujeira' - cujo troféu é um negão (!) - no Festival do Livre Olhar (http://cinema.com.br/flo2007/).</t>
  </si>
  <si>
    <t>Programa Tv Gardenol 1</t>
  </si>
  <si>
    <t>Escalada do GR1, "Praça TV'' da TV Grande Rio, afiliada da Globo em Petrolina-PE com apresentação de Wanda Torres.</t>
  </si>
  <si>
    <t>Portuguese adverts of Top Games 97 in 1997.</t>
  </si>
  <si>
    <t>TVI - Televisão Independente is Portugal's fourth terrestrial television channel, launched in 1993. But first, We have the 2007 ID Bumpers from TVI.</t>
  </si>
  <si>
    <t>Tema utilizado entre 21 de junho de 2015 e 20 de fevereiro de 2017.Televisão Independente, S.A.</t>
  </si>
  <si>
    <t>Genérico utilizado entre 26 de fevereiro de 2009 e 8 de janeiro de 2012.Televisão Independente, S.A.</t>
  </si>
  <si>
    <t>Genérico e tema utilizados entre 1 de junho de 2012 e 20 de fevereiro de 2017.Televisão Independente, S.A.</t>
  </si>
  <si>
    <t>Tema utilizado entre 6 de maio de 2011 e 1 de junho de 2012.Televisão Independente, S.A.</t>
  </si>
  <si>
    <t>Tema utilizado entre 1 de junho de 2012 e 20 de fevereiro de 2017.Televisão Independente, S.A.</t>
  </si>
  <si>
    <t>2 in 1</t>
  </si>
  <si>
    <t>Um VHS que contém registros de receitas apresentadas no programa Note e Anote, da Rede Record, no final dos anos 90.© 1997/1999 - Grupo RecordAcervo cedido pelo VLCPreservado e disponibilizado na Internet Archive por VLC</t>
  </si>
  <si>
    <t>Isos dos DVD's da série Além da Imaginação (Twilight Zone) com legendas oficiais em português.1 Temporada Completa, 8 DVDsNão há dublagem brasileiras para essa série.</t>
  </si>
  <si>
    <t>Twn Spc Dublagem ptbr</t>
  </si>
  <si>
    <t xml:space="preserve">Video sobre como a imprensa tratou a tragédia no Rio Grande do Sul no mesmo período do show de madona e como não deram a devida importância a tragédia-Viralizou na web o vídeo abaixo, que faz um compilado do decorrer dos dias da catástrofe no Rio Grande do Sul, e da postura da “imprensa profissional” aliada ao desgoverno nesse período. Assista, e deixe a sua opinião </t>
  </si>
  <si>
    <t xml:space="preserve">SINOPSE: UCRANIZAÇÃO é um curta documentário que conta detalhadamente como ocorreu os 93 dias sangrentos de manifestações beirando uma guerra civil, que derrubou o governo comunista de Víktor Yanukóvytch na Ucrânia entre os períodos de 2013 e 2014. </t>
  </si>
  <si>
    <t>Apresentação da banda mineira de rock cômico UDR 666 no extinto canal TV Queijo, em 2013.</t>
  </si>
  <si>
    <t>Lost Media incrível que eu achei na Net. Baixem e não façam essa pérola ficar perdida.</t>
  </si>
  <si>
    <t>UDR ao vivo.</t>
  </si>
  <si>
    <t>Apresentação da banda mineira de rock cômico UDR, no programa Gordo Freak Show, da MTV, em dezembro de 2006.</t>
  </si>
  <si>
    <t>Apresentação na UDR no Sessão Alto Falante da UOL, em 2008.As quatro músicas apresentadas foram:Dança do BukkakeGordinho, Você não é DJqro c do boned do role como fas rs rsTodos os Nossos Fãs são Gays</t>
  </si>
  <si>
    <t>Apresentação ao vivo da banda mineira de rock cômico UDR 666, com as músicas:Dança do BukkakeGigolô AutodidataRock n Roll Anti-Cósmico da MorteTodos os Nossos Fãs São GaysTodos ShoraVômito Podraço</t>
  </si>
  <si>
    <t>Universidade Federal do ABC (UFABC)MCTB001 - Álgebra Linear (AlgLin)1q'21 - Turmas A2 e B2 Noturno - campus Santo AndréProf. Pedro Lauridsen RibeiroAula 1 (2.2.21) -  informações sobre o funcionamento do curso. Motivação: o que são  espaços vetoriais e qual a sua importância? Origem geométrica: vetores  de deslocamento num espaço de pontos (espaço afim). Soma vetorial e seus  axiomas. Multiplicação por escalares = fatores de escala naturais,  inteiros e racionais.</t>
  </si>
  <si>
    <t>Universidade Federal do ABC (UFABC)MCTB001 - Álgebra Linear (AlgLin)1q'21 - Turmas A2 e B2 Noturno - campus Santo AndréProf. Pedro Lauridsen RibeiroAula 10 - 26.2.21 - Produtos escalares.  Motivação: produto escalar canônico em Rn. Definição geral e axiomas.  Exemplos (produto escalar canônico em Rn, espaços de funções contínuas).  O produto escalar associado a uma base finita. Conjuntos ortogonais e  ortonormais, bases ortonormais. O produto escalar associado a uma base  finita como o único produto escalar com respeito ao qual tal base é  ortonormal.</t>
  </si>
  <si>
    <t>Universidade Federal do ABC (UFABC)MCTB001 - Álgebra Linear (AlgLin)1q'21 - Turmas A2 e B2 Noturno - campus Santo AndréProf. Pedro Lauridsen RibeiroAula 11 - 2.3.21 - Geometria do produto escalar. Recapitulação: definição, axiomas e exemplos (dimensão finita) de produtos escalares, conjuntos ortogonais e ortonormais, bases ortonormais. Distância euclidiana e ângulo euclidiano, a desigualdade de Cauchy-Schwarz: prova e consequências (definição de ângulo euclidiano faz sentido, desigualdade triangular para a norma euclidiana). Propriedades da norma euclidiana: axiomas de norma e de distância. Propriedades do ângulo euclidiano: ortogonalidade e dependência linear. Fórmula para as componentes de um vetor numa base ortonormal e sua interpretação geométrica, teorema de Pitágoras.</t>
  </si>
  <si>
    <t>Universidade Federal do ABC (UFABC)MCTB001 - Álgebra Linear (AlgLin)1q'21 - Turmas A2 e B2 Noturno - campus Santo AndréProf. Pedro Lauridsen RibeiroAula 12 - 3.3.21 - Projeções ortogonais: motivação (exemplo unidimensional, expansão de um vetor numa base ortonormal). A projeção ortogonal ao longo de um subespaço vetorial: definição em termos de uma base ortonormal. Propriedades de projeções ortogonais: vetor no subespaço com a menor distância = independência da escolha de base ortonormal, linearidade, ortogonalidade da projeção ortogonal de um vetor e da diferença entre ambos (teorema de Pitágoras). Ortonormalização de conjuntos l.i.: o método de Gram-Schmidt (parte 1 de 2).</t>
  </si>
  <si>
    <t>Universidade Federal do ABC (UFABC)MCTB001 - Álgebra Linear (AlgLin)1q'21 - Turmas A2 e B2 Noturno - campus Santo AndréProf. Pedro Lauridsen RibeiroAula 13 - 5.3.21 - Ortonormalização de conjuntos l.i.: o método de Gram-Schmidt (parte 2 de 2). Recapitulação: projeções ortogonais ao longo de um subespaço vetorial - definição em termos de uma base ortonormal, propriedades (linearidade, ação no subespaço como a identidade deste, idempotência, ortogonalidade), projeção ortogonal de um vetor ao longo de um subespaço vetorial como o vetor mais próximo nesse subespaço. Algoritmo de Gram-Schmidt: construção, significado e exemplo de aplicação.</t>
  </si>
  <si>
    <t>Universidade Federal do ABC (UFABC)MCTB001 - Álgebra Linear (AlgLin)1q'21 - Turmas A2 e B2 Noturno - campus Santo AndréProf. Pedro Lauridsen RibeiroAula 14 - 9.3.21 - Transformações lineares (t.l.'s): definição e axiomas, propriedades básicas (preservação de combinações lineares e do vetor zero) e (contra)exemplos - aplicação zero, aplicações constantes, identidade num espaço vetorial, soma de uma t.l. com um vetor fixo no contradomínio (transformação afim), produto escalar com um vetor fixo, forma geral de uma t.l. com domínio de dimensão finita (enunciado), derivada (em espaços de funções continuamente diferenciáveis e de polinômios), lista ordenada de componentes de um vetor numa base. O espaço de t.l.'s entre dois espaços vetoriais como um espaço vetorial.</t>
  </si>
  <si>
    <t>Universidade Federal do ABC (UFABC)MCTB001 - Álgebra Linear (AlgLin)1q'21 - Turmas A2 e B2 Noturno - campus Santo AndréProf. Pedro Lauridsen RibeiroAula 15 - 10.3.21  - Transformações lineares (continuação): recapitulação - definição, axiomas e notação, o espaço de t.l.'s entre  dois espaços vetoriais como um espaço vetorial. Produto ( = composição) e inversão de t.l.'s como t.l.'s. Distributividade, associatividade (prova) e não-comutatividade (enunciado) do produto de t.l.'s. A expressão de t.l.'s em termos de bases no domínio e no contradomínio, vetores-coluna, a matriz de uma transformação linear num par de bases no domínio e no contradomínio.</t>
  </si>
  <si>
    <t>Universidade Federal do ABC (UFABC)MCTB001 - Álgebra Linear (AlgLin)1q'21 - Turmas A2 e B2 Noturno - campus Santo AndréProf. Pedro Lauridsen RibeiroAula 16 - 12.3.21  - A matriz de uma transformação linear: definição (recapitulação), o vetor-coluna ( = matriz com uma coluna) de um vetor numa base, a ação de uma t.l. como multiplicação de sua matriz num par de bases (no domínio e no contradomínio) por vetores-coluna na base do domínio. Expressão de uma t.l. em termos de um produto escalar no domínio. Funcionais lineares ( = 1-formas), o dual de um espaço vetorial (contradomínio = R): correspondência biunívoca de um espaço vetorial e seu dual (lema de Riesz), o vetor-linha de um funcional linear numa base do domínio, o produto escalar como produto de vetores-linha com vetores-coluna. Expressão de operações sobre t.l.'s como operações matriciais: soma, multiplicação escalar e produto.</t>
  </si>
  <si>
    <t>Universidade Federal do ABC (UFABC)MCTB001 - Álgebra Linear (AlgLin)1q'21 - Turmas A2 e B2 Noturno - campus Santo AndréProf. Pedro Lauridsen RibeiroAula 17 - 16.3.21  - A matriz de uma transformação linear (continuação): recapitulação - relação entre operações sobre t.l's (soma, multiplicação escalar, produto = composição) e operações matriciais (soma matricial, multiplicação escalar, produto matricial). A adjunta de uma t.l. (com respeito a um par de produtos escalares no domínio e contradomínio) e sua relação com a transposta de uma matriz. Inversão de t.l.'s e inversão de matrizes, a matriz identidade.</t>
  </si>
  <si>
    <t>Universidade Federal do ABC (UFABC)MCTB001 - Álgebra Linear (AlgLin)1q'21 - Turmas A2 e B2 Noturno - campus Santo AndréProf. Pedro Lauridsen RibeiroAula 18 - 19.3.21  - A matriz de uma transformação linear (continuação): recapitulação -  relação entre operações sobre t.l's (soma, multiplicação escalar,  produto = composição, adjunta, inversão) e operações matriciais (soma matricial,  multiplicação escalar, produto matricial, transposta, inversão matricial). O efeito da mudança de bases no domínio e no contradomínio sobre a matriz de uma t.l..</t>
  </si>
  <si>
    <t>Universidade Federal do ABC (UFABC)MCTB001 - Álgebra Linear (AlgLin)1q'21 - Turmas A2 e B2 Noturno - campus Santo AndréProf. Pedro Lauridsen RibeiroAula 19 - 22.3.21  - A matriz de uma transformação linear (conclusão): o efeito de mudanças de base no domínio e contradomínio de uma t.l. sobre a sua matriz nesse par de bases. A matriz de mudança de base: definição e propriedades. Expressão das componentes de um vetor na base "nova" em termos das componentes na base "velha" e da (inversa da) matriz de mudança de base. Lei de transformação de matrizes de uma t.l. mediante mudança de bases em termos das entradas e em termos de vetores-coluna. O caso de bases o.n. - matrizes ortogonais e t.l.'s ortogonais.</t>
  </si>
  <si>
    <t>Universidade Federal do ABC (UFABC)MCTB001 - Álgebra Linear (AlgLin)1q'21 - Turmas A2 e B2 Noturno - campus Santo AndréProf. Pedro Lauridsen RibeiroAula 2 (3.2.21) -  Motivação (continuação): vetores  de deslocamento num espaço de pontos (espaço afim). Derivação dos axiomas de soma vetorial e multiplicação escalar para escalares inteiros e racionais.</t>
  </si>
  <si>
    <t>Universidade Federal do ABC (UFABC)MCTB001 - Álgebra Linear (AlgLin)1q'21 - Turmas A2 e B2 Noturno - campus Santo AndréProf. Pedro Lauridsen RibeiroAula 20 - 23.3.21  - Sistemas lineares: definição abstrata e relação com a forma usual,  variáveis e equações. Exemplos recorrentes em Álgebra Linear: (a)  cálculo de componentes de um vetor numa base (sistema linear com uma  única solução), (b) verificação de (in)dependência linear de um conjunto  finito de vetores (sistema linear homogêneo) e sua conexão com a  unicidade da solução (l.i. = solução única é zero; l.d. = existe solução  não-zero = solução não é única), (c) possibilidade de expressar um  vetor como c.l. de outros = sistema linear "genérico". O espaço de  soluções de um sistema linear: caso homogêneo (núcleo de uma t.l. -  subespaço vetorial do domínio) e não-homogêneo (solução geral do sistema  não-homogêneo = solução particular do mesmo + solução geral do sistema  homogêneo associado). Existência de soluções = lado direito na imagem da  t.l., unicidade de soluções e a dimensão do núcleo da t.l.. A ação de  t.l.'s invertíveis sobre um sistema linear, sistemas lineares  equivalentes.</t>
  </si>
  <si>
    <t>Universidade Federal do ABC (UFABC)MCTB001 - Álgebra Linear (AlgLin)1q'21 - Turmas A2 e B2 Noturno - campus Santo AndréProf. Pedro Lauridsen RibeiroAula 21 - 26.3.21  - Sistemas lineares: operações elementares e o método de eliminação gaussiana. Recapitulação: definição abstrata de sistemas lineares, imagem e imagem inversa de uma t.l., núcleo e imagem de uma t.l.. Princípio de superposição, solução geral de sistemas lineares homogêneos, base de soluções. Solução geral de um sistema linear (possivelmente) não-homogêneo = solução particular + solução geral do sistema (linear) homogêneo associado ( = c.l. de soluções que formam uma base do núcleo). Forma matricial de um sistema linear - variáveis e equações. Sistemas lineares equivalentes: t.l.'s invertíveis e sua caracterização pela sua ação em uma base ( = a imagem é uma base). Operações elementares : (a) permutação de linhas; (b) multiplicação de uma linha por um escalar diferente de zero; (c) soma de um múltiplo escalar de uma linha a outra linha.</t>
  </si>
  <si>
    <t>Universidade Federal do ABC (UFABC)MCTB001 - Álgebra Linear (AlgLin)1q'21 - Turmas A2 e B2 Noturno - campus Santo AndréProf. Pedro Lauridsen RibeiroAula 22 - 30.3.21  - Sistemas lineares: operações elementares e o método de eliminação gaussiana. Recapitulação: solução geral de sistemas lineares, forma matricial (variáveis e equações), operações elementares : (a) permutação de linhas; (b) multiplicação de  uma linha por um escalar diferente de zero; (c) soma de um múltiplo  escalar de uma linha a outra linha. Descrição e objetivo do algoritmo: matriz em forma escalonada (em linhas). Consequências elementares do algoritmo de eliminação gaussiana, critério de existência de soluções.</t>
  </si>
  <si>
    <t>Universidade Federal do ABC (UFABC)MCTB001 - Álgebra Linear (AlgLin)1q'21 - Turmas A2 e B2 Noturno - campus Santo AndréProf. Pedro Lauridsen RibeiroAula 23 - 13.4.21  - Sistemas lineares: o método de eliminação gaussiana e o método de  Gauss-Jordan. Recapitulação do método de eliminação gaussiana, critério  de existência de soluções. O método de Gauss-Jordan como uma maneira de  automatizar a substituição de variáveis resolvidas após eliminação  gaussiana. Prescrição para encontrar uma solução particular de um  sistema linear e um conjunto l.i. de soluções do sistema linear  homogêneo associado. Provando que o conjunto l.i. encontrado de soluções  do sistema linear homogêneo associado é uma base do espaço de soluções  do mesmo: o Teorema do Núcleo e da Imagem.</t>
  </si>
  <si>
    <t>Universidade Federal do ABC (UFABC)MCTB001 - Álgebra Linear (AlgLin)1q'21 - Turmas A2 e B2 Noturno - campus Santo AndréProf. Pedro Lauridsen RibeiroAula 24 - 14.4.21  - Sistemas lineares: o método de eliminação gaussiana e o método de  Gauss-Jordan - exemplos de resolução de (i) sistemas lineares com solução única, (ii) sistemas lineares com solução não-única (princípio de superposição: solução geral = solução particular + solução geral do sistema linear homogêneo associado = solução particular + c.l. arbitrária de elementos de uma base de soluções do sistema linear homogêneo associado), (iii) e (iv) sistemas lineares sem solução.</t>
  </si>
  <si>
    <t>Universidade Federal do ABC (UFABC)MCTB001 - Álgebra Linear (AlgLin)1q'21 - Turmas A2 e B2 Noturno - campus Santo AndréProf. Pedro Lauridsen RibeiroAula 25 - 16.4.21  - Sistemas lineares: o método de eliminação gaussiana e o método de  Gauss-Jordan - consequências e aplicações (I). Esquema conceitual do algoritmo de eliminação gaussiana. Construção de uma base da imagem de uma t.l. em termos de uma base de seu domínio, Teorema do Núcleo e da Imagem e suas implicações: (a) uma t.l. é injetora se e somente se seu posto é igual à dimensão do domínio; (b) existência de uma t.l. bijetora implica igualdade das dimensões de seu domínio e contradomínio. Cálculo de inversas de matrizes, cálculo de pseudoinversas de matrizes (esboço).</t>
  </si>
  <si>
    <t>Universidade Federal do ABC (UFABC)MCTB001 - Álgebra Linear (AlgLin)1q'21 - Turmas A2 e B2 Noturno - campus Santo AndréProf. Pedro Lauridsen RibeiroAula 26 - 20.4.21  - Sistemas lineares: o método de eliminação gaussiana e o método  de  Gauss-Jordan - consequências e aplicações (II). Recapitulação: Teorema do Núcleo e da  Imagem e suas implicações: (a) uma t.l. é injetora se e somente se seu  posto é igual à dimensão do domínio; (b) existência de uma t.l. bijetora  implica igualdade das dimensões de seu domínio e contradomínio, cálculo  de inversas de matrizes. Pseudoinversas - definição e propriedades, projeções associadas, redução à inversa no caso invertível. Cálculo da pseudoinversa com projeções associadas dadas.</t>
  </si>
  <si>
    <t>Universidade Federal do ABC (UFABC)MCTB001 - Álgebra Linear (AlgLin)1q'21 - Turmas A2 e B2 Noturno - campus Santo AndréProf. Pedro Lauridsen RibeiroAula 28 - 23.4.21  - Determinantes (I). Preliminares:  a n-ésima potência cartesiana de um espaço vetorial n-dimensional V,  bases ordenadas de V. Funções determinantes em V: definição e  propriedades (n-linearidade, anti-simetria e sua equivalência com  alternância sob n-linearidade). Interlúdio: permutações de n elementos -  definição e exemplos (identidade, transposições e ciclos), o suporte de  uma permutação, escrevendo permutações como um produto de  transposições, o sinal de uma permutação.</t>
  </si>
  <si>
    <t xml:space="preserve">Universidade Federal do ABC (UFABC)MCTB001 - Álgebra Linear (AlgLin)1q'21 - Turmas A2 e B2 Noturno - campus Santo AndréProf. Pedro Lauridsen RibeiroAula 29 - 27.4.21  - Determinantes (II). Recapitulando:  a n-ésima potência cartesiana de um espaço vetorial n-dimensional V,  bases ordenadas de V, funções determinantes em V - definição e  propriedades (n-linearidade, anti-simetria e sua equivalência com  alternância sob n-linearidade). Expressão de uma função determinante pelo seu valor numa base ordenada, a função determinante associada a uma base ordenada. O determinante de uma t.l.: definição, independência da escolha de base ordenada e propriedades: (a) determinante de uma t.l. = determinante de sua matriz numa base qualquer; (b) determinante de uma t.l. = determinante de sua adjunta (determinante de uma matriz = determinante da transposta); (c) determinante do produto = produto dos determinantes; (d) uma t.l. é invertível se e somente se seu determinante não for zero. </t>
  </si>
  <si>
    <t>Universidade Federal do ABC (UFABC)MCTB001 - Álgebra Linear (AlgLin)1q'21 - Turmas A2 e B2 Noturno - campus Santo AndréProf. Pedro Lauridsen RibeiroAula 3 - 5.2.21 - Espaços  vetoriais (reais): definição, operações vetoriais (soma vetorial,  multiplicação escalar) e axiomas de espaço vetorial. Consequências dos  axiomas. Exemplos: Rn, espaços de funções a valores em R (caso particular: Rn = domínio {1,…,n}) - definição, operações vetoriais, verificação dos axiomas de espaço vetorial relativos à soma vetorial.</t>
  </si>
  <si>
    <t>Universidade Federal do ABC (UFABC)MCTB001 - Álgebra Linear (AlgLin)1q'21 - Turmas A2 e B2 Noturno - campus Santo AndréProf. Pedro Lauridsen RibeiroAula 30 - 30.4.21  - Determinantes (III) - propriedades e cálculo por eliminação gaussiana, autovalores e autovetores. Recapitulando:  funções determinantes em V - definição e  propriedades (n-linearidade, anti-simetria e sua equivalência com  alternância sob n-linearidade).  Expressão de uma função determinante pelo seu valor numa base ordenada,  a função determinante associada a uma base ordenada. O determinante de  uma t.l.: definição, independência da escolha de base ordenada e  propriedades: (i) determinante de uma t.l. = determinante de sua  adjunta (determinante de uma matriz = determinante da transposta); (ii)  determinante do produto = produto dos determinantes; (iii) troca de colunas ou linhas troca o sinal do determinante; (iv) multiplicar uma coluna ou linha por um escalar multiplica o determinante pelo mesmo fator; (v) somar a uma coluna (resp. linha) uma c.l. das outras colunas (resp. linhas) não muda o determinante (corolário: se as linhas ou colunas forem l.d., o determinante é zero). (vi) o determinante da inversa é a recíproca do determinante (em particular, o determinante de uma t.l. invertível é diferente de zero). Aplicação das propriedades (ii)-(v) ao cálculo de determinantes por eliminação gaussiana. Autovalores e autovetores de uma t.l.: definição, equação de autovalor, autoespaços, o polinômio característico. T.l.'s diagonalizáveis, cálculo de autovalores e bases dos respectivos autoespaços.</t>
  </si>
  <si>
    <t xml:space="preserve">Universidade Federal do ABC (UFABC)MCTB001 - Álgebra Linear (AlgLin)1q'21 - Turmas A2 e B2 Noturno - campus Santo AndréProf. Pedro Lauridsen RibeiroAula 4 - 9.2.21 - Espaços  vetoriais - exemplos: Rn, espaços de funções a valores em R e num espaço vetorial W (caso particular: Rn = domínio {1,…,n}, contradomínio R) - definição, operações vetoriais, verificação dos axiomas de espaço vetorial. Subespaços vetoriais: definição. </t>
  </si>
  <si>
    <t>Universidade Federal do ABC (UFABC)MCTB001 - Álgebra Linear (AlgLin)1q'21 - Turmas A2 e B2 Noturno - campus Santo AndréProf. Pedro Lauridsen RibeiroAula 5 - 10.2.21 - Subspaços  vetoriais - definição e caracterização. (Contra)exemplos: subespaço trivial, subespaços vetoriais de Rn, espaços de polinômios, espaços de soluções de sistemas lineares homogêneos e não-homogêneos.</t>
  </si>
  <si>
    <t>Universidade Federal do ABC (UFABC)MCTB001 - Álgebra Linear (AlgLin)1q'21 - Turmas A2 e B2 Noturno - campus Santo AndréProf. Pedro Lauridsen RibeiroAula 6 - 12.2.21 - Somatória vetorial: definição e propriedades. Combinações lineares: definição. Coeficientes de combinações lineares como "coordenadas lineares" num espaço vetorial. (In)dependência linear: definição e exemplos simples. Interpretação de dependência linear como "não unicidade" de "coordenadas lineares".</t>
  </si>
  <si>
    <t>Universidade Federal do ABC (UFABC)MCTB001 - Álgebra Linear (AlgLin)1q'21 - Turmas A2 e B2 Noturno - campus Santo AndréProf. Pedro Lauridsen RibeiroAula 7 - 19.2.21 - (In)dependência linear: propriedades e intepretação (recapitulação), exemplos de conjuntos linearmente independentes (l.i.) em Rn  (base canônica) e em espaços de funções. O subespaço vetorial gerado  por um subconjunto de um espaço vetorial: definição e caracterização  (por que é um subespaço vetorial?). Bases de um espaço vetorial:  definição.</t>
  </si>
  <si>
    <t>Universidade Federal do ABC (UFABC)MCTB001 - Álgebra Linear (AlgLin)1q'21 - Turmas A2 e B2 Noturno - campus Santo AndréProf. Pedro Lauridsen RibeiroAula 8 - 23.2.21 - Bases de um espaço vetorial.  Recapitulação de (in)dependência linear. Bases: definição, componentes  de um vetor ao longo de um elemento da base como "coordenadas lineares",  representação das operações vetoriais em termos das componentes de uma  base, (contra)exemplos (base canônica de Rn, espaços de funções). Bases  finitas e dimensão de um espaço vetorial: resultados estruturais e  definição (número de elementos de uma base finita = número de  "coordenadas lineares").</t>
  </si>
  <si>
    <t>Universidade Federal do ABC (UFABC)MCTB001 - Álgebra Linear (AlgLin)1q'21 - Turmas A2 e B2 Noturno - campus Santo AndréProf. Pedro Lauridsen RibeiroAula 9 - 24.2.21 - Bases  e dimensão de um espaço vetorial (conclusão). Recapitulação: definição  de bases, componentes de um vetor ao longo de um elemento de uma base,  representação das operações vetoriais em termos de componentes,  identificação do espaço vetorial com um subespaço de funções da base a  valores reais. Dimensão de um espaço vetorial: recapitulação de  resultados estruturais preparatórios e definição. Exemplos (dim(Rn)=n,  espaços de funções com domínio infinito tem dimensão infinita). Critério  dimensional para um conjunto l.i. ser uma base. Construção de bases num  espaço vetorial de dimensão finita.</t>
  </si>
  <si>
    <t>Aula 1 (14.2.22) - Informações sobre o funcionamento do curso. Motivação: o que são  espaços vetoriais e qual a sua importância? Origem geométrica: vetores  de deslocamento num espaço de pontos (espaço afim). Soma vetorial e seus  axiomas.</t>
  </si>
  <si>
    <t>Aula 10 (13.3.22 = reposição da aula de 9.3.22)  - Bases e dimensão (iii): recapitulação - bases finitas de (sub)espaços  vetoriais, invariância do número de vetores numa base do  subespaço gerado), a dimensão de um espaço vetorial, espaços vetoriais  de  dimensão finita e infinita. Construção recursiva ( = por indução no  número de vetores) de uma base finita, o caso de bases adaptadas a um  subespaço vetorial. Aplicação: (in)dependência linear e somas diretas de  subespaços vetoriais, princípio de inclusão-exclusão para a dimensão da  soma de subespaços vetoriais.</t>
  </si>
  <si>
    <t>Aula 11 (14.3.22)  - Produtos escalares (i): motivação - o produto escalar canônico de Rn, axiomas de produto escalar. Definição abstrata de  produto escalar ( = produto interno) e suas consequências. Exemplos - o  produto escalar associado a uma base. Conjuntos ortogonais e ortonormais  - definição, independência linear de conjuntos ortogonais, normalização  de um conjunto ortogonal. Bases ortogonais e ortonormais - componentes,  caracterização do produto escalar associado a uma base em termos de  ortonormalidade.</t>
  </si>
  <si>
    <t>Aula 12 (21.3.22) - Produtos escalares (ii): recapitulação - definição abstrata de produto escalar ( = produto interno) e suas consequências. A geometria do produto escalar: a desigualdade de Cauchy-Schwarz - enunciado, prova e consequências. Norma euclidiana e distância euclidiana - definição e propriedades, desigualdade triangular. Ângulo entre vetores - definição (lei dos cossenos) e interpretação geométrica (dependência linear, ortogonalidade).</t>
  </si>
  <si>
    <t>Aula 13 (24.3.22) - Produtos escalares (iii): projeções ortogonais. Expansão e componentes de um vetor num (sub)espaço vetorial numa base ortonormal ou apenas ortogonal. Extensão da expansão de vetores num subespaço vetorial numa base ortogonal ao espaço ambiente = definição de projeção ortogonal ao longo do subespaço vetorial. Propriedades (linearidade, idempotência, imagem e ortogonalidade). Decomposição ortogonal de vetores ao longo de um subespaço vetorial, independência de projeções ortogonais com respeito à escolha de base. Caracterização geométrica da projeção ortogonal de um vetor ao longo de um subespaço vetorial como o vetor no subespaço mais próximo do vetor dado. Ortogonalização e ortonormalização de bases usando projeções ortogonais: o algoritmo de Gram-Schmidt.</t>
  </si>
  <si>
    <t>Aula 14 (28.3.22)  - Produtos escalares (iv): ortonormalização de bases e o algoritmo de  Gram-Schmidt - exemplos. Transformações lineares: definição, axiomas e  suas consequências. Exemplos de transformações lineares (zero, múltiplos  da identidade, produto escalar com um vetor fixo, projeções ortogonais  ao longo de um subespaço vetorial, integrais e derivadas). O espaço das  transformações lineares entre dois espaços vetoriais: operações  vetoriais pontuais.</t>
  </si>
  <si>
    <t>Aula 15 (31.3.22)  - Transformações lineares (ii): recapitulando - definição, axiomas e  suas consequências, o espaço das  transformações lineares entre dois espaços vetoriais, operações  vetoriais pontuais. Operaçòes algébricas adicionais sobre transformações  lineares: produto ( = composição) e inversão - linearidade e  propriedades (associatividade, distributividade e bilinearidade) do  produto de transformações lineares, falha de comutatividade do produto,  linearidade da inversa de uma transformação linear. A matriz de uma  transformação linear: determinação de uma transformação linear por seus  valores numa base do domínio e expansão dos últimos numa base do  contradomínio. Definição da matriz de uma transformação linear num par  de bases (no domínio e no contradomínio).</t>
  </si>
  <si>
    <t>Aula 16 (4.4.22)  - Transformações lineares (iii): a matriz de uma transformação linear  (continuação). Recapitulando - determinação de uma transformação linear  por seus  valores numa base do domínio e expansão dos últimos numa base do  contradomínio. Definição da matriz de uma transformação linear num par  de bases (no domínio e no contradomínio). Correspondência entre  operações algébricas sobre transformações lineares e operações  algébricas sobre matrizes - operações vetoriais (soma e multiplicação  escalar) pontuais, produto ( = composição) e inversão, transposição de  matrizes e a adjunta de uma transformação linear.</t>
  </si>
  <si>
    <t>Aula 17 (11.4.22)  - Transformações lineares (iv): a matriz de uma transformação linear  (conclusão). Recapitulando - definição da matriz de uma transformação  linear num par  de bases (no domínio e no contradomínio), correspondência entre  operações algébricas sobre transformações lineares e operações  algébricas sobre matrizes (resumo). O efeito de mudanças de base no  domínio e no contradomínio de uma transformação linear sobre a sua  matriz num par de bases: matrizes de mudança de base, o caso de bases  ortonormais, transformações lineares ortogonais. A imagem e a imagem  inversa de um subconjunto por uma transformação linear: definição, o  caso de imagens inversas de conjuntos unitários, o caso de subespaços  vetoriais. Núcleo e imagem de uma transformação linear, o Teorema do  Núcleo e da Imagem (enunciado).</t>
  </si>
  <si>
    <t>Aula 18 (13.4.22)  - Transformações lineares (v): recapitulando - a imagem e a imagem  inversa de um subconjunto por uma transformação linear (definição, o  caso de imagens inversas de conjuntos unitários, o caso de subespaços  vetoriais), núcleo e imagem de uma transformação linear, o Teorema do  Núcleo e da Imagem (enunciado). Prova do Teorema do Núcleo e da Imagem.  Consequências do Teorema do Núcleo e da Imagem: caracterização de  sobrejetividade, injetividade e bijetividade de transformações lineares,  o Lema de Riesz revisitado.</t>
  </si>
  <si>
    <t>Aula 19 (14.4.22)  - Transformações lineares (vi): pseudoinversas de transformações  lineares - definição, projeções lineares associadas a uma pseudoinversa.  Interlúdio: propriedades de projeções lineares. O caso de  pseudoinversas de uma transformação linear que são "pseudoinvertidas"  pela última: determinação pelas projeções lineares associadas. O caso de  projeções ortogonais: a pseudoinversa de Moore-Penrose, propriedade de  minimização da distância à imagem.</t>
  </si>
  <si>
    <t>Aula 2 (16.2.22) - Operações  vetoriais: origem geométrica (cont.). Espaços afins e função  deslocamento: definição e propriedades. Definição da soma vetorial e  derivação de suas propriedades (comutatividade, associatividade,  elemento neutro e oposto). Escalares como fatores de escala para vetores  de deslocamento e multiplicação escalar: o caso de escalares inteiros,  propriedades (distributividade com respeito às somas escalar e vetorial,  associatividade, elemento neutro). Escalares racionais: como definir  multiplicação escalar? Interpretação geométrica. Espaços vetoriais  (reais): definição e axiomas.</t>
  </si>
  <si>
    <t>Aula 22 (25.4.22)  - Sistemas lineares (i): forma abstrata, soluções, o conjunto de  soluções de um sistema linear, existência e unicidade de soluções.  Sistemas lineares homogêneos e não-homogêneos. O conjunto de soluções de  um sistema linear homogêneo como subespaço vetorial, princípio de  superposição. Solução geral de um sistema linear como soma de uma  solução particular com a solução geral do sistema linear homogêneo  associado, critério de unicidade de soluções (supondo existência). Bases  de soluções de um sistema linear homogêneo. Forma matricial e forma  explícita de um sistema linear num par de bases, equações e variáveis de  um sistema linear num par de bases. A ação de transformações lineares  invertíveis sobre um sistema linear, sistemas lineares equivalentes.  Operações elementares numa base do contradomínio: definição.</t>
  </si>
  <si>
    <t>Aula 23 (27.4.22)  - Sistemas lineares (ii): recapitulação - forma abstrata,  existência e  unicidade de soluções, sistemas lineares homogêneos e não-homogêneos,  princípio de superposição, solução geral de um sistema linear  como soma de uma solução particular com a solução geral do sistema  linear homogêneo associado, critério de unicidade de soluções (supondo  existência), bases de soluções de um sistema linear homogêneo, forma  matricial e forma explícita de um sistema linear num par de bases,  equações e variáveis de um sistema linear num par de bases. Sistemas  lineares equivalentes, a ação de transformações lineares invertíveis  sobre um sistema linear. Operações elementares numa base do  contradomínio: definição, efeito sobre a matriz de um sistema linear. O  algoritmo de eliminação gaussiana ( = escalonamento de matrizes):  objetivo e descrição.</t>
  </si>
  <si>
    <t>Aula 24 (28.4.22)  - Sistemas lineares (iii): recapitulação - descrição do  algoritmo de eliminação gaussiana ( = escalonamento de matrizes).  Exemplos de escalonamento de sistemas lineares por eliminação gaussiana:  (1.) sistema com uma única solução, substituição de variáveis nos pivôs  da matriz escalonada; (2.) sistema com mais de uma solução; (3.)  sistema sem solução, critério de existência de soluções em termos do  sistema escalonado.</t>
  </si>
  <si>
    <t>Aula 25 (2.5.22)  - Sistemas lineares (iv): recapitulação - sistemas lineares em forma  matricial e forma matricial escalonada equivalente obtida por eliminação  gaussiana, critério de existência de soluções em termos do  sistema escalonado. Obtenção da solução geral de um sistema linear a  partir da forma matricial escalonada: (0.) variáveis nos pivôs e fora  dos pivôs, (1.) solução particular a partir do anulamento das variáveis  fora dos pivôs e posterior substituição sucessiva das variáveis nos  pivôs, (2.) obtendo uma base de soluções do sistema linear homogêneo  associado na forma matricial escalonada prescrevendo valores para as  variáveis fora dos pivôs e e posterior substituição sucessiva das  variáveis nos pivôs. Critério de unicidade de soluções (se existirem)  por meio do número de pivôs = posto da matriz do sistema. Exemplo -  sistema com mais de uma solução ( = exemplo (2.) da Aula 24).  Automatizando a substituição das variáveis nos pivôs do sistema  escalonado: o algoritmo de Gauss-Jordan (descrição sucinta).</t>
  </si>
  <si>
    <t>Aula 26 (4.5.22)  - Sistemas lineares (v): descrição do algoritmo de Gauss-Jordan,  objetivo do algoritmo de Gauss-Jordan ( = automatização da substituição  das variáveis nos pivôs do sistema escalonado pelo algoritmo de  eliminação gaussiana). Qual o melhor momento de efetuar a substituição  das variáveis nos pivôs? Prós e contras de cada opção (durante ou depois  do escalonamento). Aplicações (inversão de matrizes).</t>
  </si>
  <si>
    <t>Aula 27 (5.5.22)  - Determinantes (i): funções determinantes num espaço vetorial n-dimensional - definição e propriedades (n-linearidade,  anti-simetria). Interlúdio 1: caracterizações equivalentes da  anti-simetria de uma função p-linear num espaço vetorial. Bases  ordenadas, expressão de uma função determinante em termos do seu valor  numa base ordenada. Interlúdio 2: permutações de n objetos e seus  sinais. Função determinante associada a uma base ordenada, determinante  de uma transformação linear, determinante de uma matriz n x n.</t>
  </si>
  <si>
    <t>Aula 28 (9.5.22)  - Determinantes (ii): recapitulação - funções determinantes num espaço  vetorial n-dimensional (definição e propriedades = n-linearidade,  anti-simetria e caracterizações equivalentes da última sob n-linearidade, bases  ordenadas, expressão de uma função determinante em termos do seu valor  numa base ordenada, função determinante associada a uma base ordenada). A  ação de transformações lineares sobre bases ordenadas. O determinante  de uma transformação linear: definição e independência da escolha de  base ordenada. Propriedades do determinante de uma transformação linear:  (1.) determinantes de matrizes, (2.) adjuntas e transpostas, (3.)  produtos, (4.) critério do determinante para a invertibilidade de uma  transformação linear. Exemplos: determinantes de operações elementares,  determinantes de matrizes escalonadas, cálculo de determinantes por  eliminação gaussiana.</t>
  </si>
  <si>
    <t>Aula 29 (11.5.22)  - Autovalores e autovetores (i): definição, equação de autovalor para  uma transformação linear num espaço vetorial e para uma matriz n x n, autoespaços de uma transformação linear e de uma matriz n x n. O polinômio característico de uma transformação linear e de uma  matriz n x n, autovalores = raízes do polinômio característico,  exemplo de (não-)existência de autovalores. Bases de autovetores e  diagonalizabilidade de uma transformação linear: (contra)exemplos e  critérios de diagonalizabilidade - (1.) existência de n=dim(V)\autovalores distintos, independência linear de autovetores com  autovalores distintos; (2.) hermiticidade com respeito a um produto  escalar, ortonormalidade de bases de autovetores. Obtendo autovalores e  bases de autoespaços usando eliminação gaussiana.</t>
  </si>
  <si>
    <t>Aula 3 (17.2.22) - Espaços vetoriais (reais): definição e  axiomas. Consequências simples dos axiomas, analogias e diferenças das  operações vetoriais com a soma e o produto de escalares. Exemplos (1):  Rn, espaços de funções a valores reais.</t>
  </si>
  <si>
    <t>Aula 4 (21.2.22) - Espaços vetoriais (reais): recapitulação - axiomas de espaço vetorial. Exemplos (2): espaços de funções a valores reais, Rn como caso particular; espaços de funções a valores  num espaço vetorial; espaços de matrizes. Subespaços vetoriais:  definição e estrutura de espaço vetorial herdada do espaço vetorial  ambiente.</t>
  </si>
  <si>
    <t xml:space="preserve">Aula 5 (23.2.22) - Subespaços vetoriais (ii): recapitulação - definição e estrutura de espaço vetorial herdada do espaço vetorial ambiente. Exemplos e construções de subespaços vetoriais (i): subespaço trivial, interseções e somas de subespaços vetoriais, quando uniões de subespaços vetoriais falham em ser subespaços vetoriais, conjuntos de soluções de sistemas lineares homogêneos. </t>
  </si>
  <si>
    <t>Aula 6 (24.2.22)  - Subespaços vetoriais (iii): recapitulação - definição e estrutura de  espaço vetorial herdada do espaço vetorial ambiente. Exemplos de  subespaços vetoriais (ii): subespaço trivial, conjuntos de soluções de  sistemas  lineares homogêneos, polinômios e funções deriváveis. Somatória  vetorial: definição recursiva, somatória ao longo de um conjunto finito,  propriedades. Combinações lineares: definição.</t>
  </si>
  <si>
    <t>Aula 7 (3.3.22)  - Combinações lineares, (in)dependência linear e bases: recapitulação -  somatória  vetorial (definição recursiva, somatória ao longo de um conjunto finito e  propriedades), combinações lineares (definição). O subespaço (vetorial)  gerado por ( = varredura linear de) um subconjunto de um espaço  vetorial: definição, propriedade de subespaço vetorial, expressão das  operações lineares em termos dos coeficientes de combinações lineares ( =  coeficientes de combinações lineares como um "sistema de coordenadas  linear" no subespaço gerado). (In)dependência linear de conjuntos e de  listas finitas de vetores: definição e interpretação como (falta de)  ambiguidade na escolha de "coordenadas lineares" no subespaço gerado,  conjuntos linearmente independentes como bases dos respectivos  subespaços gerados.</t>
  </si>
  <si>
    <t>Aula 8 (7.3.22)  - (In)dependência linear, bases e dimensão: recapitulação - o subespaço  (vetorial)  gerado por ( = varredura linear de) um subconjunto de um espaço  vetorial (definição, propriedade de subespaço vetorial, expressão das  operações lineares em termos dos coeficientes de combinações lineares =  coeficientes de combinações lineares como um "sistema de coordenadas  linear" no subespaço gerado), (in)dependência linear de conjuntos e de  listas finitas de vetores (definição e interpretação como (falta de)  ambiguidade na escolha de "coordenadas lineares" no subespaço gerado),  bases de (sub)espaços vetoriais. Exemplos de conjuntos linearmente  (in)dependentes. Dimensão de um espaço vetorial.</t>
  </si>
  <si>
    <t>Aula 9 (10.3.22)  - Bases e dimensão (ii): recapitulação - bases de (sub)espaços  vetoriais, propriedades de conjuntos linearmente (in)dependentes.  Subconjuntos linearmente independentes com k vetores:  dependência linear de k+1 vetores quaisquer no subespaço gerado,  construção recursiva, invariância do número de vetores numa base do  subespaço gerado. A dimensão de um espaço vetorial, espaços vetoriais de  dimensão finita e infinita - definição e exemplos.</t>
  </si>
  <si>
    <t>Aula 1 (6.6.22) - Informações sobre o funcionamento do curso. Motivação: o que são  espaços vetoriais e qual a sua importância? Origem geométrica das operações vetoriais (i): vetores  de deslocamento num espaço de pontos (espaço afim), soma vetorial, axioma de comutatividade (páginas 1 a 4 das notas de aula).</t>
  </si>
  <si>
    <t>Aula 10 (30.6.22)  - (In)dependência linear e bases de um espaço vetorial (iii): recapitulação - bases de um espaço vetorial: definição, componentes de um vetor numa base ( = sistema de "coordenadas lineares") e (contra)exemplos - (1.) a base canônica de Rn;  (2.) bases canônicas de espaços de matrizes; (3.) o caso de espaços de  funções. O caso de bases finitas - independência do número de vetores  numa base finita ( = número de "coordenadas lineares") = dimensão do  espaço vetorial. Espaços vetoriais de dimensão finita e infinita:  definição e exemplos - (1.) dim(Rn)=n; (2.) espaços de  funções a valores reais tem dimensão (in)finita se e somente se seu  domínio comum é (in)finito. Espaços vetoriais de dimensão finita:  critério da dimensão para bases, construção indutiva de bases e bases  adaptadas a um subespaço vetorial dado (páginas 22 a 27 das notas de  aula).</t>
  </si>
  <si>
    <t>Aula 12 (4.7.22)  - Produtos escalares (i): motivação - o produto escalar canônico  em Rn, axiomas de produto escalar. Definição abstrata de  produto escalar ( = produto interno) num espaço vetorial. Consequências  dos axiomas de produto escalar - bilinearidade. Exemplos de produtos  escalares: (1.) o produto escalar canônico em Rn; (2.)  Espaços de polinômios (integral de produto pontual) (3.) O produto  escalar associado a uma base finita. Ortogonalidade e ortonormalidade,  subconjuntos ortogonais e ortonormais, independência linear de  subconjuntos ortogonais não-vazios que não contém o zero (páginas 29 e  30 das notas de  aula).</t>
  </si>
  <si>
    <t>Aula 13 (7.7.22)  - Produtos escalares (ii): recapitulação - definição abstrata de   produto escalar ( = produto interno) num espaço vetorial, consequências  dos axiomas de produto escalar (bilinearidade, produto escalar com o  vetor zero), ortogonalidade e ortonormalidade,  subconjuntos ortogonais e ortonormais, normalização de um conjunto ortogonal que não contém o zero. Prova da independência linear de  subconjuntos ortogonais não-vazios que não contém o zero, componentes de  um vetor em bases ortogonais e ortonormais. Unicidade do produto  escalar associado a uma base. Geometria do produto escalar: a  desigualdade de Cauchy-Schwarz (enunciado) (páginas 29 a 32 das notas  de  aula).</t>
  </si>
  <si>
    <t>Aula 14 (11.7.22)  - Produtos escalares (iii): Geometria do produto escalar -  distância e norma (euclidianas), ângulo entre vetores (lei dos  cossenos). A desigualdade de Cauchy-Schwarz - enunciado e prova, o caso  de igualdade. Consequências da desigualdade de Cauchy-Schwarz -  propriedades da norma e da distância (não-degenerescência, homogeneidade  e desigualdade triangular), interpretação geométrica do ângulo entre  vetores (vetores linearmente dependentes, vetores ortogonais).  Interpretação geométrica das componentes de um vetor numa base  ortonormal (páginas 31 a 34 das notas  de  aula).</t>
  </si>
  <si>
    <t>Aula 15 (14.7.22)  - Produtos escalares (iv): projeções ortogonais ao longo de um  subespaço vetorial - recapitulação (motivação unidimensional), definição  em termos de uma base ortogonal do subespaço vetorial e propriedades  (imagem, idempotência, linearidade e ortogonalidade). A projeção  ortogonal de um vetor ao longo de um subespaço vetorial como o vetor no  último mais próximo desse vetor, independência da escolha de base  ortogonal. Ortogonalizacão e ortonormalização de bases: o algoritmo de  Gram-Schmidt (páginas 34 a 37 das notas de aula).</t>
  </si>
  <si>
    <t>Aula 16 (18.7.22)  - Produtos escalares (v): recapitulação - ortogonalizacão e  ortonormalização de bases, o algoritmo de  Gram-Schmidt. Exemplo de aplicação do algoritmo de Gram-Schmidt. O  complemento ortogonal de um subespaço vetorial e sua projeção ortogonal.  Transformações lineares (i): definição e axiomas, notação, espaços de  transformações lineares. Funcionais lineares e o dual de um espaço  vetorial. Exemplos de transformações lineares (i): zero, múltiplos da  identidade, o produto escalar com um vetor fixo (páginas 36 a 40 das  notas de aula).</t>
  </si>
  <si>
    <t>Aula 17 (21.7.22)  - Transformações lineares (ii): recapitulação - definição e axiomas,  notação e consequências dos axiomas, espaços de  transformações lineares, funcionais lineares e o dual de um espaço  vetorial. Exemplos e contraexemplos de transformações lineares (ii):  zero, aplicações constantes, identidade, o produto escalar com um vetor  fixo, a identificação de um espaço vetorial de dimensão n com Rn. Operações algébricas sobre transformações lineares:  operações vetoriais pontuais, produto ( = composição) (páginas 39 a 42  das  notas de aula).</t>
  </si>
  <si>
    <t>Aula 18 (25.7.22)  - Transformações lineares (iii): recapitulação - espaços de  transformações lineares, funcionais lineares e o dual de um espaço  vetorial, operações algébricas sobre transformações lineares: (operações  vetoriais pontuais, produto = composição). Inversas de transformações  lineares bijetoras. Determinação de uma transformação linear por seus  valores numa base. A matriz de uma transformação linear: vetor-coluna ( =  matriz com uma única coluna) de um vetor numa base, forma matricial da  ação de transformações lineares num par de bases (páginas 41 a 44 das  notas de aula).</t>
  </si>
  <si>
    <t>Aula 19 (1.8.22)  - Transformações lineares (iv): recapitulação - determinação de uma  transformação linear por seus  valores numa base, vetor-coluna ( = matriz com uma única coluna) de um  vetor numa base, forma matricial da  ação de transformações lineares num par de bases, a matriz de uma  transformação linear. Forma matricial das operações algébricas sobre  transformações lineares: operações vetoriais pontuais e produto.  Consequências da identificação de transformações lineares com suas  respectivas matrizes num par de bases: (1.) associatividade e  bilinearidade da multiplicação matricial; (2.) não-commutatividade do  produto de transformações lineares; (3.) o caso de transformações  lineares invertíveis - a matriz inversa. Transposição de matrizes, a  adjunta de uma transformação linear com respeito a um par de produtos  escalares no domínio e no contradomínio (páginas 43 a 47 das  notas de aula).</t>
  </si>
  <si>
    <t>Aula 2 (8.6.22) - Origem geométrica das operações vetoriais (ii): recapitulação - espaços afins e função  deslocamento: definição e propriedades. Definição da soma vetorial e  derivação de suas propriedades (comutatividade, associatividade,  elemento neutro e oposto). Escalares como fatores de escala para vetores  de deslocamento e multiplicação escalar: o caso de escalares naturais e inteiros,  propriedades (distributividade com respeito às somas escalar e vetorial,  associatividade, elemento neutro). Escalares racionais: como definir  multiplicação escalar? Interpretação geométrica. O caso de escalares reais, o conceito de espaço vetorial (páginas 1 a 7 das notas de aula).</t>
  </si>
  <si>
    <t>Aula 20 (3.8.22)  - Transformações lineares (v): recapitulação - determinação de uma  transformação linear por seus  valores numa base, vetor-coluna ( = matriz com uma única coluna) de um  vetor numa base, forma matricial da  ação de transformações lineares num par de bases, a matriz de uma  transformação linear. Forma matricial das operações algébricas sobre  transformações lineares: operações vetoriais pontuais, produto e  inversa. Transposição de matrizes e a  adjunta de uma transformação linear - identidade fundamental. O efeito  de mudança de bases sobre a matriz de uma transformação linear -  enunciado (páginas 43 a 48 das  notas de aula).</t>
  </si>
  <si>
    <t>Aula 21 (4.8.22)  - Transformações lineares (vi): o efeito  de mudança de bases sobre a matriz de uma transformação linear -  transformações lineares implementando mudanças de base e suas matrizes (  = matrizes de mudança de base), relação entre as matrizes de uma  transformação linear em dois pares de bases, o caso de bases  ortonormais. Imagem e imagem inversa de um subconjunto por uma  transformação linear: definição, o caso de imagens inversas de  subconjuntos unitários. Imagens e imagens inversas de subespaços  vetoriais por transformações lineares como subespaços vetoriais, núcleo e  imagem de uma transformação linear. Caracterização da injetividade de  uma transformação linear em termos de seu núcleo. O caso de domínios com  dimensão finita: o Teorema do Núcleo e da Imagem (enunciado), posto e  nulidade de uma transformação linear (páginas 48 a 51 das  notas de aula).</t>
  </si>
  <si>
    <t>Aula 24 (11.8.22)  - Sistemas lineares (i): forma abstrata, soluções de um sistema linear.  Existência e unicidade de soluções, caracterização em termos da imagem e  do núcleo da transformação linear associada ao sistema linear. Sistemas  lineares homogêneos e não-homogêneos, o sistema linear homogêneo  associado a um sistema linear, princípio de superposição para sistemas  lineares homogêneos. Soluções particulares, solução geral de um sistema  linear = solução particular + solução geral do sistema linear homogêneo  associado, base de soluções de um sistema linear homogêneo. O caso de  dimensão finita: sistemas lineares em forma matricial, variáveis e  equações. O caminho para a solução de sistemas lineares: sistemas  lineares equivalentes, a ação de transformações lineares invertíveis no  contradomínio da transformação linear associada a um sistema linear.</t>
  </si>
  <si>
    <t>Aula 25 (15.8.22)  - Sistemas lineares (ii): operações elementares. Recapitulação - forma  abstrata e soluções de um sistema linear, sistemas  lineares homogêneos e não-homogêneos, o sistema linear homogêneo  associado a um sistema linear, princípio de superposição para sistemas  lineares homogêneos, soluções particulares e solução geral de um sistema   linear = solução particular + solução geral do sistema linear homogêneo  associado, base de soluções de um sistema linear homogêneo, sistemas  lineares em forma matricial, variáveis e  equações. A ação de transformações lineares invertíveis no contradomínio  da transformação linear associada a um sistema linear. Operações  elementares sobre uma base do contradomínio, suas matrizes nessa base e  seu efeito sobre a matriz de uma transformação linear.</t>
  </si>
  <si>
    <t>Aula 26 (22.8.22)  - Sistemas lineares (iii): o algoritmo de eliminação gaussiana ( =  escalonamento de matrizes). Recapitulação - forma abstrata e soluções de  um sistema linear, sistemas  lineares homogêneos e não-homogêneos, o sistema linear homogêneo  associado a um sistema linear, princípio de superposição para sistemas  lineares homogêneos, soluções particulares, solução geral de um sistema  linear = solução particular + solução geral do sistema linear homogêneo  associado, base de soluções de um sistema linear homogêneo, sistemas  lineares em forma matricial, variáveis e  equações, operações elementares sobre uma base do contradomínio da  transformação linear associada a um sistema linear e seu efeito sobre a  matriz desta. Algoritmo de eliminação gaussiana: objetivo, descrição e  resultado de sua ação sobre a matriz de uma transformação linear = forma  escalonada em linhas ("row echelon form"). Consequências do algoritmo:  critério de existência e unicidade de soluções, solução geral (ver  preâmbulo da Lista 7).</t>
  </si>
  <si>
    <t>Aula 27 (25.8.22)  - Sistemas lineares (iv): exemplos de uso do algoritmo de eliminação  gaussiana ( =  escalonamento de matrizes). Recapitulação - algoritmo de eliminação  gaussiana (descrição e  resultado de sua ação sobre a matriz de uma transformação linear = forma  escalonada em linhas ("row echelon form")). Consequências do algoritmo:   critério de existência e unicidade de soluções, critério de  invertibilidade da transformação linear associada ao sistema. Exemplos  de escalonamento: (1.) sistemas com solução única; (2.) sistemas sem  solução; (3.) sistemas com mais de uma solução. O caso de transformações  lineares invertíveis: inversão de matrizes por eliminação gaussiana  (esboço) (ver  preâmbulo da Lista 7).</t>
  </si>
  <si>
    <t>Aula 3 (9.6.22) - Espaços vetoriais (reais) (i): definição e  axiomas. Consequências simples dos axiomas, analogias e diferenças das  operações vetoriais com a soma e o produto de escalares (páginas 7 a 11 das notas de aula).</t>
  </si>
  <si>
    <t>Aula 4 (13.6.22)  - Espaços vetoriais (reais) (ii): recapitulação - axiomas de espaço  vetorial e suas consequências. Exemplos de espaços vetoriais (i): 1.) V=R; 2.) V={0} (espaço vetorial trivial); 3.) V=Rn; 4.) espaços de funções a valores reais, Rn como caso particular; 5.) espaços de funções a valores  num espaço vetorial (páginas 11 a 13 das notas de aula).</t>
  </si>
  <si>
    <t>Aula 5 (15.6.22)  - Exemplos de espaços vetoriais (ii): recapitulação - axiomas de espaço vetorial.  Exemplos de espaços vetoriais (ii): recapitulação dos exemplos 1.)-5.)  da aula 4; 6.) um contraexemplo V=R2 com uma candidata  não-usual a soma vetorial; 7.) espaços de matrizes reais com m  linhas e n colunas, identificação com Rmn.  subespaços vetoriais (i): definição e estrutura de  espaço vetorial herdada do espaço vetorial ambiente. Construções de  subespaços vetoriais (i): interseções e  somas de subespaços vetoriais, quando uniões de subespaços vetoriais  falham em ser subespaços vetoriais (páginas 12 a 15 das notas de aula).</t>
  </si>
  <si>
    <t>Aula 6 (20.6.22)  - Subespaços vetoriais (ii): recapitulação - definição e estrutura de  espaço vetorial herdada do espaço vetorial ambiente. (Contra)exemplos e  de subespaços vetoriais: subespaço trivial, espaços de soluções de  sistemas lineares, espaços de polinômios, espaços de funções deriváveis e  contínuas. Interlúdio: somatória vetorial - definição recursiva e  propriedades (páginas 14 a 19 das notas de aula).</t>
  </si>
  <si>
    <t>Aula 7 (22.6.22)  - Combinações lineares e (in)dependência linear: recapitulação -  somatória  vetorial (definição recursiva, somatória ao longo de um conjunto finito e  propriedades). Combinações lineares: definição, combinações lineares triviais e não-triviais. (In)dependência linear de  listas finitas de vetores: definição e interpretação como (falta de)  ambiguidade na escolha de "coordenadas lineares"  (páginas 18 e 19 das notas de aula).</t>
  </si>
  <si>
    <t>Aula 8 (23.6.22)  - (In)dependência linear e bases de um espaço vetorial (i): recapitulação - combinações lineares (definição, combinações lineares triviais e não-triviais), (in)dependência  linear de  listas finitas de vetores. Subconjuntos linearmente dependentes e  linearmente independentes: definição, propriedades e exemplos, o caso de  subconjuntos finitos. O subespaço (vetorial) gerado por um subconjunto  de um espaço vetorial: definição, ação das operações vetoriais sobre os  coeficientes de combinações lineares. O caso de subconjuntos linearmente  independentes: unicidade da representação de um vetor no subespaço  gerado, bases e componentes de um vetor numa base ( = sistema de "coordenadas lineares") (páginas 19 a 22 das notas de aula).</t>
  </si>
  <si>
    <t>Aula 9 (27.6.22)  - (In)dependência linear e bases de um espaço vetorial (ii): recapitulação - subconjuntos linearmente dependentes e  linearmente independentes (definição), o subespaço (vetorial) gerado por um subconjunto  de um espaço vetorial (definição, ação das operações vetoriais sobre os  coeficientes de combinações lineares), o caso de subconjuntos linearmente  independentes (unicidade da representação de um vetor no subespaço  gerado). Bases de um espaço vetorial: definição, componentes de um vetor numa base ( = sistema de "coordenadas lineares") e (contra)exemplos - (1.) a base canônica de Rn;  (2.) bases canônicas de espaços de matrizes; (3.) o caso de espaços de  funções. O caso de bases finitas - independência do número de vetores  numa base finita ( = número de "coordenadas lineares") = dimensão do  espaço vetorial (páginas 19 a 25 das notas de aula).</t>
  </si>
  <si>
    <t>Aula 1 (14.9.21) -  informações sobre o funcionamento do curso. Motivação: o que são  espaços vetoriais e qual a sua importância? Origem geométrica: vetores  de deslocamento num espaço de pontos (espaço afim). Soma vetorial e seus  axiomas. Multiplicação por escalares = fatores de escala (caso de escalares inteiros).</t>
  </si>
  <si>
    <t>Aula 10 (5.10.21) - Produtos escalares: recapitulação - definição e axiomas, ortogonalidade, conjuntos ortogonais e ortonormais, normalização de  conjuntos ortogonais que não contém zero, bases ortogonais e  ortonormais, componentes de um vetor em bases  ortogonais e ortonormais. Geometria do produto escalar: comprimentos, distâncias e ângulos - norma (euclidiana), distância (euclidiana) e ângulo entre dois vetores. A desigualdade de Cauchy-Schwarz, sua prova e suas consequências (lei dos cossenos, desigualdade triangular). Relação de valores particulares do ângulo entre vetores com ortogonalidade e dependência linear. Propriedades da norma e da distância (desigualdade triangular, homogeneidade e não-degenerescência).</t>
  </si>
  <si>
    <t>Aula 11 (6.10.21) - Geometria do produto escalar (ii): recapitulação - desigualdade de Cauchy-Schwarz e suas  consequências (lei dos cossenos, desigualdade triangular), propriedades da norma e da distância (desigualdade  triangular, homogeneidade e não-degenerescência). Projeções ortogonais: o caso unidimensional - interpretação geométrica do produto escalar. Interpretação geométrica das componentes de um vetor numa base o.n.. Definição e propriedades da projeções ortogonal ao longo de um subespaço vetorial, minimização de distância a um vetor dado dentro de um subespaço vetorial.</t>
  </si>
  <si>
    <t>Aula 12 (8.10.21) - O método de ortonormalização de Gram-Schmidt. Recapitulação: projeções ortogonais - definição e propriedades. Construção de bases ortogonais / ortonormais e conversão de bases em bases ortogonais / ortonormais usando projeções ortogonais. Comparação com o método geral de construção de bases finitas, exemplos simples.</t>
  </si>
  <si>
    <t>Aula 13 (15.10.21)  - Transformações lineares: definição, notação e (contra)exemplos (zero,  identidade, multiplicação por um escalar fixo, translações por um vetor  fixo, rotações em R2,  traço e determinante de matrizes, derivada e integral, produto escalar  com um vetor fixo). Estrutura algébrica de espaços de transformações  lineares: operações vetoriais (pontuais), produto ( = composição) e  inversa.</t>
  </si>
  <si>
    <t xml:space="preserve">Aula 14 (18.10.21) - Transformações lineares (continuação): recapitulação - definição, notação e (contra)exemplos (zero, identidade, multiplicação por um escalar fixo, produto escalar com um vetor fixo), estrutura algébrica de espaços de transformações lineares (operações vetoriais pontuais, produto = composição e inversa). Um exemplo genérico de transformações lineares com domínio de dimensão finita. Imagem e imagem inversa de subconjuntos por uma transformação linear: núcleo e imagem, propriedade de subespaço vetorial, caracterização de injetividade de uma transformação linear pela trivialidade do seu núcleo. Determinação de uma transformação linear por seus valores numa base do domínio, a matriz de uma transformação linear num par de bases no domínio e no contradomínio, vetores-coluna.                 </t>
  </si>
  <si>
    <t xml:space="preserve">Aula 15 (19.10.21)  - A matriz de uma transformação linear: recapitulação - determinação  de uma transformação  linear por seus valores numa base do domínio, a matriz de uma  transformação linear num par de bases no domínio e no contradomínio,  vetores-coluna. Exemplos simples. O caso de bases ortonormais.  Representação matricial de operações algébricas sobre transformações  lineares: operações vetoriais (pontuais), identificação de espaços  vetoriais de transformações lineares com espaços vetoriais de matrizes, o produto  de matrizes como representação matricial do produto ( = composição) de  transformações lineares.  </t>
  </si>
  <si>
    <t>Aula 16 (22.10.21) - A matriz de uma transformação linear (ii): recapitulação - representação matricial de operações algébricas sobre transformações lineares (operações vetoriais, identificação de espaços vetoriais de transformações lineares com espaços vetoriais de matrizes, o produto de matrizes como representação matricial do produto ( = composição) de transformações lineares). A matriz zero e a matriz identidade. A matriz inversa como matriz da inversa de uma transformação linear. Transposição de matrizes, a adjunta de uma transformação linear.</t>
  </si>
  <si>
    <t>Aula 17 (5.11.21) - A matriz de uma transformação linear (iii): recapitulação - representação  matricial de operações algébricas sobre transformações lineares  (operações vetoriais, identificação de espaços vetoriais de  transformações lineares com espaços vetoriais de matrizes, o produto de  matrizes como representação matricial do produto ( = composição) de  transformações lineares, a matriz transposta como representação matricial da adjunta, matriz zero e a matriz identidade, matriz  inversa como matriz da inversa de uma transformação linear). O efeito de mudanças de base no domínio e no contradomínio de uma transformação linear sobre a sua matriz: matrizes de mudança de base, o caso de bases ortonormais (matrizes ortogonais).</t>
  </si>
  <si>
    <t>Aula 18 (9.11.21) - O Teorema do Núcleo e da Imagem: a imagem de um subconjunto do domínio e a imagem inversa de um subconjunto do contradomínio de uma função. O caso de transformações lineares: imagens e imagens inversas de subespaços vetoriais, o núcleo e a imagem de uma transformação linear. Caracterização de injetividade e de sobrejetividade de uma transformação linear, efeito sobre conjuntos l.i. e bases. O caso de domínios com dimensão finita: enunciado e prova do Teorema do Núcleo e da Imagem.</t>
  </si>
  <si>
    <t>Aula 19 (12.11.21) - Consequências do Teorema do Núcleo e da Imagem, o posto e a nulidade de uma transformação linear: (a) caracterização de funcionais lineares (lema de Riesz) - enunciado; (b) caracterização de sobrejetividade e injetividade de transformações lineares pelo seu posto; (c) igualdade do posto de uma transformação linear e de sua adjunta (interlúdio: complementos ortogonais de subespaços vetoriais e suas projeções ortogonais). Consequências para matrizes - o posto de uma matriz, caracterização de matrizes invertíveis.</t>
  </si>
  <si>
    <t>Aula 2 (15.9.21) -  Operações vetoriais: origem geométrica (cont.). Espaços afins e função  deslocamento: definição e propriedades. Definição da soma vetorial e  derivação de suas propriedades (comutatividade, associatividade,  elemento neutro e oposto). Escalares como fatores de escala para vetores  de deslocamento e multiplicação escalar: o caso de escalares inteiros,  propriedades (distributividade com respeito às somas escalar e vetorial,  associatividade, elemento neutro). Escalares racionais: como definir  multiplicação escalar? Interpretação geométrica. Espaços vetoriais  (reais): definição e axiomas.</t>
  </si>
  <si>
    <t>Aula 20 (16.11.21) - Pseudoinversas de transformações lineares. Definição e propriedades, projeções no domínio e no contradomínio associadas a uma pseudoinversa. O caso de transformações lineares bijetoras (unicidade da pseudoinversa nesse caso), sobrejetoras e injetoras. Ambiguidade na escolha de pseudoinversa com projeções dadas. Unicidade de pseudoinversas mútuas com projeções dadas. O caso de projeções ortogonais, a pseudoinversa de Moore-Penrose.</t>
  </si>
  <si>
    <t>Aula 21 (16.11.21) - Pseudoinversas de transformações lineares (ii): recapitulação - definição e propriedades, projeções no domínio e no contradomínio  associadas a uma pseudoinversa, ambiguidade na escolha de pseudoinversa com projeções dadas, unicidade de pseudoinversas mútuas com projeções dadas. O caso de  projeções ortogonais = a pseudoinversa de Moore-Penrose: Propriedade de minimização de distância da imagem, expressão em termos da adjunta. Aplicação da pseudoinversa de Moore-Penrose à análise de dados: o método de regressão linear.</t>
  </si>
  <si>
    <t>Aula 22 (19.11.21) – Sistemas lineares: forma  abstrata, soluções, sistemas homogêneos e não-homogêneos, o sistema  linear homogêneo associado a um sistema linear não-homogêneo. Sistemas  lineares em forma matricial, equações e variáveis de um sistema linear.  Critério de existência e unicidade de soluções, princípio de  superposição. O método de eliminação gaussiana (escalonamento de  matrizes): fundamentos conceituais – operações elementares, matrizes  escalonadas em linhas e seus pivôs. Refinamento do critério de  existência e unicidade de soluções de sistemas lineares por meio de  eliminação gaussiana.</t>
  </si>
  <si>
    <t>Aula 23 (23.11.21) – Sistemas lineares (ii): recapitulação - (a) forma abstrata, soluções, sistemas homogêneos e não-homogêneos, o sistema linear homogêneo associado a um sistema linear não-homogêneo, critério de existência e unicidade de soluções, princípio de superposição; (b) sistemas lineares em forma matricial, equações e variáveis de um sistema linear, a matriz aumentada de um sistema linear. O método de eliminação gaussiana (escalonamento de matrizes): revisão de fundamentos conceituais, matrizes escalonadas em linhas e seus pivôs. Solução particular de um sistema linear a partir do escalonamento de sua matriz num par de bases. Descrição do algoritmo de eliminação gaussiana e sua eficácia.</t>
  </si>
  <si>
    <t>Aula 24 (24.11.21) -  Sistemas lineares (iii): eliminação gaussiana e de Gauss-Jordan.  Recapitulação: objetivo e descrição do algoritmo de eliminação  gaussiana, obtenção de uma solução particular de um sistema escalonado  como combinação linear de colunas nos pivôs da matriz escalonada. O  algoritmo de Gauss-Jordan. A solução particular do sistema escalonado  como uma pseudoinversa. Obtenção de uma base de soluções do sistema  linear homogêneo associado.</t>
  </si>
  <si>
    <t>Aula 25 (26.11.21) -  Sistemas lineares (iv): exemplos concretos de aplicação do algoritmo de  eliminação Gaussiana ( = escalonamento de matrizes) e do algoritmo de  Gausss-Jordan - 1.) sistemas lineares com uma única solução; 2.)  sistemas lineares com mais de uma solução (cálculo da solução geral);  3.) sistemas lineares sem solução. Aplicação de eliminação gaussiana à  determinação da invertibilidade de uma matriz pelo critério do posto  (número de pivôs da matriz escalonada = número de colunas = número de  linhas) e ao cálculo da inversa (se existir).</t>
  </si>
  <si>
    <t>Aula 26 (30.11.21) - Sistemas lineares (v): aplicação de eliminação gaussiana à determinação da invertibilidade de uma matriz pelo critério do posto (número de pivôs da matriz escalonada = número de colunas = número de linhas) e ao cálculo da inversa (se existir) - exemplo. Determinantes de transformações lineares e de matrizes (i): motivação geométrica em duas e três dimensões - paralelepípedos gerados por vetores e seus volumes, fórmula de Lagrange, a matriz de Gram. A ação de transformações lineares sobre um cubo bi- e tridimensional e seu efeito sobre o volume. Funções determinantes: definição.</t>
  </si>
  <si>
    <t>Aula 27 (1.12.21) -  Determinantes (ii): p-formas num espaço vetorial - definição,  caracterização da propriedade de anti-simetria de uma p-forma,  determinação de uma p-forma por seus valores na p-ésima potência  cartesiana de uma base. Funções determinantes num espaço vetorial V  ( = p-formas em V com p=dim(V)). Interlúdio: permutações -  definição, estrutura de grupo, sinal de uma permutação e propriedades  do mesmo, transposições, seu sinal e decomposição de uma permutação como  um produto de transposições (enunciado). Bases ordenadas de um espaço  vetorial, determinação de uma função determinante por seu valor numa  base ordenada.</t>
  </si>
  <si>
    <t>Aula 28 (3.12.21)  - Determinantes (iii): recapitulação - definição e propriedades de  funções determinantes, determinação de uma função determinante por seu  valor numa base ordenada. A função determinante associada a uma base  ordenada. O determinante de uma transformação linear: definição em  termos da função determinante associada a uma base ordenada e sua  independência da escolha dessa base. Propriedades do determinante:  relação com determinantes de matrizes, invariância por transposição,  propriedade do produto, critério do determinante para invertibilidade de  transformações lineares e matrizes.</t>
  </si>
  <si>
    <t>Aula 29 (7.12.21) - Determinantes (iv): sumário de resultados - definição e propriedades de funções determinantes, determinação de uma função determinante por seu valor numa base ordenada, função determinante associada a uma base ordenada, determinante de uma transformação linear (definição e propriedades). Determinantes de matrizes: expressão de propriedades em termos de colunas e linhas, expressão do critério do determinante para invertibilidade de matrizes na linguagem de sistemas lineares, regra de Cramer. Cálculo de determinantes por eliminação gaussiana: determinantes de operações elementares e seu efeito sobre o escalonamento de uma matriz, determinante da matriz escalonada em termos do critério do posto. Exemplos de cálculo de determinantes por eliminação gaussiana, comparação com o cálculo pela definição.</t>
  </si>
  <si>
    <t>Aula 3 (17.9.21) - Espaços vetoriais (reais): definição e axiomas. Consequências simples dos axiomas, analogias e diferenças das operações vetoriais com a soma e o produto de escalares. Exemplos (1): Rn, espaços de funções a valores reais.</t>
  </si>
  <si>
    <t>Aula 30 (8.12.21) - Autovalores e autovetores de uma transformação linear: definição de autovalor, autovetor e autoespaço de uma transformação linear. O polinômio característico de uma transformação linear, autovalores = raízes reais do polinômio característico. As multiplicidades algébrica ( = multiplicidade como raiz do polinômio característico) e geométrica ( = dimensão do autoespaço correspondente) de um autovalor. Diagonalização e diagonalizabilidade de uma transformação linear, bases de autovetores, independência linear de autovetores com autovalores distintos, critério de multiplicidades geométricas para diagonalizabilidade de uma transformação linear. Exemplos de transformações lineares não-diagonalizáveis: (1) uma transformação linear sem autovalores ( = sem raízes reais no polinômio característico); (2) uma transformação linear diferente de zero cujo único autovalor é zero. O caso de transformações lineares simétricas com respeito a um produto escalar (condição necessária e suficiente) - ortogonalidade de autovalores com autovalores distintos, bases ortonormais diagonalizantes.</t>
  </si>
  <si>
    <t>Aula 31 (10.12.21)  -  Autovalores e autovetores de uma transformação linear (ii): sumário -  definição de  autovalor, autovetor e autoespaço de uma transformação linear, o  polinômio característico de uma transformação linear, autovalores =  raízes reais do polinômio característico, diagonalização e  diagonalizabilidade de uma transformação linear, bases de autovetores,  independência linear de autovetores com autovalores distintos, critério  de multiplicidades geométricas para diagonalizabilidade de uma  transformação linear, o caso de  transformações lineares simétricas com respeito a um produto escalar  (condição necessária e suficiente, ortogonalidade de autovalores com  autovalores distintos, bases ortonormais diagonalizantes). Algoritmo de  diagonalização de uma transformação linear: (1) cálculo do polinômio  característico e suas raízes reais; (2) cálculo de uma base de soluções  para cada equação de autovalor. Exemplos, observações e ressalvas sobre o  uso de eliminação gaussiana no algoritmo de diagonalização, os casos de  autovalores distintos e de matrizes simétricas. Interpretação  geométrica da (não) diagonalizabilidade de uma transformação linear.  Coda: a decomposição em valores singulares de uma transformação linear e  seu uso no cálculo da pseudoinversa de Moore-Penrose.</t>
  </si>
  <si>
    <t>Aula 4 (21.9.21) - Espaços vetoriais (reais): Exemplos (2): espaços de funções a valores num espaço vetorial, espaços de matrizes. Subespaços vetoriais: definição e estrutura de espaço vetorial herdado do espaço vetorial ambiente. Exemplos e contraexemplos de subespaços vetoriais (1). Intersecção e soma de subespaços vetoriais.</t>
  </si>
  <si>
    <t xml:space="preserve">Aula 5 (22.9.21) - Subespaços vetoriais: definição (recapitulação). Intersecção e soma de subespaços vetoriais. Por que a união de dois subespaços vetoriais não é em geral um subespaço vetorial. Exemplos e contraexemplos de subespaços  vetoriais (2): soluções de sistemas lineares homogêneos e não-homogêneos, espaços de polinômios e de funções diferenciáveis. Somatória vetorial: definição e propriedades. Combinações lineares, dependência linear e independência linear. </t>
  </si>
  <si>
    <t>Aula 6 (24.9.21) - Somatória vetorial:  definição e propriedades (recapitulação). Combinações lineares, dependência linear e  independência linear. Caracterização de independência linear de uma família finita de vetores como unicidade da representação de um vetor como combinação linear desses vetores. (In)dependência linear de subconjuntos: propriedades e exemplos.</t>
  </si>
  <si>
    <t>Aula 7 (28.9.21) - Bases de um espaço vetorial.  Recapitulação de (in)dependência linear. Bases: definição, componentes  de um vetor ao longo de um elemento da base como "coordenadas lineares",  representação das operações vetoriais em termos das componentes de uma  base, (contra)exemplos (base canônica de Rn, espaços de funções). Bases  finitas e dimensão de um espaço vetorial: resultados estruturais (1) e  esboço de definição (número de elementos de uma base finita = número de  "coordenadas lineares").</t>
  </si>
  <si>
    <t>Aula 8 (29.9.21) - Bases e dimensão de um espaço vetorial. Recapitulação: bases de um espaço vetorial. Número de vetores de uma base finita de um espaço vetorial = dimensão como propriedade intrínseca. Espaços vetoriais de dimensão finita e infinita: definição e exemplos (dim(Rn)=n, espaços de funções de dimensão finita e infinita). Construção de bases de um subespaço vetorial de dimensão finita.</t>
  </si>
  <si>
    <t>Aula 9 (1.10.21) - Produtos escalares: motivação (produto escalar canônico em Rn), definição e axiomas (simetria, positividade definida e bilinearidade). O produto escalar associado a uma base finita. Ortogonalidade, conjuntos ortogonais e ortonormais, normalização de conjuntos ortogonais que não contém zero. Bases ortogonais e ortonormais, normalização de uma base ortogonal, unicidade do produto escalar associado a uma base finita, componentes de um vetor em bases ortogonais e ortonormais.</t>
  </si>
  <si>
    <t>Aula 1 (14.9.21) -  informações sobre o funcionamento do curso. Motivação: o que é análise  microlocal e qual é o seu propósito? Propagação de singularidades e  funções de Green para equações diferenciais parciais lineares com  coeficientes constantes (discussão informal) - análise de Fourier. O que  muda no caso de coeficientes variáveis? Análise microlocal como uma  extensão da análise de Fourier. Distribuições e motivação para seu uso -  exemplo: comportamento singular do potencial de Newton (função de Green  para o laplaciano em R3).</t>
  </si>
  <si>
    <t>Aula 10 (19.10.21) - Suporte e suporte singular de distribuições: recapitulação - extensão por zero de funções teste e restrição de distribuições a subconjuntos abertos do domínio. Definição de suporte e de suporte singular de uma distribuição em termos de restrições, relação com a definição no caso de funções. Caracterização alternativa do suporte e do suporte singular de uma função em termos de multiplicação por funções teste. Operações sobre distribuições: formulação abstrata - adjuntas formais ( = transpostas) de aplicações lineares contínuas entre espaços de funções teste. Caracterização da continuidade de aplicações lineares entre espaços de funções teste (a continuar).</t>
  </si>
  <si>
    <t>Aula 11 (21.10.21) - Operações sobre distribuições: caracterização da continuidade de aplicações  lineares entre espaços de funções teste em termos de seminormas + controle de suportes e em termos sequenciais.</t>
  </si>
  <si>
    <t>Aula 12 (26.10.21) - Operações sobre distribuições (cont.): recapitulação - caracterização de continuidade de aplicações lineares entre espaços de funções teste. Transpostas ( = adjuntas formais) de aplicações lineares contínuas entre espaços de funções teste, continuidade nas topologias fraca e forte em espaços de distribuições. Aplicações lineares contínuas e propriamente suportadas entre espaços de funções teste e sua extensão a espaços de distribuições. Exemplos: (1) extensão por zero (transposta: restrição); (2) multiplicação por funções suaves; (3) derivadas parciais; (2) + (3) =&amp;gt; operadores diferenciais parciais lineares com coeficientes suaves e seus adjuntos formais. Renormalização de distribuições.</t>
  </si>
  <si>
    <t>Aula 13 (4.11.21) - Operações sobre distribuições (cont.): renormalização de distribuições como extensão de distribuições definidas num subespaço vetorial próprio de funções teste - existência (Hahn-Banach) e ambiguidade na escolha de renormalização pela adição de um elemento do aniquilador do subespaço vetorial. O caso de subespaços topologicamente complementados - correspondência entre pares topologicamente complementados de subespaços vetoriais e projeções lineares contínuas, renormalização como transposição de uma projeção linear contínua. Os subcasos de (a) subespaços vetoriais de dimensão finita e (b) de codimensão finita. Classificação completa de renormalizações de distribuições definidas em subespaços vetoriais de codimensão finita, exemplos.</t>
  </si>
  <si>
    <t>Aula 14 (9.11.21) - Operações sobre distribuições (cont.): convolução de distribuições com funções teste. Preliminares: a convolução de uma função localmente integrável com uma função teste - definição e propriedades (comutatividade, ação de derivadas parciais). Propriedade de suporte: preliminares (soma de um compacto com um fechado de Rn, enunciado e prova, continuidade da convolução com funções teste. O caso de distribuições: definição e propriedades (ação de derivadas parciais, associatividade, relação com teste distribucional, transposição). Regularização de distribuições num aberto de Rn: enunciado.</t>
  </si>
  <si>
    <t>Aula 15 (11.11.21) - Operações sobre distribuições  (cont.): convolução de distribuições com funções teste. Recapitulação: a  convolução de uma função localmente integrável com uma função teste, a convolução de uma distribuição com uma função teste. Sequências delta e regularização de distribuições: interlúdio - caracterização multiplicativa do suporte e do suporte singular de uma distribuição. Densidade de funções teste no espaço de distribuições num aberto de Rn.</t>
  </si>
  <si>
    <t>Aula 16 (16.11.21) - Operações sobre distribuições (cont.): composição ("pullback") com difeomorfismos. Preliminares: difeomorfismos entre abertos de Rn, fórmula de mudança de variáveis para integrais n-dimensionais, o determinante jacobiano. "Pushforward" de funções teste. "Pullback" e "pullback" torcido de distribuições, relação com o "pullback" de funções contínuas. O caso de distribuições com suporte compacto: extensão contínua a funções suaves, caracterização do espaço de distribuições com suporte compacto como o dual topológico do espaço de funções suaves. "Pushforward" e "pushforward" torcido de distribuições com suporte compacto, relação com o "pushforward" de funções teste.</t>
  </si>
  <si>
    <t>Aula 17 (18.11.21) - Distribuições em variedades. Preliminares: variedades suaves n-dimensionais - atlas suaves n-dimensionais, cartas locais e cartas locais compatíveis com um atlas suave n-dimensional. A topologia induzida por um atlas suave n-dimensional. O atlas maximal ( = estrutura suave) induzido por um atlas suave n-dimensional, compatibilidade entre atlas suaves n-dimensionais. Definição de variedades suaves n-dimensionais e aplicações suaves entre variedades suaves de dimensão finita. A propriedade de Hausdorff e paracompacidade da topologia de uma variedade: consequências.</t>
  </si>
  <si>
    <t>Aula 18 (23.11.21) - Distribuições em variedades (ii): recapitulação - atlas suaves  n-dimensionais, cartas locais e cartas locais compatíveis com um atlas  suave n-dimensional, topologia induzida por um atlas suave  n-dimensional, o atlas maximal ( = estrutura suave) induzido por um  atlas suave n-dimensional, definição de variedades suaves n-dimensionais e  aplicações suaves entre variedades suaves de dimensão finita. Vetores tangentes: definição. Interlúdio: funções solavanco em variedades e a propriedade de Hausdorff.</t>
  </si>
  <si>
    <t>Aula 2 (16.9.21)  - Funções teste e distribuições: motivação. Exemplos da necessidade do  conceito de distribuição: (1) extensão da ação de operadores  diferenciais parciais lineares (ODPL's) a funções não necessariamente  diferenciáveis por meio de integração formal por partes (ação fraca), o  adjunto formal de um ODPL, soluções fracas de EDP's lineares (Sobolev);  (2) como a ação fraca de um ODPL define um funcional linear num espaço  vetorial de funções teste mas não pode definir uma função - exemplos:  (a) função degrau de Heaviside ( = função de Green da derivada na reta  real); (b) potencial de Newton ( = função de Green do laplaciano).  Funções teste: definição.</t>
  </si>
  <si>
    <t>Aula 20 (30.11.21) - Distribuições temperadas e análise de Fourier: definição clássica da transformada de Fourier de uma função integrável, propriedades básicas. A transformada de Fourier de uma função teste em Rn (i). Funções suaves temperadas em Rn - definição e seminormas, inclusão contínua e densidade sequencial do espaço de funções teste em Rn. Distribuições temperadas. Exemplos - (a) funções localmente integráveis de crescimento polinomial como distribuições temperadas; (b) funções gaussianas como funções suaves temperadas sem suporte compacto. A transformada de Fourier de uma função suave temperada - definição e propriedades (multiplicação por polinômios e derivadas parciais). Fórmula de inversão de Fourier e identidade de Parseval (enunciado).</t>
  </si>
  <si>
    <t>Aula 22 (7.12.21) -  Distribuições temperadas e análise de Fourier (iii): sumário de  resultados - (a) o espaço de Fréchet das funções suaves temperadas e seu  dual topológico, o espaço das distribuições temperadas; (b) a  transformada de Fourier de uma função suave temperada e suas  propriedades básicas - ação de derivadas parciais e multiplicação por  polinômios, fórmula de inversão de Fourier. Propriedades adicionais da  transformada de Fourier: (c) simetria e extensão da transformada de  Fourier para distribuições temperadas; (d) fórmula de Parseval  (enunciado e prova), unitariedade da transformada de Fourier normalizada  em L2; (e) convolução de funções suaves temperadas - relação com o  produto pontual e ação da transformada de Fourier sobre ambas  operações. Extensão das propriedades básicas da transformada de Fourier  para distribuições temperadas, recuperação da análise de Fourier  clássica em espaços Lp.</t>
  </si>
  <si>
    <t>Aula 3 (21.9.21) - Funções teste e distribuições: definição de funções teste num aberto. Existência de funções teste não-triviais. Suporte de funções: preservação por soma e produto. O espaço de funções teste num aberto de Rn: dimensão infinita, a questão da topologia. Interlúdio: topologias vetoriais e topologias localmente convexas num espaço vetorial, seminormas.</t>
  </si>
  <si>
    <t>Aula 4 (23.9.21)  - Funções teste e  distribuições: definição de funções teste num aberto, existência de  funções teste não-triviais, suporte de funções (recapitulação). A  topologia do espaço de funções teste num aberto de Rn -  Interlúdio: topologias vetoriais e topologias localmente convexas num espaço vetorial, seminormas e vizinhanças  absolutamente convexas de zero. O espaço das funções teste num aberto de Rn como limite indutivo de subespaços com suporte em  subconjuntos compactos, seminormas no subespaço de funções teste  suportadas num compacto dado.</t>
  </si>
  <si>
    <t>Aula 5 (28.9.21) - Funções teste e distribuições: A topologia do espaço de funções teste (continuação). Seminormas de supremo no espaço de Fréchet das funções suaves num aberto de Rn e nos subespaços de funções suaves suportadas num subconjunto compacto. Existência de exaustões de abertos por uma sequência crescente de subconjuntos compactos. O espaço das funções teste num aberto de Rn como limite indutivo de subespaços de funções testes suportadas em subconjuntos compactos, continuidade de aplicações lineares com respeito a uma topologia localmente convexa indutiva no domínio. Distribuições num aberto de Rn: definição. Identificação de funções contínuas e localmente integráveis com distribuições.</t>
  </si>
  <si>
    <t>Aula 6 (30.9.21) - Funções teste e distribuições: A topologia do espaço de funções teste (continuação). Recapitulando: seminormas de supremo no espaço de Fréchet das funções suaves num aberto de Rn e nos subespaços de funções suaves suportadas  num subconjunto compacto, existência de exaustões de abertos de Rn. O espaço das funções teste num aberto de Rn como limite indutivo de subespaços de funções  teste suportadas em subconjuntos compactos: existência da topologia indutiva, caracterização de limitados, convergência de sequências e continuidade de aplicações  lineares com respeito à topologia indutiva. Equivalência de continuidade de funcionais lineares no espaço de funções teste num aberto de Rn com continuidade sequencial no zero.</t>
  </si>
  <si>
    <t>Aula 7 (5.10.21) - Distribuições: recapitulação - definição e caracterização sequencial de continuidade. Exemplos de distribuições (funções localmente integráveis, delta de Dirac e suas derivadas, derivadas fracas de funções contínuas, função degrau de Heaviside). Convergência de distribuições: digressão - redes num espaço topológico, redes convergentes, redes limitadas e redes de Cauchy num espaço localmente convexo. A topologia fraca e a topologia forte no espaço de distribuições - (in)completeza, completeza sequencial e o princípio de limitação uniforme (propriedade de Banach-Steinhaus).</t>
  </si>
  <si>
    <t xml:space="preserve">Aula 8 (7.10.21) - Localização de distribuições: extensões de funções teste e restrições de distribuições, continuidade da restrição (exemplo de operação sobre distribuições definida por dualidade = transposição). Colagem de distribuições definidas nos membros de um recobrimento aberto (propriedade de feixe): enunciado. Interlúdio: partições de unidade. </t>
  </si>
  <si>
    <t>Aula 9 (14.10.21) - Localização de distribuições (continuação): paracompacidade de abertos de Rn, existência de partições de unidade. Prova da propriedade de feixe ( = determinação de distribuições por suas restrições a membros de um recobrimento aberto) de espaços de distribuições em abertos de Rn.</t>
  </si>
  <si>
    <t>Universidade Federal do ABC (UFABC)MCTB010 - Cálculo Vetorial e Tensorial1q'20 - Turmas A1 e B1 Noturno - campus Santo AndréProf. Pedro Lauridsen RibeiroAula 10 - Revisão de Álgebra Linear (continuação) - Teorema do Núcleo e da Imagem  (demonstração). Aplicação ao Lema de Riesz. Determinantes, formas de  volume e p-formas (prévia da Aula 11).</t>
  </si>
  <si>
    <t xml:space="preserve">Universidade Federal do ABC (UFABC)MCTB010 - Cálculo Vetorial e Tensorial (CVT)1q'20 - Turmas A1 e B1 Noturno - campus Santo AndréProf. Pedro Lauridsen RibeiroAula 11 - Determinantes, formas de volume e p-formas  – motivação: área de um paralelogramo, formas de volume em duas  dimensões como área da projeção ortogonal de um paralelogramo sobre um  subespaço vetorial, orientação de uma forma de volume bidimensional. p-formas:  definição e propriedades, expressão em termos de uma base ortonormal.  Interlúdio: permutações e sinal de uma permutação. Determinantes (prévia  da aula 12). </t>
  </si>
  <si>
    <t xml:space="preserve">Universidade Federal do ABC (UFABC)MCTB010 - Cálculo Vetorial e Tensorial (CVT)1q'20 - Turmas A1 e B1 Noturno - campus Santo AndréProf. Pedro Lauridsen RibeiroAula 12 - Álgebra Exterior: p-formas, permutações e determinantes  – p-formas (recapitulação):  definição e propriedades, expressão em termos de uma base ortonormal. Permutações e sinal de uma permutação. Transposições e decomposição de uma permutação em um produto de transposições (enunciado). Ação de permutações em p-formas. </t>
  </si>
  <si>
    <t>Universidade Federal do ABC (UFABC)MCTB010 - Cálculo Vetorial e Tensorial (CVT)1q'20 - Turmas A1 e B1 Noturno - campus Santo AndréProf. Pedro Lauridsen RibeiroAula 13 - Álgebra Exterior (continuação): permutações e sinal de uma permutação,  ação de permutações em p-formas (recapitulação). Expressão de uma  p-forma em termos de uma base o.n.. n-formas e determinantes: bases  ordenadas e bases ordenadas o.n., função determinante associada a uma  base ordenada o.n.. Determinante de uma transformação linear: expressão  em termos de uma função determinante, independência de base ordenada  o.n., determinante de uma matriz.</t>
  </si>
  <si>
    <t>Universidade Federal do ABC (UFABC)MCTB010 - Cálculo Vetorial e Tensorial (CVT)1q'20 - Turmas A1 e B1 Noturno - campus Santo AndréProf. Pedro Lauridsen RibeiroAula 14 - Álgebra Exterior (continuação): determinante de uma transformação  linear: definição (recapitulação), propriedades básicas (adjunta,  produto, identidade e inversa). Pares de bases ordenadas o.n. com mesma  orientação e orientações opostas, transformações lineares que preservam  orientação e que invertem orientação. Volumes de paralelepípedos n-dimensionais: definição, identidades de Lagrange e de Cauchy-Binet. Projeção ortogonal de paralelepípedos p-dimensionais sobre subespaços vetoriais p-dimensionais.</t>
  </si>
  <si>
    <t>Universidade Federal do ABC (UFABC)MCTB010 - Cálculo Vetorial e Tensorial (CVT)1q'20 - Turmas A1 e B1 Noturno - campus Santo AndréProf. Pedro Lauridsen RibeiroAula 15 - Álgebra Exterior (continuação): espaços vetoriais de p-formas. p-vetores – definição, operações vetoriais, dualidade entre espaços de p-formas e espaços de p-vetores. Produto escalar e bases ortonormais em espaços de p-formas e p-vetores.</t>
  </si>
  <si>
    <t>Universidade Federal do ABC (UFABC)MCTB010 - Cálculo Vetorial e Tensorial (CVT)1q'20 - Turmas A1 e B1 Noturno - campus Santo AndréProf. Pedro Lauridsen RibeiroAula 16 - Álgebra Exterior (continuação): produto escalar e bases ortonormais em  espaços de p-formas e p-vetores: recapitulação, invariância por  mudança de bases ordenadas ortonormais, lema de Riesz e isomorfismos  musicais para p-formas e p-vetores, relação entre produtos  escalares de p-formas e p-vetores. Produto exterior: definição  em termos da alternação do produto tensorial de uma p-forma e uma q-forma, expressão alternativa em termos de (p,q)-embaralhamentos</t>
  </si>
  <si>
    <t>Universidade Federal do ABC (UFABC)MCTB010 - Cálculo Vetorial e Tensorial (CVT)1q'20 - Turmas A1 e B1 Noturno - campus Santo AndréProf. Pedro Lauridsen RibeiroAula 17 - Produto exterior (continuação): definição (recapitulação) e propriedades  – bilinearidade, comutatividade graduada e associatividade. Produto  exterior com mais de dois fatores. Caso particular do produto exterior  de k 1-formas, isomorfismos musicais e versão geral da identidade de Cauchy-Binet.</t>
  </si>
  <si>
    <t>Universidade Federal do ABC (UFABC)MCTB010 - Cálculo Vetorial e Tensorial (CVT)1q'20 - Turmas A1 e B1 Noturno - campus Santo AndréProf. Pedro Lauridsen RibeiroAula 18 - Operador * de Hodge - recapitulação (produto escalar de p-formas, identidade de Cauchy-Binet), definição e propriedades do operador * de Hodge. Cálculo de * em bases ortonormais de p-formas, inversa e ortogonalidade de *. Exemplos em 2 e 3 dimensões. Aplicações (I) - cálculo de determinantes (fórmula de Laplace) e inversas de matrizes.</t>
  </si>
  <si>
    <t>Universidade Federal do ABC (UFABC)MCTB010 - Cálculo Vetorial e Tensorial (CVT)1q'20 - Turmas A1 e B1 Noturno - campus Santo AndréProf. Pedro Lauridsen RibeiroAula 19 - Identidades vetoriais: o produto vetorial, o produto misto e o produto  vetorial duplo - recapitulação (operador ) de Hodge), produto  vetorial de n-1 vetores em n&gt;2 dimensões: definição em termos  de Álgebra Exterior e propriedades. Fórmula do determinante  (fórmula  de Laplace) e interpretação geométrica do produto vetorial,  justificativa geométrica do determinante como volume de um  paralelepípedo n-dimensional (produto misto). Produto vetorial duplo  à direita e à esquerda: definição em termos de Álgebra Exterior em n&gt;1 dimensões e propriedades. Componentes numa base ortonormal e  fórmula alternativa. Não-associatividade do produto vetorial duplo.</t>
  </si>
  <si>
    <t>Universidade Federal do ABC (UFABC)MCTB010 - Cálculo Vetorial e Tensorial (CVT)1q'20 - Turmas A1 e B1 Noturno - campus Santo AndréProf. Pedro Lauridsen RibeiroAula 20 - Campos escalares e campos vetoriais - definição, operações vetoriais  pontuais e sua diferenciabilidade. Campos de transformações lineares.  Operadores diferenciais lineares de ordem 1 - definição e composição.  Exemplos de operadores diferenciais lineares de ordem 1: derivadas  parciais, diferencial, gradiente, derivada ao longo de um campo  vetorial, divergente e rotacional. O laplaciano como exemplo de operador  diferencial linear de ordem 2.</t>
  </si>
  <si>
    <t>Aula 1 (16.2.22) - informações  sobre a estrutura do curso. Motivação e  objetivos: como seria uma versão do Teorema Fundamental do Cálculo para  funções de várias variáveis? Campos vetoriais e fluxos - uma descrição  informal.</t>
  </si>
  <si>
    <t>Aula 10 (25.3.22 = reposição da aula de 17.3) - Álgebra Exterior (i): motivação - áreas de paralelogramos, identidade de Lagrange, projeção ortogonal de paralelogramos. Relação do conceito de área com o conceito de determinante, sentido de varredura de área. p-formas: definição algébrica e propriedades básicas (p-linearidade e anti-simetria). Caracterizações alternativas de anti-simetria de funções p-lineares.</t>
  </si>
  <si>
    <t>Aula 11 (28.3.22 = reposição da aula de 24.3.22)  - Álgebra Exterior (ii): recapitulação - p-formas (definição algébrica e propriedades básicas = p-linearidade e anti-simetria, caracterizações alternativas de  anti-simetria de funções p-lineares). Expressão de uma p-forma  em termos de seus valores numa base. O caso de espaços vetoriais de  dimensão finita. Interlúdio: permutações de p elementos - definição,  produto e inversão de permutações, o sinal de uma permutação (definição  e propriedades básicas).</t>
  </si>
  <si>
    <t>Aula 12 (6.4.22)  - Álgebra Exterior (iii): recapitulação - expressão de uma \(p\)-forma  em termos de seus valores numa base, o caso de espaços vetoriais de  dimensão finita. Interlúdio: permutações de \(p\) elementos - definição,  produto e inversão de permutações, o sinal de uma permutação (definição  e propriedades básicas), transposições e seus sinais, decomposição de  permutações como produtos de transposições. Determinação de uma  \(p\)-forma por seus valores nos vetores de uma base numa determinada  ordem.</t>
  </si>
  <si>
    <t>Aula 13 (13.4.22)  - Álgebra Exterior (iv): recapitulação - determinação de uma p-forma por seus valores nos vetores de uma base numa determinada  ordem, o papel do sinal de um permutação dos argumentos de uma p-forma. O caso p=n=dimensão do espaço vetorial: bases  ordenadas - definição, base associada, bases ordenadas ortogonais e  ortonormais, a função determinante associada a uma base ordenada,  determinação de uma n-forma por seu valor numa base ordenada. O  determinante de uma transformação linear: definição e independência da  base ordenada.</t>
  </si>
  <si>
    <t>Aula 14 (14.4.22)  - Álgebra Exterior (v): recapitulação - determinação de uma p-forma por seus valores nos vetores de uma base numa determinada  ordem, o caso p=n=dimensão do espaço vetorial, bases  ordenadas (definição, base associada, bases ordenadas ortogonais e  ortonormais, a função determinante associada a uma base ordenada,  determinação de uma n-forma por seu valor numa base ordenada),  O determinante de uma transformação linear (definição e independência da   base ordenada). Propriedades do determinante: determinante de uma  matriz, adjunta e produto, critério do determinante para a  invertibilidade de uma transformação linear. Orientação relativa de  bases ordenadas, transformações lineares que preservam / invertem  orientação. Volumes de paralelepípedos n-dimensionais: a identidade  de Lagrange n-dimensional</t>
  </si>
  <si>
    <t>Aula 15 (20.4.22)  - Álgebra Exterior (vi): recapitulação - função determinante associada a  uma base ordenada ortonormal. Formas de volume p-dimensionais. O  espaço vetorial das p-formas num espaço vetorial: operações  vetoriais pontuais, base de formas de volume p-dimensionais gerada  por uma base ordenada ortonormal. p-vetores: definição, base de p-vetores gerada por uma base ordenada ortonormal, p-formas como  funcionais lineares no espaço de p-vetores.</t>
  </si>
  <si>
    <t>Aula 16 (27.4.22) -  Álgebra Exterior (vii): recapitulação - p-vetores (definição, base  de p-vetores associada a uma base ordenada  ortonormal, p-formas como funcionais lineares no espaço de p-vetores). Os produtos escalares associados à base de formas de  volume e à base de p-vetores gerados por uma base ordenada  ortonormal. O produto exterior: definição.</t>
  </si>
  <si>
    <t>Aula 17 (28.4.22) -  Álgebra Exterior (viii): produto exterior - definição (alternação do  produto tensorial), preservação de multilinearidade e anti-simetria,  bilinearidade. O efeito da alternação sobre p-formas, o papel do  fator combinatório sobre a associatividade do produto exterior.</t>
  </si>
  <si>
    <t>Aula 18 (4.5.22) -  Álgebra Exterior (ix): recapitulação - produto exterior (definição =  alternação do produto tensorial, bilinearidade, o efeito da alternação  sobre p-formas). O papel do fator combinatório e prova da  associatividade do produto exterior. Comutatividade graduada. Eliminando  o fator combinatório no produto exterior, (p,q)-embaralhamentos.  Produto exterior com mais de dois fatores.</t>
  </si>
  <si>
    <t>Aula 19 (5.5.22) -  Álgebra Exterior (x): recapitulação - produto exterior (definição =  alternação do produto tensorial, propriedades = bilinearidade,  comutatividade graduada e associatividade, eliminando  o fator combinatório no produto exterior, (p,q)-embaralhamentos).  Produto exterior com mais de dois fatores. O caso do produto exterior de p 1-formas: identidade de Cauchy-Binet, identidade de Lagrange como  caso particular.</t>
  </si>
  <si>
    <t>Aula 2 (17.2.22) - Uma breve revisão de Álgebra Linear em Rn (i): operações vetoriais e seus axiomas, subespaços vetoriais.  Somatória vetorial, combinações lineares e (in)dependência linear. Bases  e dimensão de subespaços vetoriais. Exemplos de subespaços vetoriais de Rn.</t>
  </si>
  <si>
    <t>Aula 20 (11.5.22)  - Álgebra Exterior (xi): operador * de Hodge (i) - definição, linearidade,  ação sobre p-formas na base induzida pela base ordenada ortonormal  que determina *, inversa. Exemplos de cálculo - 1-formas e (n-1)-formas. Aplicações (i): fórmula de Laplace para o determinante  de uma transformação linear.</t>
  </si>
  <si>
    <t>Aula 21 (12.5.22)  - Álgebra Exterior (xii): operador * de Hodge (ii) - recapitulação  (definição, linearidade,  ação sobre p-formas na base induzida pela base ordenada ortonormal  que determina *, inversa, fórmula de Laplace para o determinante  de uma transformação linear). Aplicações (ii): fórmula de Laplace para a  inversa de uma matriz não-singular. Dependência de * com respeito à  orientação relativa da base ordenada ortonormal que o determina. O  produto vetorial de n-1 vetores num espaço vetorial n-dimensional (n&amp;gt;2): definição, propriedades  ((n-1)-linearidade, anti-simetria, ortogonalidade e norma), cálculo  de componentes, interpretação geométrica. O produto misto, relação com  determinantes e volumes de paralelepípedos n-dimensionais. Produto  escalar de produtos vetoriais como consequência da fórmula de  Cauchy-Binet. O produto vetorial duplo à esquerda e à direita de três  vetores: definição, redução à aplicação sucessiva de dois produtos  vetoriais no caso n=3, relação com o produto escalar.  Não-associatividade do produto vetorial para n=3. Identidades  vetoriais.</t>
  </si>
  <si>
    <t>Aula 3 (23.2.22) - Uma  breve revisão de Álgebra Linear em Rn (ii): produtos escalares - o produto escalar canônico de Rn,  axiomas do produto escalar. Produtos escalares abstratos - definição.  Produto escalar associado a uma base, bases ortogonais e ortonormais, ortonormalização de Gram-Schmidt.</t>
  </si>
  <si>
    <t xml:space="preserve">Aula 4 (24.2.22) - Uma breve revisão de Álgebra Linear em Rn (iii): recapitulação - produtos escalares: o produto escalar canônico de Rn, axiomas do produto escalar, bases ortogonais e ortonormais, ortonormalização de Gram-Schmidt. Projeções ortogonais geradas por bases ortogonais e ao longo de subespaços vetoriais. </t>
  </si>
  <si>
    <t>Aula 5 (9.3.22) - Uma breve revisão de Álgebra Linear em Rn  (iv): geometria do produto escalar - norma e distância euclidianas:  definição e propriedades. A desigualdade de Cauchy-Schwarz para o  produto escalar: enunciado, prova e consequências geométricas  (desigualdade triangular para a norma e a distância euclidianas, ângulo  entre vetores e lei dos cossenos). Caracterização geométrica de  projeções ortogonais ao longo de um subespaço vetorial = vetor no  subespaço mais próximo ao vetor dado.</t>
  </si>
  <si>
    <t>Aula 6 - (12.3.22 = reposição da aula de 3.3.22) - Uma breve revisão de Álgebra Linear em Rn  (v): transformações lineares - definição, axiomas e consequências.  Funcionais lineares ( = 1-formas), espaços duais. Exemplos de  transformações lineares (i): zero, múltiplos escalares, produto escalar  com um vetor fixo ( =  exemplo "genérico" de 1-forma - lema de Riesz). A  estrutura de espaço vetorial do espaço de transformações lineares entre  dois espaços vetoriais: operações vetoriais pontuais. O produto ( =  composição) de transformações lineares: definição e propriedades  algébricas (distributividade, associatividade e não-comutatividade).  Linearidade da inversa de uma transformação linear.</t>
  </si>
  <si>
    <t>Aula 7 (14.3.22 = reposição da aula de 10.3.22) - Uma breve revisão de Álgebra Linear em Rn  (vi): recapitulação - transformações lineares e 1-formas (definição e  axiomas, exemplos simples, o espaço vetorial das transformações lineares  entre dois espaços vetoriais, produtos = composições de transformações  lineares, linearidade da inversa de uma transformação linear  invertível). A matriz de uma transformação linear - determinação de uma  transformação linear pelos seus valores numa base do domínio e suas  componentes numa base do contradomínio = entradas da matriz de uma  transformação linear num par de bases no domínio e contradomínio.  Vetores-coluna e a ação da matriz de uma transformação linear nestes.  Expressão das operações algébricas sobre transformações lineares  (operações vetoriais pontuais, produto e inversão) em termos de  operações análogas sobre matrizes. O caso de bases ortonormais -  representação de transformações lineares e suas matrizes em termos de  produtos escalares. Transposição de matrizes, a adjunta de uma  transformação linear.</t>
  </si>
  <si>
    <t>Aula 8 (21.3.22 = reposição da aula de 16.3.22) - Uma breve revisão de Álgebra Linear em Rn  (vii): recapitulação - a matriz de uma transformação linear  (determinação de uma  transformação linear pelos seus valores numa base do domínio e suas  componentes numa base do contradomínio = entradas da matriz de uma  transformação linear num par de bases no domínio e contradomínio,  vetores-coluna e a ação da matriz de uma transformação linear nestes,  expressão das operações algébricas sobre transformações lineares em  termos de  operações análogas sobre matrizes). O efeito de mudanças de base sobre a  matriz de uma transformação linear: matrizes de mudança de base, o caso  de bases ortonormais. Imagem e imagem inversa de subconjuntos por  transformações lineares - definição, o caso de subespaços lineares,  imagem e núcleo de uma transformação linear. O Teorema do Núcleo e da  Imagem (enunciado).</t>
  </si>
  <si>
    <t>Aula 9 (23.3.22) - Uma breve revisão de Álgebra Linear em Rn  (viii): o Teorema do Núcleo e da Imagem. Recapitulação - imagem e  imagem inversa de subconjuntos por transformações lineares -  definição, o caso de subespaços lineares, imagem e núcleo de uma  transformação linear. O Teorema do Núcleo e da Imagem: enunciado,  consequências (caracterização dimensional de sobrejetividade e  injetividade de uma transformação linear, igualdade das dimensões do  domínio e do contradomínio de uma transformação linear bijetora) e  prova. Caracterização de sobrejetividade e injetividade de uma  transformação linear por sua ação numa base do domínio. O Lema de Riesz e  os isomorfismos musicais revisitados.</t>
  </si>
  <si>
    <t>Aula 8 (6.3.23 - reposição de aula presencial) - Derivadas de ordem superior, polinômios de Taylor. Máximos e mínimos (globais e locais) de funções, pontos críticos como candidatos de pontos de extremo local (critério de Fermat). Combinando o critério de Fermat com o Teorema do Valor Extremo: Teorema de Rolle, Teorema do Valor Intermediário para derivadas. Extraindo informação sobre a função a partir de suas derivadas: Teorema do Valor Médio (enunciado, interpretação geométrica e prova) e sua extensão para derivadas de ordem superior, erro da fórmula de Taylor. Consequências do Teorema do Valor Médio: funções com derivada identicamente zero são constantes, relação entre o sinal da derivada num intervalo e monotonicidade da função.</t>
  </si>
  <si>
    <t xml:space="preserve">sticom de uma familia pesada </t>
  </si>
  <si>
    <t>uma familia de T-12, T-13 homen 4r4nh4 1981sup3r-m4n  1941</t>
  </si>
  <si>
    <t>Breve exibição dos fundos do bloco da Biblioteca, que também abriga grande parte da Reitoria da instituição, na Universidade Federal da Fronteira Sul - UFFS - Campus Chapecó, estado de Santa Catarina, Brasil.</t>
  </si>
  <si>
    <t>Título do vídeo original: "UFPR Matinhos Vandalismo E Doutrinação Esquerdista"</t>
  </si>
  <si>
    <t>assista o vídeo no youtube: https://www.youtube.com/watch?v=DPxvaMuNkSo&amp;amp;ab_channel=SnowySeal</t>
  </si>
  <si>
    <t>47 minutos da última transmissão de 18 de julho de 1980 da TV Tupi. Capturado pelo extinto Video Archives Brasil em 2020 e republicado pelo Arquivo Marckezini no dia 27 de janeiro deste ano (2022) no YouTube. O encontro deste material repercutiu tanto que saiu até como matéria de notícia do Estadão.Os créditos já foram fornecidos devidamente aos responsáveis pela captura do épico momento em negrito. Se não fossem eles, não teríamos este vídeo aqui. Aproveitem.</t>
  </si>
  <si>
    <t>Última edição do Bom Dia e Cia no dia 01/04/2022, completa com desenhos</t>
  </si>
  <si>
    <t>Último encerramento da TV Guaíba, canal 2 de Porto Alegre, que saiu do ar à meia-noite do dia 1º de julho de 2007. Em seu lugar entrou no ar a TV Record RS.0:00 - Trecho do último bloco do "Musical", último programa exibido pela TV2 Guaíba (30/06/2007)2:03 - Encerramento da TV2 Guaíba5:15 - Contagem regressiva para a inauguração da Record RS (1º/07/2007)Observações:- O último bloco do Musical foi editado para este vídeo não ficar muito longo. Na transmissão original, a música foi tocada inteira.- A música tocada no encerramento da TV Guaíba é "Gauchinha Bem Querer", composta por Tito Madi.- A música tocada na contagem regressiva da TV Record é uma versão instrumental de "A Whole New World" (Um Mundo Ideal), do desenho animado Aladdin, da Walt Disney.SulBRTV, o blog da televisão sul-brasileira.http://www.sulbrtv.com/</t>
  </si>
  <si>
    <t>Momento da despedida da Informação da SIC em Carnaxide está em vigor a 27 de janeiro de 2019 às 13:17 da Tarde que encerrou as portas da casa da informação do 1° Canal Privado em Portugal.</t>
  </si>
  <si>
    <t>Último programa do Mesa Redonda Rio comandado por José Carlos Araújo na CNT Rio</t>
  </si>
  <si>
    <t>A alma oculta de uma cidade única.Percorrendo as zonas menos turísticas da cidade lagunar partimos à descoberta dos "últimos venezianos", residentes de longa data e artesãos que ainda praticam ofícios às vezes centenários.Veneza representa a beleza da cidade ideal e é ao mesmo tempo um lugar de encontro e convívio. Em alguns aspetos ainda tem um toque de uma aldeia, com as suas pequenas lojas, ruas estreitas e pátios escondidos. Para lá dos lugares turísticos, encontramos artesãos e residentes de longa data, os "últimos venezianos" que, com as suas habilidades e saberes, enchem a cidade de paixão, cultura e memórias. Conhecemos um afinador de órgão, sopradores de vidro, um tecelão, um pintor, um pasteleiro, gondoleiros e representantes de muitos outros ofícios, que mantêm artesanatos centenários e ligam o passado ao presente. Longe das multidões de turistas, descobrimos a sua paixão pelos instrumentos e ferramentas, pelos materiais, pela beleza de Veneza, pela sua história e vida cultural.Piergiorgio decidiu ser pintor em criança e agora consegue recriar de memória, com um pedaço de carvão, uma das mais belas vistas da cidade. Paolo é construtor de forcolas e remos de gôndolas, guardião de um ofício transmitido oralmente de mestre para aluno e que agora apenas quatro pessoas em Veneza conhecem. Mas não faltam jovens empenhados que querem levar com paixão e dedicação as tradições da cidade. Chiara, com a sua sócia Mariana, abriu a primeira oficina de sopradores de vidro de Murano, onde só trabalham mulheres. Silvia decidiu dar continuidade a um dos ofícios mais antigos: a tecelagem. Para isso, aprendeu a fazer tecidos em teares Jacquard originais. Máquinas construídas no século XIX que produzem bordados muito complexos e valiosos. Histórias que revelam um microcosmo de artesãos que praticam ofícios de uma época passada e preservam parte da herança cultural de Veneza, a alma oculta, mas vital, de uma cidade única tão bonita quanto frágil.</t>
  </si>
  <si>
    <t>Este documentário relata os últimos seis dias da vida de Jesus, desde a sua entrada em Jerusalém até à sua crucificação, segundo uma perspetiva histórica e não religiosa.Durante dois mil anos, os eventos que levaram à crucificação de Jesus foram homenageados e celebrados por cristãos em todo o mundo. Os momentos chave da entrada triunfal de Jesus em Jerusalém, da sua prisão, do julgamento e, finalmente, da sua crucificação, foram imortalizados em inúmeros filmes, músicas e obras de arte.Mas recentemente, um número crescente de especialistas religiosos e historiadores começaram a questionar a versão estabelecida dos eventos e desenterraram uma história muito diferente...Com base em evidências arqueológicas, registros históricos contemporâneos e pistas incorporadas nos próprios evangelhos, este documentário lança uma nova luz sobre o Jesus histórico – para revelar o homem por trás do mito.</t>
  </si>
  <si>
    <t>Últimos 30 minutos da transmissão do jogo entre Santos x Fortaleza, pela 38° rodada do Campeonato Brasileiro de 2023, partida esta que culminou no rebaixamento do Santos Futebol Clube, no dia 6 de dezembro.A gravação começa aos 41 do segundo tempo.Canal: Premiere (pay-per-view)Nota 1: o trecho foi gravado em meu celular (no caso, o Redmi 10C) a partir do gravador de tela nativo da Xiaomi;Nota 2: o 2° gol do Fortaleza - marcado por Lucero - e a confusão também foram exibidos em praças da TV Globo que estavam transmitindo Cruzeiro x Palmeiras. Todavia, além de ter sido mais curto na televisão aberta, como o rebaixamento do Alvinegro Praiano estava sendo exibido em paralelo com o título alviverde, resolvi continuar gravando do Premiere mesmo.</t>
  </si>
  <si>
    <t>Descubra a beleza das culturas indígenas - poderosas, tocantes e atenciosas.Longe da civilização, as últimas comunidades indígenas vivem da caça, do pastoreio, da agricultura e da pesca. Este documentárioleva-nos aos lugares mais remotos do planeta e dá-nos a conhecem quem lá vive: do Nilo Branco no sul do Sudão à Etiópia, aos nómadas do mar na Malásia e aos índios na floresta tropical brasileira.</t>
  </si>
  <si>
    <t>Trecho de 10 minutos do episódio 4 de UltraSeven (O Olho Roubado) dublado</t>
  </si>
  <si>
    <t>UltraSevenEpisódio 24: Mistério no Ártico(Título original: Retorno ao Norte)Dublagem Cinecastro (apenas nos últimos 14 minutos do episódio)</t>
  </si>
  <si>
    <t>UltraSevenEpisódio 35A Base LunarDublagem Original da Cinecastro</t>
  </si>
  <si>
    <t>UltraSevenEpisódio 38: Luta com Bravura(título original: A Batalha Corajosa)13 minutos com a dublagem perdida da Cinecastro</t>
  </si>
  <si>
    <t>UltraSevenEpisódio 48A Grande Invasão - 1ª ParteDublagem Original Cinecastro</t>
  </si>
  <si>
    <t>UltraSeven (1967-68)Episódio 24: O Mistério no Ártico (Return to the North!)Dublagem Original da Cinecastro (Exibida no Brasil de 1971 até 1986 na Rede Bandeirantes, TV Tupi e TV Record).Áudio RestauradoInfelizmente, apenas foi encontrado metade do episódio com o áudio dublado, por isso legendei a primeira parte do vídeo.E também por algum motivo o Youtube sempre derruba os reuploads deste episódio em especifico, e é por isso que estou postando a restauração dele aqui no Internet Archive.Espero que gostem :D</t>
  </si>
  <si>
    <t>UltramanEpisódio 01 - O Invasor da GaláxiaDublagem original perdida da Cinecastro(O arquivo em .VOB [ou MPEG2] é o arquivo original)</t>
  </si>
  <si>
    <t>Ultraman (1966)Episódio 7 - A Cidade de Lartraz (título da dublagem da Cinecastro)Dublagem original perdida da Cinecastro(Nota: abertura retirada do primeiro episódio pois não foi encontrada a abertura desse episódio)</t>
  </si>
  <si>
    <t>Episódio 16 da série tokusatsu Ultraman com a dublagem da Cinecastro. Incompleto</t>
  </si>
  <si>
    <t>Episódio 33 da série Ultraman com a dublagem feita pelo extinto estúdio de dublagem Cinecastro</t>
  </si>
  <si>
    <t>Ultraman (1966)Episódio 35 - A Guerra dos MonstrosDublagem Original da Cinecastro</t>
  </si>
  <si>
    <t>Ultraman (1966-67)Último episódio da série.Título: Ultraman Volta ao Seu PlanetaDublagem Original da Cinecastro</t>
  </si>
  <si>
    <t>dd</t>
  </si>
  <si>
    <t>Um coelho muito louco do fantástico aj assista esse vídeo no youtube: https://www.youtube.com/watch?v=MNBF4nObCD4&amp;amp;ab_channel=FantasticoAJ</t>
  </si>
  <si>
    <t>"Descrever a mecânica do universo é até hoje um problema em aberto. Foram inúmeras as tentativas, e cada uma delas contribuiu de uma maneira ou de outra para uma descrição mais precisa. Uma das tentativas foi proposta há cerca de 125 anos pelo matemático francês Henri Poincaré, que sugeriu uma abordagem menos focada na solução explícita (quantitativa) e mais focada na descrição geométrica (qualitativa). Essa ideia deu início a uma nova área da matemática, chamada sistemas dinâmicos.Nessa palestra, vamos discutir as ideias que levaram à criação da área, desde os modelos geocêntricos até a proposta de Poincaré. E, para dar um gosto da área, apresentamos um belo teorema sobre trajetórias periódicas chamado teorema de Sharkovski."YouTube: Um convite aos sistemas dinâmicos. Prof. Yuri Lima ( UFC )</t>
  </si>
  <si>
    <t>Willy Beachum (Ryan Gosling), um promotor famoso, está prestes a deixar seu posto para um emprego lucrativo em um escritório de advocacia privado quando seu chefe (David Strathairn) lhe entrega um caso aparentemente aberto e fechado. Ted Crawford (Anthony Hopkins) tentou matar a esposa com um tiro na cabeça e está se defendendo na Justiça. Todas as esperanças de um julgamento rápido e fácil desaparecem quando Ted prova ser um adversário mais astuto e tortuoso do que Willy imagina.</t>
  </si>
  <si>
    <t>Uma viagem no tempo a três momentos emocionantes da história.Série documental de 3 episódios que nos leva numa viagem no tempo a três momentos emocionantes da história: um castelo na Alta Idade Média; Nova Iorque na época da industrialização e Dresden no período pós-guerra. Acompanhando um dia na vida de uma personagem fictícia, a série revela factos surpreendentes e aborda questões como a migração, o mundo do trabalho, a justiça e promoção social, entre outras.A partir de biografias, crónicas, registos históricos e outros documentos, reconstruções dramáticas e animações elaboradas, vamos vivenciar um dia na vida de uma pessoa comum.</t>
  </si>
  <si>
    <t>Tanto no pessoal como no profissional, ele é, mais do que nunca, um exemplo de dignidade. Especialmente pra galera, pra você matar as saudades, os "melhores" momentos de um Domingão Bem Doidão do Faustão, quando o gordinho pentelho fazia a festa nas tardes Globais de domingo. Olha aí, êita!</t>
  </si>
  <si>
    <t>Uma verdadeira conquista tecnológica que continua a deslumbrar o mundo.Construída há mais de um século, a Estátua da Liberdade, com os seus 93 metros de altura, domina orgulhosamente a Baía de Nova Iorque e atrai mais de 4 milhões de visitantes todos os anos. Foram necessárias 130 toneladas de ferro forjado, 88 toneladas de cobre e 27.000 toneladas de betão para construir esta superestrutura, fruto de um projeto insano, executado pelos engenheiros mais famosos do século XIX. Homens visionários, que revolucionaram o seu tempo porque até então ninguém ousara construir um colosso desta altura. Para construir o monumento em 15 anos tiveram de enfrentar desafios tecnológicos incríveis e usar novas técnicas. Mas, um século depois, exposta aos ventos marítimos e à corrosão, a Estátua da Liberdade quase desabou. Para salvar o histórico monumento, franceses e americanos tiveram de montar um projeto faraónico e superar obstáculos incríveis.Verdadeira conquista tecnológica, este colossal projeto enquadra-se perfeitamente no seu tempo, um período marcado por uma corrida ao progresso. 135 anos depois, continua a deslumbrar o mundo.</t>
  </si>
  <si>
    <t>Um solo fértil é a base de nossa existência, sem ele não há como ter uma  boa alimentação. Na Índia, o húmus está ganhando uma importância ainda  maior - um método de cultivo capaz de mudanças sociais e impactos  significativos nas comunidades rurais do país. O documentário é um  retrato de como funciona um sistema biodinâmico de agricultura capaz de  alimentar a todos, um trabalho do pioneiro Peter Proctor. Ele organizou  um grupo de agricultores na Índia plantando neles a ideia de que é  possível salvar o solo e suas comunidades a partir de cultivos  sustentáveis.Documentário dublado em Português Brasileiro</t>
  </si>
  <si>
    <t>In case of her videos becames a lost media in future.</t>
  </si>
  <si>
    <t>Bravo, bravo... bravíssimo.</t>
  </si>
  <si>
    <t>Os violentos conflitos na Europa Oriental e no Médio Oriente numa série documental de 2 episódios.A Primeira Guerra Mundial resultou na morte de mais de 20 milhões de pessoas em todo o mundo. Muitos esperavam que fosse "a guerra para acabar com todas as guerras". Quando os aliados redigiram o Tratado de Versalhes, a sua intenção era criar uma nova ordem internacional e um mundo mais justo e melhor para todos. Era um plano fadado ao fracasso. As resoluções assinadas em Versalhes lançaram as bases para inúmeros conflitos que continuam ainda hoje e tornam a paz praticamente impossível.Esta série documental de 2 episódios foca-se na história de duas regiões, os violentos conflitos na Europa Oriental e no Médio Oriente, procurando compreender o contexto histórico e oferecer uma nova perspetiva sobre os conflitos de hoje. Assistimos à destruição de ordens estabelecidas e ao aparecimento de um mundo mais caótico do que nunca.</t>
  </si>
  <si>
    <t>DVDs dublados e completos "Clássicos da Arte" e "Arte Moderna e Contemporanea", do desenho 1 Minuto no Museu.</t>
  </si>
  <si>
    <t>este video foi criado pelo https://www.youtube.com/user/TudoBesta e está sendo arquivado aki pq o video foi bloqueado no brasil</t>
  </si>
  <si>
    <t>Bluezão é trancando dentro da sua própria casa por 2 haters</t>
  </si>
  <si>
    <t>A vida do historiador e político, personalidade de grande relevância para a segunda metade do século XX português.Documentário sobre a vida de José Medeiros Ferreira (1942-2014), personalidade de grande relevância para a história da segunda metade do século XX português.Este trabalho tem como essência a adaptação de textos autobiográficos que Medeiros Ferreira escreveu para o livro "Memórias Anotadas", intercalando-os com depoimentos de familiares e figuras de grande relevo na vida política, jornalística e académica de Portugal dos últimos 50 anos, com quem se cruzou, tais como: Maria Emília Brederode dos Santos, General António Ramalho Eanes, João Bosco Mota Amaral, Carlos César, Margarida Figueiredo, Maria Inácia Rezola, Carlos Almeida, Eduardo Paz Ferreira, Mário Mesquita, Maria do Carmo Figueiredo, Pierre Dominicé, François Garçon, Miguel Medeiros Ferreira, Vasco Cordeiro e Pilar Damião.O açoriano José Medeiros Ferreira veio para o continente para estudar na Faculdade de Letras da Universidade de Lisboa, destacando-se como dirigente da RIA na primavera estudantil de 1962. Proibido de frequentar as universidades portuguesas, exilou-se na Suíça, onde se formou em História na Universidade de Genebra.Em 1973 apresentou uma tese no III Congresso da Oposição Democrática, na qual previu que a ditadura em Portugal iria ser derrubada pelos militares, e que os mesmos seriam parte integrante do processo de democratização, descolonização e desenvolvimento. Foi a futura inspiração do programa do MFA. Esta teoria foi recebida por todos como um pensamento desajustado da realidade portuguesa. Mas o facto é que a previsão de Medeiros Ferreira se viria a concretizar.Após o 25 de Abril de 1974, fez parte da Assembleia Constituinte como deputado do PS, foi Secretário de Estado e Ministro dos Negócios Estrangeiros do I Governo Constitucional, liderado por Mário Soares, cabendo-lhe a árdua missão de restituir a credibilidade de Portugal nas Nações Unidas e na Europa, bem como de recuperar a confiança dos países anteriormente colonizados por Portugal.Tido como atlantista e europeísta, juntamente com Mário Soares conseguiu que o grupo restrito de países ricos, que na altura formavam a CEE, aceitasse a candidatura de Portugal a futuro membro desta organização. Tido como um especialista em relações internacionais, escreveu diversos livros sobre a história contemporânea de Portugal, criando escola e conquistando um grande grupo de seguidores. Era frequentemente convidado para comentar temas da política internacional.</t>
  </si>
  <si>
    <t>Após grande sucesso do seu DVD Eu Te Amo Tanto, mais uma vez o irmão Lázaro mostra um excelente trabalho em seu novo DVD. Com uma unção nova e impactante, Lázaro é usado por Deus e demonstra uma verdadeira fé e adoração. Confira!</t>
  </si>
  <si>
    <t>Quatro dias na vida de uma mulher e seu pai.</t>
  </si>
  <si>
    <t>Fonte: VHS Perdido (YouTube)</t>
  </si>
  <si>
    <t>Sinopse. Frank Adler é um homem solteiro que cria sua jovem sobrinha, Mary, uma menina prodígio. Frank planeja oferecer uma vida escolar normal para a garota de sete anos, mas os planos são frustrados quando as habilidades de matemática de Mary chama a atenção da mãe dele - e avó da menina.</t>
  </si>
  <si>
    <t>Extraído de um DVD de 2007-2008.Inclui mais de uma hora de programação do Discovery Kids, incluindo o raro desenho "Um Mundo Bem Grandão" ("It's a Big Big World", em inglês) traduzido em PT-BR e Pocoyo.</t>
  </si>
  <si>
    <t>Uma Advogada Extraordinária – 1ª Temporada Completa (2022) Dublada 1080p</t>
  </si>
  <si>
    <t>O destino excecional do realizador de "Aconteceu no Oeste".Mais de 50 anos após a estreia do lendário filme "Aconteceu no Oeste", este documentário revela o incrível destino de um homem cuja vida foi dedicada ao cinema, à amizade e à família.Nascido nos primeiros dias do fascismo na Itália, em 1929, filho de um cineasta e de uma atriz, Sergio Leone abraçou o cinema após a Segunda Guerra Mundial, tornando-se o mais jovem assistente de realização na Itália. Foi testemunha da ascensão do neorrealismo italiano e do estilo de Hollywood no Cinecittà, antes de criar, em 1964, a sua própria interpretação do género ocidental. Os seus westerns italianos, desprezados pelos críticos de cinema que os apelidaram de "Spaghetti Western", foram uma verdadeira revolução estética do género mais lendário do cinema de Hollywood que acabou por ser um sucesso mundial elogiado pelos amantes do cinema ao longo de gerações... incluindo Quentin Tarantino!</t>
  </si>
  <si>
    <t>uma analise zueira do show da luna se caso algum dia o youtube derrubar o video</t>
  </si>
  <si>
    <t>A dura realidade dos moradores das favelas que rodeiam a via de maior acesso ao Rio de Janeiro, a Avenida Brasil, mostrando o seu cotidiano e como eles lidam com a violência e a pobreza.</t>
  </si>
  <si>
    <t>Documentário de Thomas Behrens sobre o neurocirurgião e cientista português António Egas Moniz, Prémio Nobel da MedicinaA história da leucotomia pré-frontal, uma intervenção cerebral criada pelo médico neurocirurgião e cientista português António Egas Moniz, Prémio Nobel da Medicina</t>
  </si>
  <si>
    <t>"Uma fazenda fantástica" é um testemunho da imensa complexidade da natureza. Narra a  busca de oito anos de John e Molly Chester depois deles trocarem a vida  na cidade por 80 Hectares de terras áridas e um sonho de plantar e  colher alimentos em harmonia com a natureza. Através de obstinada  perseverança e abraçando a oportunidade fornecida pelos conflitos da  natureza, os Chester's aprendem a desenvolver resiliência e descobrem um  design de biodiversidade para a vida que existe muito além da sua  fazenda, suas estações e nossa imaginação mais selvagem.Legendado em Português</t>
  </si>
  <si>
    <t>Mais de vinte anos depois, há ainda questões sobre o terrível acidente que matou a Princesa Diana, Dodi Al Fayed e o condutor Henri Paul.Em dois documentários anteriores - Diana: A Noite em que Ela Morreu e Diana: O Inquérito - questionava-se se Diana tinha morrido num acidente. Este novo filme atualiza a história com novas provas que nunca tinham sido vistas antes na televisão.Relata as alegações feitas por uma testemunha francesa de que houve uma conspiração para matar a Princesa Diana e os detalhes de como isso causou o acidente fatal no Túnel de Alma.</t>
  </si>
  <si>
    <t>FILME  AÇÃO CLÁSSICO</t>
  </si>
  <si>
    <t>MOVIE FANTASY THE KING OF ROCK</t>
  </si>
  <si>
    <t>Gravado ao vivo, “Uma Nova História” é o quarto DVD na carreira de Fernandinho. Seu repertório baseia-se nas canções do CD “Uma Nova História” (2009) e nas canções de CDs anteriores como “Faz Chover” (2003) e “Há um Rio” (2005).O DVD “Uma Nova História” conta com as participações especiais de Paula e Asafe Santos (esposa e filho de Fernandinho) e também do Pastor Mano Keylo. Contém treze faixas, making-of completo, cenas das gravações em Salvador, projeções passadas no telão no dia da gravação, fotos, discografia e os clipes “Geração de Samuel”, “Faz Chover” e “Sede de Justiça”.O DVD “Uma Nova História” já está à venda em todas as lojas do Brasil. A distribuição é da Onimusic, a direção geral de Fernandinho e direção de vídeo de Alex Passos. Vale a pena conferir.</t>
  </si>
  <si>
    <t>A evolução artística e pessoal da icónica artista americana.Beverly Pepper (1922-2020), a icónica artista americana revolucionou a "Land Art" ao usar aço corten em instalações monumentais ao ar livre exibidas nos museus mais prestigiados do mundo. A artista deixou um legado inestimável localizado principalmente em Itália.Através das suas últimas entrevistas, testemunhos de críticos, artistas contemporâneos e amigos, este documentário leva-nos pelo seu processo criativo e traça a evolução artística e pessoal desde a Dolce Vita dos anos 1950 em Roma, até à inauguração do parque em homenagem ao seu trabalho em Todi, Umbria, Itália, com 23 das suas obras de arte.Foi uma das protagonistas mais importantes da arte contemporânea. As suas instalações monumentais e obras de "Land Art" estão presentes por todo o mundo. Na década de 1960 começou a trabalhar numa área considerada na época puramente masculina, a modelagem de ferro e aço em siderurgia. O seu primeiro trabalho em grande escala foi "Il Dono di Icaro", feito para o Festival Spoleto em 1962. Deixou-nos em fevereiro de 2020, aos 97 anos de idade.</t>
  </si>
  <si>
    <t>Documentário com o objetivo principal de clarificar a origem, evolução e a situação atual do Movimento Punk Hardcore Português, em Portugal.</t>
  </si>
  <si>
    <t>Uma.Prova.de.Coragem.2024.1080p.BluRay.DUAL.5.1.mkv</t>
  </si>
  <si>
    <t>"Um dia na rampa do Mercado Modelo de Salvador, onde chegavam os saveiros voltando do Recôncavo Baiano trazendo produtos para o comércio na capital. Tradições da capoeira, do candomblé e outros costumes são apresentados no decorrer do filme, rodado em 1955." (Extraído de Programadora Brasil/5)</t>
  </si>
  <si>
    <t>Um Elefante Incomoda Muita GenteDois Elefantes Incomodam Incomodam Muito Mais</t>
  </si>
  <si>
    <t>Uma filmagem realizada no interior de uma prisão desencadeia conflitos entre os presos e também entre a equipe de filmagem.</t>
  </si>
  <si>
    <t>Livro recomendado para Educação Pré-Escolar, destinado a leitura em voz alta.Esta é a 2ª edição deste título, depois da 1º edição ter esgotado os 2.500 exemplares iniciais no espaço de um ano.Uma história simples e bonita sobre o amor de uma filha pelo seu pai.Ilustrações muito mimosas que são do agrado tanto das crianças como dos pais.A autora e ilustradora continua disponível para ir a nfantários e escolas, o que ajudou imenso a esgotar a 1ª edição.</t>
  </si>
  <si>
    <t>UNBOXING DO MEU PS5 em 2021 - YouTube</t>
  </si>
  <si>
    <t>Del programa de humor de la TV Globo "Zorra", lo que muchos sienten ante los candidatos que se presentan en estas elecciones.</t>
  </si>
  <si>
    <t>Ad that ran on Portuguese tv for Uncharted the lost legacy around 2017.</t>
  </si>
  <si>
    <t>An ad for Uncharted Nathan Drake Collection aired in Portugal circa 2015</t>
  </si>
  <si>
    <t xml:space="preserve">Video Stats:• Views: 62.2k+• Likes: 1.8k+Original Description:#Undertale #YeppPrograma Para Gravar / Program to Record: Camtasia Recorder Programa Para Editar / Program to Edit : Camtasia Studio _________________________________________________________________  #Yepp #Undertale _________________________________________________________________  Contato / Contact:  Discord:   / discord   Twitter:   / yeppamv   Community / Comunidade:    / @yeppamv   Página / Page:   / yeppico   _________________________________________________________________  Parcerias:  Lemonade:    / @lemonadefandub   CatCrazy    / @catcrazy_   Suzuno Amv:    / @susuno   Artimex 723:    / @artimex723    _________________________________________________________________ Vídeo Guia - Rayani Lima    • Stronger Than You - Trio (Sans/Chara/...   Animação 1 - Alfa995    • Sans Battle - Stronger Than You (Unde...   Animação 2 - Kur0chi    • Undertale - Stronger Than You (Response)   Animação 3 - Editor.bri    • Megalomania | Undertale   Animação 4 - StarBeam    • 【Undertale】Stronger Than You Response...    Animação 5 - MirfelKraft    • Stronger Than You - Chara Response (U...    Voz 1 [Sans] - Branime Studios    • Vídeo    Voz 2 [Chara] - Bons Sonhos    • [UNDERTALE] Stronger than you - Chara...    Voz 3 [Frisk] - Lore Kyre    • Vídeo    Piano - youseeeberkeley    • Steven Universe - Stronger Than You (...    8-bit - Soreperior    • Stronger Than You - Steven Universe (...    Instrumental Song - Mémoire    • Vídeo  </t>
  </si>
  <si>
    <t>Playlist: União Soviética - Rússia</t>
  </si>
  <si>
    <t>UnioesteCiência da ComputaçãoEstruturas de Dados20211104-01-Plano de Ensino de Estruturas de Dados e Definição de Estruturas20211105-02-Ambiente de Programação (ref.: https://yewtu.be/watch?v=oNmbldRJqZM)20211111-03-Vetores20211112-04-Prática: Vetores20211118-05-Revisão: Ponteiros20211119-06-Prática: Ponteiros20211125-07-Revisão: Alocação Estática e Alocação Dinâmica20211126-08-Prática: Alocação Estática e Alocação Dinâmica20211202-09-Tipo Estrutura20211203-10-Prática: Tipo Estrutura20211209-11-Tipos Abstratos de Dados20211210-12-Prática: Tipos Abstratos de Dados20211216-13-Pilhas e Filas usando Vetores20211217-14-Prática: Pilhas e Filas usando Vetores</t>
  </si>
  <si>
    <t>UnioesteCiência da ComputaçãoIntrodução à Ciência da Computação20211110-02-História da Computação20211117-03-Representação da informação e Sistemas de numeração20211124-04-Sistemas de numeração: Conversão entre Bases e Aritmética Binária20211201-05-Sistemas de numeração: Números fracionários20211208-06-Sistemas de numeração: Lógica Binária e Portas Lógicas20211215-07-Organização e Funcionamento do Computador</t>
  </si>
  <si>
    <t>UnioesteEngenharia CivilIntrodução à Computação20211109-02-História dos Computadores.20211116-03-Representação da Informação e Sistemas de Numeração.20211122-04-Prática: Sistemas de Numeração.20211123-05-Prática: BBB, Moodle, XMPP e Wiki. 20211123-05-Organização e Funcionamento do Computador.20211129-06-Prática(P2): Organização e Funcionamento do Computador.20211130-07-Prática(P1): Organização e Funcionamento do Computador.20211130-07-Algoritmos, Linguagem de Programação, Tradutor e Interpretador20211206-08-Prática(P2): Algoritmos, Linguagem de Programação, Tradutor e Interpretador20211207-09-Prática(P1): Algoritmos, Linguagem de Programação, Tradutor e Interpretador20211207-09-Introdução aos Sistemas Operacionais20211213-10-Prática(P2): Introdução aos Sistemas Operacionais20211214-11-Prática(P1): Introdução aos Sistemas Operacionais20211214-11-Redes de Computadores e Internet20211220-12-Prática: Redes de Computadores e Internet</t>
  </si>
  <si>
    <t>Documentário sobre a UFF na ocasião dos 15 anos de sua fundação.</t>
  </si>
  <si>
    <t>Curso de Photoshop da Brainstorm</t>
  </si>
  <si>
    <t>Descrição:Não sei so reupei pra zoar o meu colega kkkkkkkk</t>
  </si>
  <si>
    <t>Vídeo histórico feito por ninguém mais, ninguém menos que o grande gênio de sua época, Wesley "Suninj4" Luan, que marcou uma era no Youtube ao criar essa magnífica intro com grande assertividade na língua portuguesa.</t>
  </si>
  <si>
    <t>: Na Alemanha dos anos 30, o partido Nazista cria a Juventude Hitlerista, criando um exército implacável de crianças-soldado. Eles defendem sua nação até o fim, até mesmo durante a queda de Berlim.Documentário exibido no canal  - National Geographic</t>
  </si>
  <si>
    <t>PROGRAMA JORNALISTICO</t>
  </si>
  <si>
    <t xml:space="preserve">O Globo Repórter  viajou a uma das regiões mais lindas da Espanha em busca da alma catalã. </t>
  </si>
  <si>
    <t>pROGRAMA JORNALISTICO</t>
  </si>
  <si>
    <t xml:space="preserve">globo </t>
  </si>
  <si>
    <t>01:BATMAN - Linhas Traçadas01:BATMAN - Contra o Exterminador01:BATMAN - Trovão dos Deuses01:BATMAN - Contra Bane01:BATMAN -  Lex Sozinho01:BATMAN - Contra Lex Luthor01:BATMAN - Uma Última Dança01:BATMAN - Contra o Coringa</t>
  </si>
  <si>
    <t>Áudio e vídeo de demonstração da música 'Sorrir em Vão' da banda 'UNTITLED ROCK'.</t>
  </si>
  <si>
    <t>Pocotó Pocotó PocotóUpa CavalinhoUpa Cavalinho</t>
  </si>
  <si>
    <t>filme completo</t>
  </si>
  <si>
    <t>Filme DualAudio: ENG + PT.BR1080p + Leg</t>
  </si>
  <si>
    <t>DENÚNCIA - Nesta quinta-feira - dia 30/07, o jornalista Allan dos Santos do Portal Terça-Livre (www.tercalivre.com.br), durante a transmissão ao vivo, fez denúncia gravíssima sobre um ação de espionagem envolvendo as Embaixadas da Coréia do Norte, China e do Advogado Antônio Carlos de Almeida Castro, mais conhecido por Kakay (muito íntimo de alguns juízes do STF), todos em conluio com Luis Roberto Barroso e Alexandre de Moraes, ambos ministro do STF (Supremo Tribunal Federal) do Brasil  (Superior Tribunal Federal) do Brasil. A fala do jornalista Allan sobre o assunto tem início aos 60 minutos do vídeo. Fonte-vídeo: via Telegram - https://t.me/despertandoja (Canal do @10_5_6_5  no Twitter))</t>
  </si>
  <si>
    <t>URGENTE: FBI e CIA descobrem espião a serviço do governo chinês no Brasil e ala tucana na PF ignora o caso. Veja na reportagem a identidade do espião e alguns políticos cooptados por ele. Ascom OE - Assista aqui a reportagem exclusiva que pode desvendar um esquema mundial.Fonte: Twitter do jornalista Oswaldo Estáquio: @oswaldojor</t>
  </si>
  <si>
    <t>FONTES:Ucrânia, 40 grausComo uma insurreição na Ucrânia apoiada pelos EUA nos trouxe à beira da guerraEntenda o que está em jogo na invasão da Ucrânia pela RússiaTextos:Imperialismo, Estágio Superior do Capitalismo, Lênin;Subdesenvolvimento e Revolução, Ruy Mauro Marini;A Segunda Guerra Fria, Moniz Bandeira.</t>
  </si>
  <si>
    <t>Video descarregado do Youtube, onde um advogado - com nome e sobrenome - noticia num canal de TV (Bandeirantes) a possível fraude na inicialização das urnas eletronicas. Um representante da OAB - Ordem dos Advogados do Brasil - com nome e sobrenome - confirma que a denúncia foi enviada ao Tribunal regional Eleitoral - TRE, onde uma investigação teria sido iniciada.O video termina comentando que não se sabe o final dessa investigação.Se alguém souber, por favor anote abaixo nos comentários.</t>
  </si>
  <si>
    <t>FNAC.PT: O Ursinho mais querido da pequenada está de regresso, agora em DVD! O Ursinho Gummy regressa com as suas músicas divertidas e canta sobre o Futebol, o Natal, e tantas outras coisas que as crianças adoram, em Português!!Com "Ursinho Gummy - o DVD" ninguém vai parar de cantar e dançar! São 16 vídeos super-divertidos !Trailer: O Ursinho Gummy está de volta, com um dvd cheio de vídeos super divertidos, o Ursinho Gummy - O DVD para dançar e cantar com os teus amigos!Please give me credit if you share or uplaod this dvd to somewhere</t>
  </si>
  <si>
    <t>Sleepy-Time Squirrel (1954)Urso Barney é forçado a dar alojamento para hibernação em sua casa para seu vizinho Esquilo Jimmy, o que torna impossível dormir.</t>
  </si>
  <si>
    <t xml:space="preserve">DVD Remux de todos os sets lançados no Brasil da série 'Urso Na Casa Azul'. Feitos por Vieira4, vmlc e PiratariaJoe. </t>
  </si>
  <si>
    <t>Uruguay Vs Argentina Matchday 18 Conmebol 2010 Qualifiers Full MatchNo soy dueño de ningún contenido.  El objetivo no es adueñarse del contenido, es compartir partidos completos con el fin de que no queden en el olvido.  Créditos:https://www.youtube.com/watch?v=gUhAC83V-Cc&amp;tArgentina Vs Chile Jornada 1 Eliminatorias Conmebol Copa Mundial 2002 Partido Completo/Full Match:https://archive.org/details/argentina-vs-chile-jornada-1-eliminatorias-conmebol-copa-mundial-2002-partido-completofull-matchArgentina Vs Uruguay Fase de Grupos Copa América 2015 Partido Completo/Full Match (Relato Claudio Palma - Canal 13):https://archive.org/details/argentina-vs-uruguay-fase-de-grupos-copa-america-2015-partido-completofull-match</t>
  </si>
  <si>
    <t>Uruguay Vs Brazil Final Phase South American Sub-20 2011 Compact ExtendedUruguai X Brasil Fase Final Sul-Americano Sub-20 2011 Compacto ProrrogadoAntes de este partido, Uruguay tenía 10 puntos y Brasil tenía 9 puntos, al ser la jornada final del torneo el que ganaba el encuentro salía campeón, en caso de empate Uruguay ganaba al quedarse con 11 puntos y Brasil con 10.No soy dueño de ningún contenido.  El objetivo no es adueñarse del contenido, es compartir partidos completos con el fin de que no queden en el olvido.  Créditos:https://www.youtube.com/watch?v=yPBOH5nl_OkBrasil Vs Paraguay Jornada 14 Eliminatorias Conmebol Copa Mundial 2018 Partido Completo/Full Match (Relato Fernando Solabarrieta - Mega)https://archive.org/details/brazil-vs-paraguay-jornada-14-eliminatorias-conmebol-copa-mundial-2018-partido-c</t>
  </si>
  <si>
    <t>documentary</t>
  </si>
  <si>
    <t>Fita não catalogada.</t>
  </si>
  <si>
    <t>USS BACALAO é um submarino americano da Classe Gato comissionado em 1941 para lutar no Pacífico. Ao se juntar à frota no Havaí, a tripulação, liderada pelo Tenente Lawrence Miller, participa ativamente na defesa ao ataque japonês a Pearl Harbor. O novo submarino e sua tripulação inexperiente são imediatamente colocados em ação contra os inimigos. Drama e heroísmo se confundem com o relato emocionante e realista sobre a vida em um submarino. A bordo, pequenos erros e acertos no uso da tecnologia podem significar a diferença entre vida e morte no fundo do mar.</t>
  </si>
  <si>
    <t>aaaaaaaaaaaaa</t>
  </si>
  <si>
    <t>brde</t>
  </si>
  <si>
    <t>Bielorrússia, 1943. O jovem camponês Florya (Aleksei Kravchenko) é cooptado por um despreparado grupo de guerrilheiros antinazistas.</t>
  </si>
  <si>
    <t>Covid vaccines may cause Herpes Zoster (Shingles)</t>
  </si>
  <si>
    <t>Video obtido nas redes sociais. A competente e corajosa médica MARIA EMILIA GADELHA SERRA mostra o mecanismo pelo qual as "vacinas" COVID causam miocardite.Apesar de ser vídeo do ano passado, é conveniente traze-lo a público, agora que já se notam movimentos da mídia e dos governos em requentar a "Pandemia".</t>
  </si>
  <si>
    <t>Tag e seu novo amigo, Scoochi, atravessam a cidade para ir a uma festa  na árvore. Geraldão, o carteirocão, não entregou a correspondência  porque está sendo perseguido!</t>
  </si>
  <si>
    <t>Tag ajuda Scoochi a fazer suas tarefas para que eles possam ir ao show dos Cantantes. Tag sonha em ser piloto de corrida e convida Scoochi para ser seu chefe de equipe.</t>
  </si>
  <si>
    <t>Tag e Vovô competem no Show de Talentos da Família Patas. É um dia especial para dormir e descansar em Cachorrolândia, mas Tag não está nem um pouco cansada!</t>
  </si>
  <si>
    <t>Biscuit sai convidando palhaços para o show de carros de Tag. Os aspirantes a pilotos de corrida enfrentam outro desafio: encontrar as chaves de Sam Whippet.</t>
  </si>
  <si>
    <t>Tag está decidida a vender os deliciosos bolinhos do Scoochi. Scoochi e Tag tentam limpar a praia, mas Frank e Feijão continuam fazendo a maior bagunça!</t>
  </si>
  <si>
    <t>Os cães de Cachorrolândia trocam presentes no dia da bolinha para mostrar o quanto eles se gostam, mas Tag e Scoochi ainda não estão preparados!</t>
  </si>
  <si>
    <t>É dia de levar o filho ao trabalho, e Pa leva Tag à loja de cãopainhas. Os aspirantes a pilotos têm que se unir para vencer o terceiro desafio: uma pista de obstáculos.</t>
  </si>
  <si>
    <t>Tag prepara uma surpresa para Scoochi, que está triste porque vai perder  um dia especial. É dia de jogo dos Cachorrolândia Get Sox, mas cadê os  jogadores?</t>
  </si>
  <si>
    <t>No último desafio dos pilotos de corrida, as três equipes precisam encontrar peças de carros escondidas, montá-las no Auautomotivo da Cachorrolândia e chegar ao final!</t>
  </si>
  <si>
    <t>O Natal está no ar em Cachorrolândia! Só que o trenó da Mamãe Noel quebra. Ainda bem que Tag e Scoochi salvam o dia com um ato nada egoísta.</t>
  </si>
  <si>
    <t>Tag tenta recriar o dia em que seus pais se conheceram. Ela também reúne uma equipe para reconstruir o Coreto de Ossos para o centenário de Cachorrolândia.</t>
  </si>
  <si>
    <t>Na estreia de Tag como piloto de corrida, ela quebra uma regra para vencer — e aprende uma lição. A mãe dela doa brinquedos velhos para filhotes que precisam.</t>
  </si>
  <si>
    <t>Feijão se sente deixado de lado depois que seu primo Pimentão, o cachorro dublê, chega à cidade e Frank parece ficar sempre com ele. Tag aprende sobre seus ancestrais.</t>
  </si>
  <si>
    <t>Tag e Scoochi brincam de heróis enquanto esperam o próximo número de sua revista em quadrinhos favorita. Vovó e Tag reúnem os ingredientes para uma receita de família.</t>
  </si>
  <si>
    <t>Scoochi e Tag tentam encontrar um antigo chinelo de ouro. Os pilotos de corrida e os cachorros mais velhos se juntam para um dia calmo, mas as coisas não dão muito certo.</t>
  </si>
  <si>
    <t>Tag e os amigos transformam as ruas de Cachorrolândia em um jogo de tabuleiro. Os cachorros competem para escrever um novo hino para a festa de aniversário da cidade.</t>
  </si>
  <si>
    <t>Uma nova oficina abre e faz concorrência à Auautomotiva. O misterioso Mestre Cauda convida Scoochi para treinar em sua caverna secreta.</t>
  </si>
  <si>
    <t>É o dia da grande festa em Cachorrolândia, mas Tag ainda não sabe se a estrela pop Kelly Korgi virá se apresentar. Será que os filhotes conseguem uma resposta a tempo?</t>
  </si>
  <si>
    <t>Para provar que já é um cachorro grande, Tag cuida de Yip e da prima Rhonda o dia todo. O carrinho da Montanha Russa some do Parque de Diversões.</t>
  </si>
  <si>
    <t>Tag monta um robô para ajudar a Prefeita Sniffington a deixar a cidade mais bonita. Os cachorros recebem o novo chefe dos bombeiros da Cachorrolândia: um gato!</t>
  </si>
  <si>
    <t>Scoochi descobre que tem talento para mágica, ao contrário de Tag. Uma grande tempestade ameaça estragar o piquenique da Cachorrolândia.</t>
  </si>
  <si>
    <t>Ma está doente e Tag se oferece para ser mãe por um dia, mas não é fácil! Tag e Scoochi passam um dia aprendendo sobre gatos com Kate.</t>
  </si>
  <si>
    <t>Scoochi e Tag trocam de casa por um dia. O time Get Sox da Cachorrolândia está procurando novos mascotes. Quem poderia ser melhor do que Frank e Feijão?</t>
  </si>
  <si>
    <t>Tag experimenta chapéus novos para descobrir que tipo de cão ela é. A Senhora Poochi lê uma história para Scoochi, Tag e Kate, mas falta o final!</t>
  </si>
  <si>
    <t>Pata Grande foi visto na Cachorrolândia... será que era ele mesmo? É hora de descobrir a verdade! Em uma corrida de piratas, Tag não aceita ordens de Scoochi.</t>
  </si>
  <si>
    <t>Tag e Kate querem vencer os jogos da Gincanacão e guiar o desfile da festa da árvore! Kate precisa voltar para a Gatolândia, mas não está pronta para se despedir.</t>
  </si>
  <si>
    <t>Vídeo do Bluezão Anunciando que vai gravar um pornô com Tigresa Vip e Thalia</t>
  </si>
  <si>
    <t>Descrição original do autor: Música criada em homenagem a um vizinho numa noite que estávamos cantando em casa. Ela se tornou tema da personagem Roberléia, a mentora espiritual da Culosofia, na peça se piorar estraga. Antes da estréia a música vazou na internet e virou web hit.Preservation MirrorPlease see the original material at: https://www.youtube.com/watch?v=MwymbuznQH0Copia de PreservaçãoPor favor veja o material original em: https://www.youtube.com/watch?v=MwymbuznQH0Nota: O Material possui linguagem que pode ser ofensiva para alguns públicos. Discrição do visualizador é recomendada.Note: The Material has language that may be offensive to some audiences. Viewer discretion is recommended.</t>
  </si>
  <si>
    <t>CD CompletoVal Martins - Com Palavras e Com Obras</t>
  </si>
  <si>
    <t>CD CompletoVal Martins - Perto do Senhor</t>
  </si>
  <si>
    <t>CD CompletoVal Martins - Proteção</t>
  </si>
  <si>
    <t>Treta Antiga do Valdir (Mario Vai Com as Outras) e Rafa NS (Nintendo Mil Grau)</t>
  </si>
  <si>
    <t>A Dra. Natalia Priego explica um artigo na revista lancet intitulado tratar todas as vidas com igualdade para que todas as doenças tenham tratamento sobretudo as muito graves e não haja apenas espaços para as doenças de Covid-19 porque isso faz com que muitas pessoas que têm doenças graves não possam ser tratadas.❤️ Você pode apoiar o trabalho da Dra. Natalia Prego IBAN ES6821001785410200245298❤️ PAYPAL https://paypal.me/pools/c/8r5nMoss0T</t>
  </si>
  <si>
    <t>Secção 9.3 de "Dinâmica e sistemas dinâmicos"</t>
  </si>
  <si>
    <t>Só na conversa</t>
  </si>
  <si>
    <t>Numa brincadeira de O Mestre Mandou, a Turma vai parar em cima do Brinquedão, mas na hora de descer pelo escorregador… Milena trava. Ela confessa que, apesar de ter muita vontade de escorregar, tem muito medo, e os amigos tentam ajudá-la a vencê-lo.</t>
  </si>
  <si>
    <t>Numa festa do pijama, um barulho misterioso e uma sombra assustadora não deixam Cascão dormir. Seu medo contagia a Turma toda, que foge para a sala e se dá conta de que a Magali ficou para trás. Agora eles precisarão enfrentar o medo para salvar a amiga.</t>
  </si>
  <si>
    <t>Mônica descobre que é aniversário da Milena e agita a Turma para fazer uma surpresa para a amiga e pede para ela esperar no quintal. Mas a curiosidade de Milena é tanta, que a menina fica tentando descobrir o que eles estão fazendo e atrapalha os planos.</t>
  </si>
  <si>
    <t>Detonado do Super Mario Bros 3 por Stink TeriosNessa segunda parte contém o de Game Boy Advance juntamente com o acessório E-Reader.Data dos vídeos e suas respectivas descrições:5 - 20/10/2011Download dos .sav no canal desse manolo:  / copyrighthunter  ---SÓ FUNCIONA NA ROM EUROPÉIA!--6 - 21/10/2011...Já descobri, cortesia da wikipedia =P7 - 22/10/2011Eu colocaria algo inteligente aqui mas HOJE É DIA DE MLP E AINDA NÃO UPARAM O EPISÓDIO NO YOUTUBE AHHH A ANSIEDADE ESTÁ ME MATANDO8 - 24/10/2011Lol, essas 32 fases já estão demorando mais que o jogo normal inteiro.9 - 25/10/2011Quando Mario e Sonic se juntam por meros 60 segundos10 - 26/10/2011Quase o suficiente pra chamar o capitão planeta. Especialmente considerando que o próximo episódio vai ter muito fogo xD11 - 27/10/2011E a volta da playlist.12 - 28/10/2011 PORQUE ELAS OBVIAMENTE SÃO MINHAS FASES FAVORITAS...Not13 - 29/10/2011Isso é um tanto decepcionante.</t>
  </si>
  <si>
    <t>Detonado do Super Mario Bros 3 por Stink TeriosNessa primeira parte contém apenas o do Super Mario All Stars, de Super Nintendo.Data dos vídeos e suas respectivas descrições:1 - 15/10/2011Pra vocês que tão esperando o X7, ainda vão ter que esperar muito!2 - 17/10/2011Esse foi o título mais anime que eu já fiz.3 - 18/10/2011TOSSE TOSSE TOSSE4 - /10/2011DUN DUN DUNNNNNNNNN</t>
  </si>
  <si>
    <t>E ainda assim eu consigo causar um desastre imenso no vídeo =P</t>
  </si>
  <si>
    <t>HISTÓ RIA DO BRASIL A ERA VARGAS PELO HISTORIADOR BORIS FAUSTO</t>
  </si>
  <si>
    <t>Nessa live, Vito Gemaplys ouve novamente o álbum que ele havia lançado no dia anterior, o BONDA GOOD 4SS JOB. Também, faz uma tier list de todos os quatro álbuns.</t>
  </si>
  <si>
    <t>Filme em Animação :Vampire Hunter D Ano:1985 Formato:mkvIdioma: Português dublagem clássica</t>
  </si>
  <si>
    <t>Adaptação em Filme do volume original "Vampire Hunter D: Demon Deathchase (1985), dirigido por Yoshiaki Kawajiri</t>
  </si>
  <si>
    <t>O lado muitas vezes esquecido do famoso pintor.Antoon Van Dyck (1599-1641) tornou-se mundialmente conhecido pelos seus retratos, com os quais alcançou fama e fortuna principalmente em Inglaterra. Excelente retratista, Van Dyck foi aluno de Peter Paul Rubens (1577-1640), que no início do século XVII reinava supremo na cena artística de Antuérpia. O talentoso e ambicioso aprendiz demonstrou grande precocidade, principalmente no domínio da cor e da expressão. As suas pinturas de juventude demonstram uma óbvia admiração pelo mestre, mas também um forte desejo de emancipação. Terá sido Rubens um modelo para Van Dyck ou um rival de cuja sombra nunca conseguiu libertar-se? As respostas podem ser encontradas nas suas pinturas.</t>
  </si>
  <si>
    <t>van helsing ps2</t>
  </si>
  <si>
    <t>É uma live do Robocop Rogue City mas ficou com o título bugado</t>
  </si>
  <si>
    <t>Ato de vandalismo em Brasília, 12/12/2022 aos gritos de "Fora, Bolsonaro!" - prova de que o vandalismo não foi feito por apoiadores de Bolsonaro.</t>
  </si>
  <si>
    <t>Brasília - 08/jan/2023Vandalismo dentro do Palácio do Planalto. Certos objetos relacionados ao presidente eleito não são vandalizados.</t>
  </si>
  <si>
    <t>Vandana Shiva (Série Incertezas Criticas)A indiana Vandana Shiva é uma das mais importantes ativistas ambientais do mundo. Neste programa, ela fala dos efeitos da globalização, de sua batalha contra os transgênicos, dos movimentos antiglobalização, do lugar da mulher no mundo e de como a escassez de água no planeta é causadora de conflitos e guerras. Documentário legendado em Português</t>
  </si>
  <si>
    <t>Vandana Shiva - Literatura e militância ecológicaCom mais de vinte livros publicados, a física Vandana Shiva é uma expoente do mosaico cultural da Índia, que mistura tradição milenar e modernidade científica. As expectativas e as visões de futuro para a humanidade, a defesa intransigente da preservação ambiental e do desenvolvimento sustentável e uma crítica contundente sobre a globalização.Documentário legendado em Português</t>
  </si>
  <si>
    <t>Gravado na Globo em 2006.</t>
  </si>
  <si>
    <t>A gravação de vários programas de variedades e de culinária, em várias emissoras em 2001.Os programas gravados nesse arquivo são:Mais Você (TV Globo)Note e Anote (TV Record)Mestre Cuca (Rede Mulher)Pra Você (TV Gazeta)No final é mostrado:Filme aleatório exibido na Globo (que nem sei o nome ainda)© 2001 - Grupo Globo, Grupo Record e Fundação Cásper Líbero.Acervo cedido pelo VLCPreservado e disponibilizado na Internet Archive por VLC</t>
  </si>
  <si>
    <t>Documentário sobre a história das Varinas como símbolo da cidade de Lisboa.Como foi possível que a vendedeira de peixe da Beira Litoral, chegada a Lisboa no século XIX, se transformasse num símbolo da capital?O documentário "Varinas, Um Símbolo de Lisboa" narra a história da presença da comunidade vareira na cidade, leva-nos ao encontro das últimas varinas de Lisboa e mostra-nos o fascínio que esta mulher arrojada e desinibida, deixou no imaginário alfacinha.</t>
  </si>
  <si>
    <t>vavoo</t>
  </si>
  <si>
    <t>Arquivos dos DVDs da Top Music Cine/Big Idea Brasil de episódios de "Os Vegetais": Os Três Amigos (Rack, Shack &amp;amp; Benny), Davi e o Picles Gigante (Dave and the Giant Pickle) e Madame Blueberry.Dublagem da Áudio News.Conteúdo:-Episódios com áudio original (Inglês) e dublado (Português) em 2.0 e 5.1, e áudio comentário dos produtores dublado em 2.0.-Extras como trailers dos outros episódios, vídeos de "Aprenda a Desenhar", vídeos de música, por trás das cenas e jogos como labirinto e quiz.</t>
  </si>
  <si>
    <t>O áudio do VHS da Buenna Vista Filmes, sincronizado com vídeo de melhor qualidade.</t>
  </si>
  <si>
    <t>Mais uma da U.D.R., registrada com exclusividade para a Sessão Alto-falante</t>
  </si>
  <si>
    <t>Essa galera é doida nós sempre falamos sobre isso, mas agora tem estudo pra provar. Galera doida cagadora de regra, não sabe nem o próprio gênero, mas sabe o que é melhor pra sociedade.  #Woke #Esquerdistas #GenteDoida #progressistas</t>
  </si>
  <si>
    <t>vídeo mostrando o suposto dono da blaze (pelomenos do domínio blaze.com.br)</t>
  </si>
  <si>
    <t>Créditos: Danilo Moura</t>
  </si>
  <si>
    <t>Velozes &amp; Furiosos 9: A Velozes &amp; Furiosos 9: A Saga Velozes &amp; Furiosos (2021)Velozes &amp; Furiosos (2021)</t>
  </si>
  <si>
    <t>Vendendo No Fap - Based Viriato</t>
  </si>
  <si>
    <t>Vender minha arte na praia</t>
  </si>
  <si>
    <t>A especulação imobiliária coloca em risco a reserva de JAcarenema, situada em Vila  Velha, Espírito Santo Brasil, uma das poucas faixas de restinga  resguardados legalmente tem sido vítima de incendios criminosos com a  intenção de deslegitimar sua condição de reserva ecológica.Para mergulhar entra &lt;&gt;Cartografia Afetiva do Rio Jucu ~~~~~~~~~~~~~~~~~~www.cartografiariojucu.tk</t>
  </si>
  <si>
    <t>Venha recuperar momentos incríveis</t>
  </si>
  <si>
    <t>Vídeo feito originalmente pelo canal Noob no Controle. Recuperado graças a uma repostagem feita pelo canal João.games Games.</t>
  </si>
  <si>
    <t>Classificação Indicativa: +14.......................................Sinopse: Em 2003 o enorme asteroíde gelado P12 colidiu-se com o planeta Vênus. O impacto varreu de Vênus a maior parte de sua densa atmosfera. E o gelo pulverizado formou vastos oceanos de ácido na superfície do planeta. Em 2018 o primeiro grupo de colonos desembarcou no continente norte, Ishtar. Isto marca o início do calendário venusiano.Ano Venusiano 072 (2089 dC): O planeta que parecia ser um novo começo para humanidade esta sofrendo com o constante atrito entre suas 2 nações. Hiro, um motociclista de demolição, estava em plena corrida quando a nação de Ishtar invadiu sua cidade. Posteriormente se viu envolvido, junto com seus companheiros, na luta pela liberdade de Aphrodia (sua nação de origem).......................................Venus Wars / Venus Senki (1989)Anime clássico em boa qualidade, legendado em PT-BR. Postado de fã para fã, sem fins lucrativos.Enjoy!Fansub: #AnimeNSK</t>
  </si>
  <si>
    <t>Projeto "Ciência brasileira em entrevistas"Responsável: Luiz Roberto FontesColaboradores: Eudóxia Maria Froehlich; José Maria Soares Barata; Delsio Natal; Evoneo Berti Filho; Vanderlei Geraldo Martins; Ana Aber; João Pedro Cappas e Sousa; Lilian Al-Chueyr Pereira Martins; Mariana de Carvalho Dolci; Amanda Kunne; Patricia Valentini de Melo.Nomes marcados com (*) relacionam-se à memória do naturalista oitocentista Fritz Müller, pioneiro ao apresentar, em 1864, sólido conjunto de fatos biológicos a favor da Teoria Evolutiva pelo mecanismo de seleção natural, de Charles Darwin.EntrevistasErasmo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(2023)Capítulo Controle de Pragas UrbanasLucia Schuller (2020)Marcelo Ferreira Braga (2020)Carlos Vagner Peçanha (2020)Capítulo Medicina LegalCelso Perioli (2018)Carlos Alberto de Souza Coelho (2018)Daniel Romero Muñoz (2018)Entrevista da biomédica e Pesquisadora Científica Vera Lucia Fonseca de Camargo-Neves, da Superintendência de Controle de Endemias/SUCEN (extinta em 2020, atualmente no Instituto Pasteur), aos 61 anos, realizada na sede da extinta instituição em São Paulo/SP, em 07/12/2023. Ela se dedica ao estudo epidemiológico de leishmanioses e tem ampla experiência na área de Saúde Coletiva, com ênfase em Epidemiologia em estudos de campo e controle de doenças transmitidas por artrópodes e por gastrópodes planorbídeos. Na entrevista, ela destaca a importância da cooperação com profissionais de diversas categorias na formação do pesquisador científico e menciona diversos professores, cientistas e outros, presentes em sua carreira, como Paulo Gonçalves, Humberto Delboni Filho, Silvia Maria Fátima Di Santi, Araripe Pacheco Dutra, Luiz Carlos Barradas Barata, Marcos Boulos, Almerio de Castro Gomes, Geraldo Magela Buralli, Paulo Cesar de Campos, Luiz Carlos Menegueti, Antonio Carlos D'Avila, José Carlos Rehder de Andrade, Oswaldo Paulo Forattini, Delsio Natal, Lucile Maria Floeter-Winter, Alejandro Miguel Katzin, Giselda Katz, Cristiano Corrêa de Azevedo Marques, Antônio Eduardo Coelho Marcondes ("Cacá"), Marcelo Pavone Pimont, Claudia Antonia Ussui, Agnaldo Nepomuceno Duarte, Odair Ferreira Leite, José Carlos Seixas, Carmen Moreno Glasser, Maria de Lourdes Aguiar Bonadia Reichmann, Neide Yumie Takaoka, Luiz Jacintho da Silva, Marcelo Bahia Labruna, Adriano Pinter, Antonio Henrique Alves Gomes, Gerson Laurindo Barboza, Marcos Silva, Robert René Killick-Kendrick e Eunice Aparecida Bianchi Galati.Destaques: infância e juventude em São Paulo, com expectativa de cursar Medicina, mas optou por Biomedicina na Faculdade Santa Amaro, atual Universidade Santo Amaro/UNISA, 1981-1984 (00:57:21 - 00:04:08); "sempre quis trabalhar com Saúde Pública ... na faculdade tinha isso" (00:04:09 - 00:05:34); deu aulas aos 14-15 anos, de várias matérias (00:05:35 - 00:06:24); na faculdade, apoio do Professor Paulo Gonçalves, da disciplina de Biofísica, mas na biomedicina gostava de todas as matérias do curso (00:06:25 - 00:07:29); desencantou-se com a atuação laboratorial em análises clínicas (00:07:30 - 00:08:09); Humberto Delboni Filho (00:07:46); estágio no Departamento de Pneumologia da Escola Paulista de Medicina, sobre efeito de veneno de cobra no pulmão de cães, onde fez a monografia do Bacharelado, aplicando-se em biofísica e estatística, e em Saúde Pública (00:08:09 - 00:09:46); aprovada em vários concursos públicos, ao se formar, em 1984, e optou por ingressar na SUCEN, com Bolsa de Aprimoramento da FUNDAP/Fundação do Desenvolvimento Administrativo, no Laboratório de Malária, "achei que a SUCEN era o caminho", em uma época "bastante importante na minha formação epidemiológica" (00:09:47 - 00:12:12); Silvia Maria Fátima Di Santi (00:10:44 - 00:10:54); Araripe Pacheco Dutra (00:10:47; 01:02:54 - 01:03:55); Luiz Carlos Barradas Barata (00:11:19; 00:13:58; 00:20:37); Marcos Boulos (00:11:30); iniciou Mestrado no Instituto de Ciências Biomédicas/USP, "era o início da Biologia Molecular" (00:12:12 - 00:12:46; 00:14:22 - 00:14:45); Almerio de Castro Gomes (00:12:48; 00:13:55; 00:39:43; 00:55:29; 00:56:19 - 00:57:54); "naquela época a SUCEN ... tinha um Conselho Técnico-Administrativo ... e técnicos de primeira linha" (00:13:16 - 00:14:13); Geraldo Magela Buralli (00:13:30); Paulo Cesar de Campos (00:13:33); Luiz Carlos Menegueti (00:13:37); Antonio Carlos D'Avila (00:13:41); José Carlos Rehder de Andrade (00:13:45); Oswaldo Paulo Forattini (00:13:50); Delsio Natal (00:14:03); Lucile Maria Floeter-Winter (00:14:30); Alejandro Miguel Katzin (00:14:38); Mestrado em Saúde Pública, com epidemiologia da Leishmaniose tegumentar, sob orientação de Almerio de Castro Gomes (00:14:46 - 00:16:41); Giselda Katz (00:14:46; 00:33:03); Cristiano Corrêa de Azevedo Marques (00:15:58 - 00:16:41; 00:24:14 - 00:25:13; 00:33:28; 01:02:53); Curso de Especialização em Entomologia em Saúde Pública e Controle de Vetores, patrocinado pela Organização Panamericana de Saúde/OPAS no Instituto Evandro Chagas, em 1992 (00:16:51); estudos de leishmaniose visceral na Ilha de Marajó/PA, por dois meses (00:17:03 - 00:18:00); estruturação de programas de controle de vetores e laboratórios na Divisão de Programas Especiais/DPE da SUCEN, como Biologista Chefe, de 1987 a 1990, com ocorrência de Aedes aegypti na cidade de São Paulo, febre maculosa em Mogi das Cruzes e leishmaniose tegumentar em Pirapora do Bom Jesus (00:18:00 - 00:24:04); Antônio Eduardo Coelho Marcondes, o "Cacá" (00:20:27); Marcelo Pavone Pimont (00:20:48); Claudia Antonia Ussui, educadora de saúde pública (00:20:57); Agnaldo Nepomuceno Duarte, educador de saúde pública (00:21:01); Odair Ferreira Leite (00:21:16); convidada para a sede, em 1996, para avaliar e auxiliar na reformulação de todos os programas de controle de vetores (00:24:05 - 00:25:45); atuação no "Plano de Erradicação do Aedes aegypti", "o programa era baseado em controle mecânico ... que a população participasse, ... mas passamos a ser um órgão que testasse inseticida para a empresa privada", "nosso problema é de base, falta educação ambiental, falta educação nas escolas" (00:25:45 - 00:32:29); José Carlos Seixas (00:26:00); Carmen Moreno Glasser (00:26:17 - 00:26:51; 00:55:14; 00:59:49 - 01:02:33); programa de leishmaniose, "fomos o primeiro Estado a ter um programa de vigilância e controle da leishmaniose visceral" (00:32:29 - 00:38:26); Maria de Lourdes Aguiar Bonadia Reichmann (00:33:14); Neide Yumie Takaoka (00:33:17); Luiz Jacintho da Silva (00:36:47 - 00:38:21; 00:57:54 - 00:59:49); "Manual de Vigilância Acarológica", em 2004 (00:38:26 - 00:39:30); Marcelo Bahia Labruna (00:38:53); Adriano Pinter (00:38:59); várias atividades e informatização pioneira dos programas, "somos o primeiro Estado a ter o trabalho [informatizado] com tablet em vigilância e controle", através do "Plano de Desenvolvimento Institucional em Pesquisa", sob sua coordenação e financiado pela FAPESP (00:39:30 - 00:41:31); Antonio Henrique Alves Gomes (00:40:03); Gerson Laurindo Barboza (00:40:12); Oficinas de Leishmaniose e estruturação do Programa para todo o Estado de São Paulo, em 2007-2008 (00:41:31 - 00:43:02); atual trabalho de atualização de Manuais (00:43:02 - 00:43:46); reestruturação do programa de esquistossomose mansônica e vigilância malacológica (00:43:46 - 00:45:32); extinção da SUCEN e os problemas administrativos daí decorrentes, "somos chamados 'os extintos'..."(00:35:42 - 00:48:03); "eu tenho um lema: nada vence o trabalho!" (00:47:58); Marcos Silva (00:49:36); atribuições atuais da Seção de Vetores, oriunda da extinta SUCEN, e seus grupos técnicos no Estado (00:48:03 - 00:53:57); ingresso na SUCEN com bolsa da FUNDAP em 1984, Biologista em 1987, Pesquisadora Científica em 1992, e muito aprendizado e colaborações com diversos cientistas (00:53:57 - 00:55:56); Robert René Killick-Kendrick (00:55:40; 00:55:59 - 00:56:19); Eunice Aparecida Bianchi Galati (00:56:29); muito aprendizado com o pessoal de campo e das regionais (01:03:55 - 01:05:27); "eu gosto do mundo, mesmo quem me fez mal, obrigada, ... me fez crescer" (01:05:27 - 01:05:52); mensagem aos aspirantes a cientistas: "faça o que gosta ... você vai ter prazer ... dá tanto prazer ver uma pessoa que fez um trabalho bem feito e você elogia, ... eu faço o que gosto ... e sou feliz" (01:05:52 - 01:08:20).Project "Brazilian science in interviews"Responsible: Luiz Roberto FontesCollaborators: Eudóxia Maria Froehlich; José Maria Soares Barata; Delsio Natal; Evoneo Berti Filho; Vanderlei Geraldo Martins; Ana Aber; João Pedro Cappas e Sousa; Lilian Al-Chueyr Pereira Martins; Mariana de Carvalho Dolci; Amanda Kunne; Patricia Valentini de Melo.Names marked with (*) are related to the memory of the 19th century naturalist Fritz Müller, a pioneer in presenting, in 1864, a solid set of biological facts in favor of Charles Darwin's Evolutionary Theory through the mechanism of natural selection.InterviewsErasmo Garcia Mendes (1993)Oswaldo Paulo Forattini (1994)Eudóxia Maria Froehlich (1994)Carlos Salvador Carbonell (1994)Jorge Faria Vaz (1994)Francisco de Assis Menezes Mariconi (1995)Rodolfo Vicente Talice (1995)Maria Aparecida Vulcano (1996)Lucrecia Covelo de Zolessi (1996)Alejo Mesa (1997)Ubirajara Ribeiro Martins (1999)Joaquim Alves Ferreira Neto (2000)António de Barros Machado (2000)*Hitoshi Nomura (2010)Ruy Laurenti (2013)José Maria Soares Barata (2015)Pedro Antonio Federsoni Júnior (2016)Horacio Manuel Santana Teles (2016)Sergio Antonio Vanin (2016)Ademir Reis (2019)Lúcia Antônia Taveira (2020)Gustavo Augusto Schmidt de Melo (2021)*Cezar Zillig (2022)*Lauro Eduardo Bacca (2022)Eunice Aparecida Bianchi Galati (2022)Paulo Roberto Urbinatti (2023)Delsio Natal (2023)Vera Lucia Fonseca de Camargo-Neves (2023)Urban Pest Control SectionLucia Schuller (2020)Marcelo Ferreira Braga (2020)Carlos Vagner Peçanha (2020)Legal Medicine SectionCelso Perioli (2018)Carlos Alberto de Souza Coelho (2018)Daniel Romero Muñoz (2018)Interview with biomedical doctor and Scientific Researcher Vera Lucia Fonseca de Camargo-Neves, from the Superintendency of Endemic Disease Control/SUCEN (extinct in 2020, currently at the Pasteur Institute), aged 61, held at the headquarters of the extinct institution in São Paulo/SP, on December 07, 2023. She is dedicated to the epidemiological study of leishmaniasis and has extensive experience in the area of Public Health, with an emphasis on Epidemiology in field studies and control of diseases transmitted by arthropods and planorbid gastropods. In the interview, she highlights the importance of cooperation with professionals from different categories in the training of scientific researchers and mentions several professors, scientists and others, present in her career, such as Paulo Gonçalves, Humberto Delboni Filho, Silvia Maria Fátima Di Santi, Araripe Pacheco Dutra, Luiz Carlos Barradas Barata, Marcos Boulos, Almerio de Castro Gomes, Geraldo Magela Buralli, Paulo Cesar de Campos , Luiz Carlos Menegueti, Antonio Carlos D'Avila, José Carlos Rehder de Andrade, Oswaldo Paulo Forattini, Delsio Natal, Lucile Maria Floeter-Winter, Alejandro Miguel Katzin, Giselda Katz, Cristiano Corrêa de Azevedo Marques, Antônio Eduardo Coelho Marcondes ("Cacá"), Marcelo Pavone Pimont, Claudia Antonia Ussui, Agnaldo Nepomuceno Duarte, Odair Ferreira Leite, José Carlos Seixas, Carmen Moreno Glasser, Maria de Lourdes Aguiar Bonadia Reichmann, Neide Yumie Takaoka, Luiz Jacintho da Silva, Marcelo Bahia Labruna, Adriano Pinter, Antonio Henrique Alves Gomes, Gerson Laurindo Barboza, Marcos Silva, Robert René Killick-Kendrick and Eunice Aparecida Bianchi Galati. Highlights: childhood and youth in São Paulo, with the expectation of studying Medicine, but chose Biomedicine at Faculdade Santa Amaro, currently Universidade Santo Amaro/UNISA, 1981-1984 (00:57:21 - 00:04:08); "I always wanted to work in Public Health... I had that at college" (00:04:09 - 00:05:34); taught classes at the age of 14-15, in various subjects (00:05:35 - 00:06:24); at college, support from Professor Paulo Gonçalves, from the Biophysics discipline, but in biomedicine I liked all the subjects on the course (00:06:25 - 00:07:29); became disenchanted with laboratory work in clinical analysis (00:07:30 - 00:08:09); Humberto Delboni Filho (00:07:46); internship at the Department of Pneumology at Escola Paulista de Medicina, on the effect of snake venom on dog lungs, where he completed his Bachelor's thesis, applying himself to biophysics and statistics, and to Public Health (00:08:09 - 00:09:46); approved in several public competitions, upon graduating in 1984, and chose to join SUCEN, with an Improvement Grant from FUNDAP/Fundação do Desenvolvimento Administrativo, in the Malaria Laboratory, "I thought SUCEN was the way", at a time "quite important in my epidemiological training" (00:09:47 - 00:12:12); Silvia Maria Fátima Di Santi (00:10:44-00:10:54); Araripe Pacheco Dutra (00:10:47; 01:02:54 - 01:03:55); Luiz Carlos Barradas Barata (00:11:19; 00:13-58; 00:20:37); Marcos Boulos (00:11:30); she started her Master's degree at the Institute of Biomedical Sciences/USP, "it was the beginning of Molecular Biology" (00:12:12 - 00:12:46; 00:14:22 - 00:14:45); Almerio de Castro Gomes (00:12:48; 00:13:55; 00:39:43; 00:55:29; 00:56:19 - 00:57:54); "at that time SUCEN... had a Technical-Administrative Council ... and first-class technicians" (00:13:16 - 00:14:13); Geraldo Magela Buralli (00:13:30); Paulo Cesar de Campos (00:13:33); Luiz Carlos Menegueti (00:13:37); Antonio Carlos D'Avila (00:13:41); José Carlos Rehder de Andrade (00:13:45); Oswaldo Paulo Forattini (00:13:50); Delsio Natal (00:14:03); Lucile Maria Floeter-Winter (00:14:30); Alejandro Miguel Katzin (00:14:38); Master's degree in Public Health, with epidemiology of cutaneous Leishmaniasis, under the guidance of Almerio de Castro Gomes (00:14:46 - 00:16:41); Giselda Katz (00:14:46; 00:33:03); Cristiano Corrêa de Azevedo Marques (00:15:58 - 00:16:41; 00:24:14 - 00:25:13; 00:33:28; 01:02:53); Specialization Course in Entomology in Public Health and Vector Control, sponsored by the Pan American Health Organization/PAHO at the Evandro Chagas Institute, in 1992 (00:16:51); studies of visceral leishmaniasis on Marajó Island/PA, for two months (00:17:03 - 00:18:00); structuring vector control programs and laboratories in the Special Programs Division/DPE of SUCEN, as Chief Biologist, from 1987 to 1990, with the occurrence of Aedes aegypti in the city of São Paulo, spotted fever in Mogi das Cruzes and cutaneous leishmaniasis in Pirapora do Bom Jesus (00:18:00 - 00:24:04); Antônio Eduardo Coelho Marcondes, “Cacá” (00:20:27); Marcelo Pavone Pimont (00:20:48); Claudia Antonia Ussui, public health educator (00:20:57); Agnaldo Nepomuceno Duarte, public health educator (00:21:01); Odair Ferreira Leite (00:21:16); invited to headquarters in 1996 to evaluate and assist in reformulating all vector control programs (00:24:05 - 00:25:45); performance in the "Aedes aegypti Eradication Plan", "the program was based on mechanical control... for the population to participate, ... but we became a body that tested insecticides for private companies", "our problem is one of base, there is a lack of environmental education, there is a lack of education in schools" (00:25:45 - 00:32:29); José Carlos Seixas (00:26:00); Carmen Moreno Glasser (00:26:17 - 00:26:51; 00:55:14; 00:59:49 - 01:02:33); leishmaniasis program, "we were the first State to have a surveillance and control program for visceral leishmaniasis" (00:32:29 - 00:38:26); Maria de Lourdes Aguiar Bonadia Reichmann (00:33:14); Neide Yumie Takaoka (00:33:17); Luiz Jacintho da Silva (00:36:47 - 00:38:21; 00:57:54 - 00:59:49); "Acarological Surveillance Manual", in 2004 (00:38:26 - 00:39:30); Marcelo Bahia Labruna (00:38:53); Adriano Pinter (00:38:59); various activities and pioneering computerization of programs, "we are the first State to have [computerized] work with a tablet in surveillance and control", through the "Institutional Development Plan in Research", coordinated by Dr. Vera and financed by FAPESP (00:39 :30 - 00:41:31); Antonio Henrique Alves Gomes (00:40:03); Gerson Laurindo Barboza (00:40:12); Leishmaniasis Workshops and structuring of the Program for the entire State of São Paulo, in 2007-2008 (00:41:31 - 00:43:02); current work on updating Manuals (00:43:02 - 00:43:46); restructuring of the schistosomiasis mansoni and malacological surveillance program (00:43:46 - 00:45:32); extinction of SUCEN and the resulting administrative problems, "we are called 'the extinct'..." (00:35:42 - 00:48:03); "I have a motto: nothing beats work!" (00:47:58); Marcos Silva (00:49:36); current duties of the Vectors Section, originating from the extinct SUCEN, and its technical groups in the State (00:48:03 - 00:53:57); joining SUCEN with a FUNDAP scholarship in 1984, Biologist in 1987, Scientific Researcher in 1992, and a lot of learning and collaborations with several scientists (00:53:57 - 00:55:56); Robert René Killick-Kendrick (00:55:40; 00:55:59 - 00:56:19); Eunice Aparecida Bianchi Galati (00:56:29); a lot of learning from the field and regional staff (01:03:55 - 01:05:27); "I like the world, even those who hurt me, thank you,... you made me grow" (01:05:27 - 01:05:52); message to aspiring scientists: "do what you like... you will have pleasure... it gives so much pleasure to see someone who has done a job well done and you praise them,... I do what I like... and I am happy" (01:05:52 - 01:08:20).</t>
  </si>
  <si>
    <t>Praça Santa Catarina Labouré - bairro Dona Clara - Verão 2024 - Vivaldi - Summer</t>
  </si>
  <si>
    <t>Um novo retrato do mundo da pirataria.Será que a imagem dos piratas criada por Hollywood é realmente fiel à realidade? A partir de novas escavações subaquáticas e terrestres nas Maurícias e em Madagáscar, bem como pesquisas em arquivos e museus em França, Espanha, Inglaterra e Estados Unidos, um grupo de arqueólogos e historiadores internacionais traça um novo retrato do mundo da pirataria no Oceano Índico.</t>
  </si>
  <si>
    <t>"On the island of Paquetá a professor investigates the genital vocation of vegetables and fruits, maintaining sexual relations with a watermelon. In his experiences he counts on the interlocution of an attentive student. Final story of anthology film CONTOS EROTICOS (1980)."Directed by Joaquim Pedro de Andrade.</t>
  </si>
  <si>
    <t xml:space="preserve">    Casa Mário de Andrade, Arthur Major, Jorge Vergara  17 de dezembro de 2020   Apresentamos uma breve análise do conto de Mário de Andrade, “Frederico Paciência”, publicado postumamente no livro Contos Novos (1947). A partir da leitura de alguns trechos, traçamos uma contextualização histórica e comentamos atuais interpretações sobre essa obra literária, dentre outros textos.   Arthur Major convida Jorge Vergara:  Arthur Major é formado em História (FFLCH-USP). Atua como professor de cursinhos populares desde 2012, tendo experiência em exposições do SESC Vila Mariana (2017). Atualmente, é educador da Casa Mário de Andrade.   Jorge Vergara é doutor em Musicologia pela UNIRIO. Em sua pesquisa de doutorado, intitulada Toda canção de liberdade vem do cárcere: homofobia, misoginia e racismo na recepção da obra de Mário de Andrade (2018), descobriu documentos inéditos que revelam uma campanha de higiene moral e estética do jornal paulista Folha da Noite contra o escritor, entre março e setembro de 1923. A campanha ataca muitos autores do movimento, mas os insultos mais agressivos focam na pessoa e na obra de Mário de Andrade. A análise desses documentos permite o debate de questões musicais, estéticas, intelectuais e políticas.   Sobre o Ciclo: Neste ciclo de conversas com pesquisadoras e escritoras discutimos a representação e a construção do feminino e do masculino na literatura, especialmente na obra de Mário de Andrade.    </t>
  </si>
  <si>
    <t xml:space="preserve">FILME DRAMA AÇÃO </t>
  </si>
  <si>
    <t>The song Demais of the singer Verônica Sabino was released in 1986</t>
  </si>
  <si>
    <t>Sucessores dos Apóstolos?Video baixado do YT, autor desconhecido, sobre a "Jornada Mundial da Juventude", promovida no Rio de Janeiro em 2015, sob a condução de Jorge Mario Bergoglio.</t>
  </si>
  <si>
    <t>Série de TV Vestibulando Digital que era da TV Culturacom aulas de gramática e redaçãoFicha TécnicaNome: Vestibulando DigitalCanal: TV CulturaDuração: Aproximadamente 10 minutosResolução: 480pIdioma: Português</t>
  </si>
  <si>
    <t>YouTube: Vetores - Retas - Planos - Parábola - Elipse - Hipérbole - Quádricas -Geometria Analítica</t>
  </si>
  <si>
    <t>Abertura exibida entre 2009 e 2013.</t>
  </si>
  <si>
    <t>Filme "Viagem Para Fora de Oz" (Journey Out of Oz/Toto, Lost In New York) da série The Oz Kids dublado ripado do Festival de Filmes do SBTO arquivo tem duas faixas de áudio, uma com Noise Reduction (redução de ruído) e outra sem alterações e com ruído</t>
  </si>
  <si>
    <t>Viâna do Castelo, Minho Province, Northern Portugal: A Bird's Eye View!Nas Terras Atlantes da Cónii-Lusitânia-Calaica, no  Norte Litoral de Portugal e  na Foz do Rio Limia, encontra-se Viâna do Castelo, uma das muitas Pedras Preciosas que formam A Maravilhosa Jóia de Filigrâna que é o Minho.Êste é um vídeo que nos mostra alguns dos seus  mais Belos Lugares.Acompanhem-me nêste Sentimento que me preenche o Coração...On the Atlantean Lands of Konii-Lusitania-Galicia, in the North Coast of Portugal at the Mouth of the Lima River, lies Viâna Do Castelo, one of  the many Precious Diamonds that are part of  the Wonderful Golden Filigree  that is The Minho Province.This video shows us some of  Viana's most beautiful places.Ravel in this Feeling that fills my Heart... Wonderful Music by Pat Metheny ( http://www.patmetheny.com/music/ )</t>
  </si>
  <si>
    <t>Filme Educativo. Recanto amazônico, recomposto no Jardim Botânico do Rio de Janeiro, que mostra o habitat natural da vitória-régia. Ilustração de mapa parcial da América do Sul, demarcando as regiões das bacias dos rios Berbice, Amazonas e Paraguai, ambientes naturais dessas plantas. Tanque especial de cultivo de vitórias-régias no Horto Botânico da Quinta da Boa Vista, do Museu Nacional. Detalhes da planta, com a descrição de suas partes, com ênfase nas gigantescas folhas e nas flores, registrando os nomes que lhes dão os indígenas. O processo de fecundação feito por um besouro. Ilustração de estufa europeia do século XIX para cultivo da planta. Em câmera acelerada é mostrada a eclosão de uma flor. (Cinemateca - GOV).</t>
  </si>
  <si>
    <t>O garoto que nunca falou palavrão, falou palavrão</t>
  </si>
  <si>
    <t>Amigo Falecido aos 29 anos no dia 25/01/2021.</t>
  </si>
  <si>
    <t>Sargento Fahur destrói a narrativa esquerdista.</t>
  </si>
  <si>
    <t>Só pra mim.</t>
  </si>
  <si>
    <t>Portuguese ad for Nintendo Switch SportsRecorded by Michelle Caldeira for Retroarquivo:https://retroarquivo.wordpress.com/</t>
  </si>
  <si>
    <t>Vídeo das páginas dos cadernos "Sketch book colorido 2022" e "Sketch ideias, cenários e humanização de objetos"</t>
  </si>
  <si>
    <t xml:space="preserve">Pronunciamento completo de Jair Messias Bolsonaro sobre as eleições presidenciais de 2022 e STF. Sexta Feira 09/12/2022. </t>
  </si>
  <si>
    <t>Stop Via AvePark - Movimento aproxima-se do espaço da cerimónia para o Dia Internacional da Ação para os Rios, no evento Vitrus Talks, em Guimarães, Portugal.</t>
  </si>
  <si>
    <t>Cheguei aos 15 mil inscritos no meu canal profissional.</t>
  </si>
  <si>
    <t>O Homem que Ri é um filme dirigido pelo cineasta expressionista Paul Leni em 1928, produzido por Carl Laemmle e roteirizado por J. Grubb AlexanderWalter AnthonyMary McLean.Charles E. Whittaker, distribuído pela Universal Pictures.Apesar de ser um melodrama, a Universal o distribuiu como um filme de terror, se bem que inegavelmente há muitos elementos de terror no filme, a própria imagem do Opersonagem título é considerada como uma das mais marcantes do terror ao ponto de inspirar o vilão Coringa.</t>
  </si>
  <si>
    <t xml:space="preserve">Imagens da comunidade extrativista da reserva Uilson de Sá </t>
  </si>
  <si>
    <t>tirei isso dum USB do celular antigo do meu vo ( Xperia T3)</t>
  </si>
  <si>
    <t>O capataz da RPB Alexandr Kurkov de Moscou distinguiu-se com particular crueldade.Testemunhas podem dizer muito sobre isso.Um criminoso de guerra ele juntamente com seus cumplices deve ser levado a julgamento em Haia.Vou mostrar uma foto do criminoso e seus cumplices e necessario distribui-la em todos os lugares.Muita papelada e nenhuma medida contra o criminoso o metodo favorito dos ruscistas.</t>
  </si>
  <si>
    <t>Episódio II - Vida Atual na Pandemia</t>
  </si>
  <si>
    <t>Morte e Vida Severina em Desenho Animado é uma versão audiovisual da obra prima de João Cabral de Melo Neto, adaptada para os quadrinhos pelo cartuinista Miguel Falcão. Preservando o texto original, a animação 3D dá vida e movimento aos personagens deste auto de natal pernambucano, publicado originalmente em 1956.  Em preto e branco, fiel à aspereza do texto e aos traços dos quadrinhos, a animação narra a dura caminhada de Severino, um retirante nordestino, que migra do sertão para o litoral pernambucano em busca de uma vida melhor.</t>
  </si>
  <si>
    <t>Brazilian documentary telling the history about a couple of musicians called "Cascatinha e Inhana" who made great success in 1940 trough 1970. Based on true events, this compelling narrative highlights the effort to reach the top position among the great singers of that time.</t>
  </si>
  <si>
    <t>Vida, versões, Hugo, bnv, boanovaventura, 7 tons de rosa</t>
  </si>
  <si>
    <t>Narrando a própria vida em fotos e versos.</t>
  </si>
  <si>
    <t>Documentário que retrata a curta vida da carismática dirigente estudantil.Sita Valles viveu 26 anos. Nasceu em Angola em 1951 e ali morreu, em 1977, em circunstâncias misteriosas. Estudou Medicina em Lisboa, e foi uma dirigente estudantil carismática e militante do PCP. No Verão de 1975 decidiu voltar a Angola, que considerava o seu país, ligando-se a um grupo de pessoas, mais tarde apelidados de fraccionistas, que questionavam a linha ideológica do MPLA. Acusada de ser uma das cabecilhas da alegada tentativa de golpe de estado de 27 Maio de 77, Sita é perseguida e presa. Rumores indiciam que foi torturada e morreu frente a um pelotão de fuzilamento. Nos dois anos que se seguiram mais de trinta mil pessoas tiveram o mesmo fim, ou passaram anos em cadeias e campos de concentração.Testemunhos dos sobreviventes, guiam-nos na possível reconstituição da vida e do tempo de Sita Valles, vida que terminou num episódio traumático, de uma violência absurda, e há muito silenciado.</t>
  </si>
  <si>
    <t>Del programa de humor "Zorra", sobre las redes sociales y lo que se sabe de nosotros a través del uso de las APPs</t>
  </si>
  <si>
    <t>Episódio da Telenovela Vidas de Sal exibido pela RTP1Data: 03-10-1996RTP1 Betamax</t>
  </si>
  <si>
    <t>Neste nosso primeiro vídeo, colocamos nossas razões pessoais para escolhermos o Tarô Mitológico como um excepcional reforço na busca permanente de conhecimento do humano em geral e de nós mesmos.</t>
  </si>
  <si>
    <t>Para obter mais informações acesse  Variedades de Informações Sátira (info-satira.com.br)</t>
  </si>
  <si>
    <t>Imagine a Situação Você Dorme Depois De Um Longo Dia De Trabalho, E Quando Acorda, Você Se Encontra Na Frente De Um Squirtle E Quando Você Olha Para Si Mesmo(a) Você é Um Charmander!! Pois Essa É a Situação Atual De Lulas  E Para Ter a Sua Versão Da História, Clique Nos Links Abaixo  Emulador: https://mgba.io/ ROM: https://archive.org/details/pokemon-mystery-dungeon-red-rescue-team-ptbr</t>
  </si>
  <si>
    <t xml:space="preserve">Dogma 95 é um movimento de cineastas, fundado em Copenhague na primavera de 1995, pelos diretores Lars Von Trier e Thomas Vinterberg, que redigiram um manifesto contrário à cosmetização do cinema e ao uso exagerado de artifícios ditos como superficiais, transformando-o em um produto no lugar de arte. Dessa maneira, levantou-se o questionamento: afinal, o cinema deixou de ser arte? Confira neste vídeo-ensaio os principais fundamentos do Dogma 95 e como seus elementos estão presentes em diversos filmes.  </t>
  </si>
  <si>
    <t>CNJ abre novo processo sobre manifestações de juíza mineira em redes sociais.https://www.cnj.jus.br/cnj-abre-novo-processo-sobre-manifestacoes-de-juiza-mineira-em-redes-sociais/Os vídeos são sobre curso de "esclarecimento" sobre manobras soviéticas de dominação. A juíza questionou e questiona o Estado Democrático de Direito no Brasil. Ludmilla é conservadora e considera Olavo de Carvalho um grande sábio e filósofo.</t>
  </si>
  <si>
    <t>Filosofia no Ensino Médio 4 DVDs</t>
  </si>
  <si>
    <t>cellbit 03/05/2023</t>
  </si>
  <si>
    <t>Vídeo Antigo do Bluezao</t>
  </si>
  <si>
    <t>Antigo vídeo do Bluezao</t>
  </si>
  <si>
    <t>Vídeo Documentário "Bianca Bianchi, a violinista"Museu da Imagem e do SomDocumenta Produções CinematográficasDireção: Berenice MendesProdução: Lu RufalcoFotografia e câmera: Peter LorenzoAssistentes: Farpa Gomes e Ricardo PirollaEdição: Robilan SaizTrilha sonora:Max BruchDmitriy Borisovich KabalevskiyJohann Sebastian BachRalph Vaughan WilliamsAntonio Vivaldi</t>
  </si>
  <si>
    <t>Coletânea TV TEM (Afiliada Globo) e TV Sorocaba SBT</t>
  </si>
  <si>
    <t>En la ciudad de San Pablo crece el reciclado de los residuos orgánicos</t>
  </si>
  <si>
    <t>This a video about our jobs in Shark Video Edition</t>
  </si>
  <si>
    <t>ano desconhecido</t>
  </si>
  <si>
    <t>Pensei que seria interessante que todos tenham acesso ao vídeo.</t>
  </si>
  <si>
    <t>Esse é o meu dvd do Doki Descobre</t>
  </si>
  <si>
    <t>Rip do meu DVD de O Incrível Zorro (2002) lançado pela Vídeo Brinquedo.Esse DVD é bem porco, qualidade péssima e um problema de sincronização grave no áudio Português, por isso eu recomendo assistir isso em inglês com legendas em português. Eu tentei fazer upload do arquivo ISO original mas o upload congelava no 1.0GB, então eu ripei o DVD e converti para arquivo de vídeo .mkv mas a qualidade é quase a mesma do DVD (o Handbrake não conseguia converter a mesma resolução direito) e as legendas tem o mesmo formato do DVD (vobsub).Áudio em Português e Inglês com Legendas em Português e Inglês. Lançado em 2006</t>
  </si>
  <si>
    <t>Avenida Paulista em 1992, ao som de No Ordinary Love, de Sade.</t>
  </si>
  <si>
    <t>Quando a atriz Andie MacDowell foi garota-propaganda da L'Oreal Paris.</t>
  </si>
  <si>
    <t xml:space="preserve">This is the Brazilian dub for Burbank's The Little Mermaid.This specific DVD was burned in 2002/08/05, at approximately 07:56 PM, according to the metadata from the original files. </t>
  </si>
  <si>
    <t>Trues.</t>
  </si>
  <si>
    <t>Cálculo I: Limites InfinitosMaterial didático disponível emhttps://notaspedrok.com.brInstagram: @notas.pedrok</t>
  </si>
  <si>
    <t>Explicação genérica do uso do BUTT com o servidor do Orelha.</t>
  </si>
  <si>
    <t>Nenhuma indicação de data na fita. Velocidade SP, áudio linear mono.- Videocassete: Gradiente V-7 (PAL-M, vídeo composto)- Line TBC/Conversor de PAL-M para NTSC: Panasonic DMR-ES10 (S-Video)- Frame TBC: Datavideo TBC-1000 (S-Video)- Placa de captura: AJA Kona LHe (cabo breakout, S-Video para Y/C, áudio RCA)- Computador: Mac Pro 1,1 (Mac OS X Snow Leopard, AJA VTR Xchange)- Formato: ProRes 422 HQ, 720x486 (Pixel Aspect Ratio: 0,9091), 29,97fps, entrelaçado (campo inferior primeiro), áudio PCM 48kHz/24 bits</t>
  </si>
  <si>
    <t>Catálogo</t>
  </si>
  <si>
    <t>sai daqui seu maroto</t>
  </si>
  <si>
    <t>O novo capítulo da Vaza Jato comprova o viés político da Operação Lava  Jato. Logo após o primeiro turno das eleições presidenciais, quando  obviamente Sergio Moro ainda não era ministro, Deltan Dallagnol iniciou o  lobby junto a ele para fazer de Vladimir Aras o futuro procurador-geral  da República num governo de Jair Bolsonaro. Entre o primeiro e o  segundo turno, a Lava Jato tramou novos ataques ao PT e à candidatura de  Fernando Haddad</t>
  </si>
  <si>
    <t xml:space="preserve"> A video aired on Portuguese television network SIC  detailing the midnight launch of the Sony Playstation 3</t>
  </si>
  <si>
    <t xml:space="preserve">Primeira parte da Temporada </t>
  </si>
  <si>
    <t xml:space="preserve">Programação do SBT do dia seguinte </t>
  </si>
  <si>
    <t>Eleições Prefeitura de São Paulo 07.11.1988</t>
  </si>
  <si>
    <t>Emitido na RTP2 em 27 de Setembro de 1981</t>
  </si>
  <si>
    <t>Anúncios Publicitários emitido na RTP1 em 8 de Abril de 1987</t>
  </si>
  <si>
    <t>Totobola RTP1 1990</t>
  </si>
  <si>
    <t>Publicidade emitida entre a 1ª e 2ª parte dum episódio da telenovela "Laços de Família". Inclui os anúncios de: – Desodorizante Dove Fresh Blue – Portal Sapo – Penso íntimo Carefree tanga  – Autopromoção do programa Popstars  – Filme "A Noiva" no canal Telecine 2 – Kinder &amp;amp; Nutella – Portal Sapo – Água São Cristovão – Supermercados Modelo – Portugal Telecom – Tantum Verde – Moviflor – Álbum Greatest Hits Vol. II de Gloria Estefan  – Kinder Surpresa – Verniz Strong &amp;amp; Pastel de Nivea Beauté  – Telemóvel Ericson T28s da TMN – Detergente Skip  – Autopromoção do programa "Esta Semana"  – Visitas guiadas ao Estádio da Luz</t>
  </si>
  <si>
    <t>8 Man (8マン?) ou Eight Man (エイトマン Eito Man?, lit. "O Homem 8", oitavo homem</t>
  </si>
  <si>
    <t>The second video of mestrebugs aj. This video show one more time that child showing how to make a bug on Animal Jam.</t>
  </si>
  <si>
    <t>The second video of mestrebugs aj. This time, the child is going to show another bug on Animal Jam.</t>
  </si>
  <si>
    <t>Intervalo Canal1 02</t>
  </si>
  <si>
    <t>ta escrito errado, errado? mãe.</t>
  </si>
  <si>
    <t>The third and final video of mestrebugs aj. For the last time, that child show a bug on animal jam.</t>
  </si>
  <si>
    <t>Programação da Rede Globo em 12/02/1989</t>
  </si>
  <si>
    <t>Tive que rescrever o texto com base na minha memoriaDescrição não sei</t>
  </si>
  <si>
    <t>VÍDEO DA ESCULHAMBATION</t>
  </si>
  <si>
    <t>Figuras históricas identificadas a primeira vista, João Baptista Figueiredo, Leonel Brizola, Paulo Maluf, Luiza Erundina, Antonio Fagundes entre outros...</t>
  </si>
  <si>
    <t>Na palavra dos vereadores da sessão dia 14, Carlos Peixoto falou sobre a necessidade de investigar a epidemia da dengue em Taubaté, que o levou a pedir a abertura de uma Comissão Especial de Inquérito na Câmara. Para Carlos Peixoto, Taubaté passa por estado de calamidade pública em relação à dengue. Ele manifestou preocupação com o risco que a omissão dos números representa para o ano que vem.</t>
  </si>
  <si>
    <t xml:space="preserve">Barbie em uma canção de Natal </t>
  </si>
  <si>
    <t>Trailer</t>
  </si>
  <si>
    <t>filme qu3br4ndo r3gr4s dublad0</t>
  </si>
  <si>
    <t>Pica Puai</t>
  </si>
  <si>
    <t>Portuguese original Power Rangers music video</t>
  </si>
  <si>
    <t>Com base em cenas não utilizadas na montagem de «Onde Jaz o Teu Sorriso?», Pedro Costa editou seis curtas-metragens.Aqui podemos seguir Danièle Huillet e Jean-Marie Straub na remontagem de um dos seus filmes, numa sala de aula.hardcoded portuguese subtitles</t>
  </si>
  <si>
    <t>Anúncio Singer emitido em 8 de Abril de 1987</t>
  </si>
  <si>
    <t>esse Foi a 1ª Corrida do Campeonato 1993 da Formula Indy na Rede Manchete com uma Super Pré Corrida que tinha o Cláudio Carsunghi e na Corrida Tinha o narrador o Téo José, comentários de Edgard de Mello Filho, Repórter de Pista Luiz Carlos Azenha</t>
  </si>
  <si>
    <t>77ª 500 Milhas de Indianápolis Corrida Acontecida no dia 30 de maio de 1993 Grid de largada1ª Fila  Arie Luyendyk   Mario Andretti   Raul Boesel2ª Fila  Scott Goodyear  Al Unser, Jr.   Stefan Johansson 3ª Fila  Paul Tracy  Nigel Mansell   Emerson Fittipaldi 4ª Fila  Roberto Guerrero  Scott Brayton  Danny Sullivan 5ª Fila  Nelson Piquet  Kevin Cogan  Stéphan Grégoire 6ª Fila  Jeff Andretti  Teo Fabi  Gary Bettenhausen7ª Fila  Jimmy Vasser  Stan Fox  Lyn St. James8ª Fila  Tony Bettenhausen, Jr.  Al Unser  John Andretti9ª Fila  Robby Gordon  Hiro Matsushita  Dominic Dobson10ª Fila  Davy Jones  Geoff Brabham  Willy T. Ribbs11ª Fila  Jim Crawford  Didier Theys Eddie CheeverOutros Pilotos que ficaram de fora da corrida  Mark Smith (R) (#25, #25T) - bumpado Bobby Rahal (#1, #1T) - bumpado Olivier Grouillard (R) (#29) - bumpado Scott Pruett (#45) - Baixa velocidade Éric Bachelart (#32) - Baixa velocidade Rocky Moran (#43) - Baixa velocidade John Paul Jr. (#93) - Problema de motor Buddy Lazier (#20) - Problema de motor Ross Bentley (R) - Incêndio Robbie Buhl - Acidente nos treinos A. J. Foyt (#14) - Não participou do pole-day Mike Groff (#26) - Não marcou tempo no pole-day</t>
  </si>
  <si>
    <t xml:space="preserve">No 34º Congresso Espírita de Goiás, em fevereiro de 2018, o médium baiano Divaldo Pereira Franco responde a uma questão sobre o que achava da ideologia de gênero. Assim, discorre sobre a teoria de gênero, Karl Marx, sobre a República de Curitiba e sobre seu presidente, o venerando juiz Sérgio Moro.Transcrição:"Eu diria em frase muito breve, que é um mo­mento de alucinação psicológi­ca da sociedade.Em uma entrevista, que recomendamos, Iraci Campos, do Cen­tro Espírita Joana de Ângelis, da Barra da Tijuca, entrevistou nosso Haroldo Dutra, a esse respeito. E as respostas, como as perguntas, muito bem elaboradas, propicia­ram a Haroldo abordar a questão do povo de vista legal, moral, es­pírita e social. Vale a pena, por­tanto, procurar na internet este encontro de Iraci Campos com Haroldo Dutra.Haroldo disse, em síntese, eu peço licença a ele, que se trata de um momento muito grave da cul­tura social da Terra. E que é natu­ralmente algo que deveremos exa­minar, em profundidade, mesmo porque nós vamos olhar a crian­ça, graças a sua anatomia, como sendo o tipo ideal. E a criança nes­te período não tem discernimen­to sobre o sexo.A tese é profundamente comu­nista e ela foi lançada por Marx, sobre outras condições, que a me­lhor maneira de submeter um povo não era escravizá-lo economica­mente, era escravizá-lo moralmen­te. Como nós vemos através de vá­rios recursos que tem sido aplicado no Brasil, nos últimos nove anos, dez, em que o Poder Central tem fei­to todo o esforço para tornar-se o patrão de uma sociedade em ple­na miséria econômica e moral.Porque os exemplos de algu­mas dessas personalidades são tão aviltantes e tão agressivos que se constituíram legais e, porém, nunca morais.Todas essas manifestações que estamos vendo graças à Repúbli­ca de Curitiba, cujo presidente é o Dr. Moro, e deve ser… [fala impedi­da manifestações da pla­teia]… o desnudar da hipocrisia e da criminalidade. Aliás, o Evan­gelho recomenda que não devere­mos provocar o escândalo e o nos­so venerando juiz não provocou escândalo: atendeu a uma denún­cia muito singela e, no entanto, le­vantou o véu que ocultava crimes hediondos profundos. Desvio de dinheiro que poderia acabar, no Brasil, com a tuberculose, com as enfermidades que vêm atacado recentemente, [dinheiro] que po­deria educar toda a população e dar-lhe o que a nossa Constitui­ção exige: trabalho, repouso, dig­nidade, cidadania. Mas, determi­nados comportamentos de alguns, do passado muito próximo, esta­beleceram o marxismo disfarçado e a corrupção sobre qualquer as­pecto, como princípio ético.A teoria de gênero é para criar na criança, o futuro cidadão, a ausência de qualquer princípio moral. Uma criança não sabe dis­cernir, somente tem curiosidade. No mesmo banheiro, um menino, uma menina, irão olhar-se biolo­gicamente, sorrir e perguntar, do que se tratava aquele aparelho ge­nésico que é desconhecido. Então nós deveremos repudiar, de imedia­to, e apelar para aqueles em quem nós votamos: somos responsáveis!, e gritar para eles que somos con­tra, totalmente contra, essa imo­ralidade ímpar.Vão me perdoar uma blasfê­mia, agora para adultos. Os es­píritas somos muito omissos. No nome falso e na capa da humil­dade achamos que tudo está bem, mas nem tudo está bem. É necessá­rio que nós tenhamos voz. O após­tolo Paulo jamais silenciou ante um crime e a imoralidade e, Je­sus, muito menos. Ele deu a Cé­sar o que era de César, mas não deixou de dar a Deus o que era de Deus. Muitas aberrações nós silen­ciamos, afinal, disfarçadamente vivemos numa república demo­crática e os nossos representan­tes lá chegaram pelo nosso voto.Já está na hora de acabar de votar por uma alpercata japone­sa, já está na hora de deixar de votar por causa do emprego que vai dar ao nosso filho. Pensarmos na comunidade, uma comuni­dade justa não faltará emprego para todos. Uma sociedade justa de homens de bem, de mulheres dignas, naturalmente estabelece­rá as leis de Justiça e de equidade. Então nós evitaremos essas aber­rações… O aborto provocado, este crime hediondo, que está tentan­do tornar-se legal, por mais que seja legal, nunca será moral! Não somos contra quem aborta por esta ou aquela razão. Falamos em tese: matar é crime, seja qual for a aparente justificativa. E agora, com a tese de gênero, estamos in­diferentes e, de um momento para outro, na madrugada, os nossos dignos representantes adotam.Falávamos, ontem, a respei­to de cartilhas do Ministério da Educação, depravadas, para cor­romper as crianças e [cartilhas] que as escolas estão devolvendo ao Ministério. Que Ministério de Educação é esse? Que estabele­ce fatos… de uma indignidade muito grande. Os pais devem vigiar os livros de seus filhos e naturalmente recusa­rem. Nós temos o direito de recu­sar, nós temos o dever de recusar! Victor Hugo já nos falava há mais de 150 anos: “um grande pecado é a omissão” e Kardec nos falou que “não era nobre apenas não fazer o mal, porque não fazer o bem é um crime muito grande”.Então, precisamos ser mais au­daciosos, espíritas, definidos, ter­mos opinião. A doutrina nos en­sina, e para os jovens, o que eu direi que é uma ética: a liberda­de. O sexo é livre. Livre, sim! Mas ele não tem a liberdade de indig­nificar a sociedade. Poderemos, sim, exercer o sexo. É uma fun­ção do corpo e também da alma, mas com respeito e com a presen­ça do amor. Portanto, a teoria de gênero, jamé. </t>
  </si>
  <si>
    <t>Intervalo Canal1 27-06-1990</t>
  </si>
  <si>
    <t>Reportagem da TV sudoeste sobre o festival Agosto de Rock II [2002]. Repórter: Beto Boaretto.</t>
  </si>
  <si>
    <t>A historia de nier replicant/gestalt</t>
  </si>
  <si>
    <t>A animal jam video of a child that show how to make a bug on the game.</t>
  </si>
  <si>
    <t>https://www.youtube.com/watch?v=ex2EQxaOsQs&amp;amp;t=1sHomossexualismo tem, historicamente, o sentido de fixação de um homem no sexo de outro homem. Esse fato é comprovado por Luiz Mott, considerado o maior ativista homossexual do Brasil, que apresenta o museu erótico alisando uma estátua de bebê do sexo masculino. Mott, em matéria no Blog Julio Severo, é acusado de defender a pedofilia. Dá para duvidar, assistindo a esse vídeo produzido pelo próprio Mott?    Denúncia divulgada por:  www.juliosevero.com</t>
  </si>
  <si>
    <t>Festa Na CavernaA Grande CorridaEureca!A Ilha Deserta</t>
  </si>
  <si>
    <t>A Onda do SurfeNo Velho OesteUma SuperaventuraA Grande Expedição</t>
  </si>
  <si>
    <t>Versão dublada pelo Studio Gabia do filme de 1964 A Hard Day's Night, que no Brasil ficou conhecido como: Os Reis do Iê-Iê-Iê Eu desconheço o ano da dublagemMÍDIA:Televisão (Globo) ELENCO DE DUBLAGEMJohn Lennon (John): Hermes BaroliPaul McCartney (Paul): Marcelo CamposGeorge Harrison (George): Sérgio CorcettiRingo Starr (Ringo): Alfredo RolloNorman Rossington (Norm - Empresário): Affonso AmajonesWilfrid Brambell (Avô de Paul): Hélio VaccariAos 03:23 até 03:32 a cena aparece com o áudio em inglês e não sei o porque, poderiam me dizer quais outros trechos estão assim?Consegui o filme através de um link do Google Drive</t>
  </si>
  <si>
    <t>QWERTYUIOPASDFGHJKLÇZXCVBNM</t>
  </si>
  <si>
    <t>Cocoricó Diversão ao ar Livre DVD ISO (2006)</t>
  </si>
  <si>
    <t>Snippets de músicas demo, que nunca foram para a tracklist final do álbum "Híbrido (2015)" do rapper Allen Halloween.</t>
  </si>
  <si>
    <t>This video is from a child's channel with the name "3tsin" he deleted all his old videos but I managed to recover them and I'm posting this to preserve</t>
  </si>
  <si>
    <t>Descrição original do canal: "Mudei de canal. Novo canal: MrPoladoful Veja o último vídeo postado nesse canal para saber mais.  Beijo na bunda. ;)"Link do canal: @Poladoful</t>
  </si>
  <si>
    <t>Backup de vídeos</t>
  </si>
  <si>
    <t>Alguns vídeos do canal deletado do bluezao "Bluezao for Kids"Caso for utilizar, dar os devidos créditos.</t>
  </si>
  <si>
    <t>Vídeos da visita do Café Preto à Feira de São Joaquim.</t>
  </si>
  <si>
    <t>Videos Cassetadas dia 5 de julho parte 1 de2. Faustão.Canal do Vídeo: https://www.youtube.com/@DonCorleoneBrasil/VideoLink: https://www.youtube.com/watch?v=nxLvZIP66cY</t>
  </si>
  <si>
    <t>A fim de preservação, eis aqui os vídeos do meu canal postados entre 2020 até fevereiro de 2024. Os vídeos estão organizados alfabeticamente, e não em ordem cronológica.Clique aqui para acessar o canalSou João Pedro, um furry cearense que gosta de desenhar, jogar, fazer paródias e achar que sabe fazer os três. Criador dos personagens Usansky e Rex. Diversas animações, zoeiras com a televisão brasileira/mundial e referências ao furry fandom, bem como "produções furries". Costumo ficar BEM na contramão de tudo o que é tendência e nas horas vagas, crítico das esferas populares."Eu sou rebelde porque o mundo quis assim..." 🎶🎶🎶Os vídeos deste canal não são adequados para todos os públicos. Verifique a classificação indicativa de cada um.</t>
  </si>
  <si>
    <t>Era focado em gameplay retrogamer comentada, com PC Siqueira e Diego Quinteiro</t>
  </si>
  <si>
    <t>Esses vídeos usam músicas com copyright, hoje em dia, o Vito teve que tirar elas pra não deteriorar o canal.(Esses só são os que eu lembrei de cabeça, vou ver se tem mais depois)</t>
  </si>
  <si>
    <t>MC Pipokinha foi acusada de zoofilia e pedofilia ao surgir em vídeos eróticos vestida de criança e com animais lambendo suas partes íntimas.</t>
  </si>
  <si>
    <t>Vários vídeos em que horas fui câmera, horas fui autor, horas fui editor.</t>
  </si>
  <si>
    <t>Vídeos extraídos dos vídeos dos encontros virtuais entre Laiana Oliveira, Paola Ribeiro, Lea Taragona, Beatriz Sano, Natasha Xavier e Inés Terra para a pesquisa de doutorado Autorretratos Vocais: a performance vocal como escrita do corpo. Pesquisa em Processos de Criação Musical na Universidade de São Paulo.</t>
  </si>
  <si>
    <t>Palestra de Miguel Said Vieira no seminário pós-doutoral "Acesso aberto na ciência: história, tensões e os commons", organizado pelo PPGCI-UFF. A palestra foi intitulada "(Ciências dos) comuns: neutralidade ou valores?".A pergunta disparadora da palestra é: bens comuns são carregados de valores? Apoiando-me no trabalho de Hugh Lacey sobre valores e a ciência, estendo essa pergunta inicial para uma reflexão sobre o papel de valores nas teorias de bens comuns.A gravação e transmissão foi feita por alunos da UFF que apoiaram a realização do evento.</t>
  </si>
  <si>
    <t>VII Jornada de História da Ciência e Ensino / VII JHCEJaraguá do Sul, SC - BRASIL22-24 de julho de 2019Conferência de abertura (22/julho), Dr. Cezar Zillig e Dr. Luiz Roberto Fontes: "Diálogo sobre a vida e obra de Fritz Müller".Registro cedido por Dr. Celso Aluísio Graminha (os 2 minutos iniciais não foram gravados).     É um nome pouco conhecido dos brasileiros: Johann Friedrich Theodor Müller, ou simplesmente Fritz Müller. Ele é consagrado mundialmente como um dos maiores naturalistas do século XIX. Formado em Filosofia e em Medicina na Alemanha, com sólida formação em matemática e ciências naturais e título de doutor em Filosofia pela Universidade de Berlim, aos 30 anos emigrou para o Brasil, chegando em 1852 na colônia fundada havia apenas dois anos pelo Dr. Hermann Blumenau – a atual cidade de Blumenau, em Santa Catarina. Lá, trabalhou por quatro anos na condição de colono, na lavoura, quando se mudou para Desterro (atual Florianópolis), onde se naturalizou brasileiro e exerceu a função de professor no Liceu Provincial por 11 anos, de 1856 a 1867. Retornou a Blumenau e lá viveu até o seu falecimento, em 1897. Durante 15 anos (1876 a 1891) exerceu o cargo de naturalista viajante do Museu Nacional, localizado na capital do Império, a cidade do Rio de Janeiro, porém residindo em Blumenau.     Fritz Müller edificou uma notável obra científica, ao estudar a fauna de invertebrados e a flora catarinenses. Foi talvez o mais expressivo dentre os naturalistas no Brasil do século XIX e um dos maiores de todo o mundo. Com 264 publicações, notabilizou-se pelo pioneirismo no estudo de inúmeros grupos de invertebrados e plantas, com inúmeras descobertas que atuaram decisivamente para consolidar a Biologia como um ramo autônomo da ciência. O estudo mais conhecido, entretanto, é o livro em que apresenta um conjunto de comprovações factuais e pioneiras sobre a Teoria da Evolução das Espécies, apresentada em 1859 por Charles Darwin. O livro Für Darwin foi elaborado na então Nossa Senhora do Desterro, e publicado no formato de brochura em Leipzig, em 1864. O livro traz um impressionante conjunto de observações originais sobre crustáceos, incluindo morfologia, fisiologia, ecologia, ontogenia e embriologia, realizadas à vista desarmada ou com o apoio de um microscópio monocular, muito simples para aquela época. Für Darwin foi tão importante para a consolidação da Teoria Evolutiva que o próprio Charles Darwin solicitou ao autor, com quem passou a se corresponder regularmente em 1865, a permissão de traduzir a obra para o inglês e publicá-la em Londres, em 1869, em segunda edição atualizada e com capa dura, sob o título Facts and arguments for Darwin. A nova edição foi totalmente financiada pelo naturalista inglês, que de 1865 até a sua morte, em 1882, correspondeu-se amistosamente com Fritz Müller, a quem designou o Príncipe dos Observadores da natureza, em louvor ao amigo com quem compartilhava informações, a quem confiava observações e experimentos de campo e de quem recebia apoio nos caminhos da Evolução das Espécies.Esta conferência apresenta um diálogo entre dois pesquisadores brasileiros, dedicados à vida e obra de FritzMüller. Cézar Zillig é autor de dois livros, incluindo Dear Mr. Darwin: a intimidade da correspondência entre Fritz Müller e Charles Darwin. Luiz Roberto Fontes é um dos organizadores da exposição itinerante “Fritz Müller: Príncipe dos Observadores” (2010), do livro dessa exposição (2012), e da obra Para Darwin: Für Darwin (1864) (2009; 2017), que traduziu para o português o texto original e as atualizações da segunda edição, as resenhas bibliográficas, os necrológios e inclui outros textos.(https://jhce.ifsc.edu.br/conferencia/)VII Journey of History of Science and TeachingJaraguá do Sul, SC - BRAZILJuly 22-24, 2019Opening Conference (July 22), Dr. Cezar Zillig and Dr. Luiz Roberto Fontes: "Dialogue on the life and work of Fritz Müller".Record provided by Dr. Celso Aluísio Graminha (the initial 2 minutes were not recorded).     His name is little known to Brazilians: Johann Friedrich Theodor Müller, or simply Fritz Müller. He is consecrated worldwide as one of the greatest naturalists of the nineteenth century. Graduated in Philosophy and Medicine in Germany, with a solid background in mathematics and natural sciences and a PhD in Philosophy from the University of Berlin, at the age of 30 he emigrated to Brazil, arriving in 1852 in the colony founded just two years ago by Dr. Hermann Blumenau - the current city of Blumenau in Santa Catarina. There he worked for four years as a settler on the farming when he moved to Desterro (now Florianópolis), where he became a naturalized Brazilian and served as a teacher at the Provincial High School for 11 years, from 1856 to 1867. He returned to Blumenau and he lived there until his death in 1897. For 15 years (1876 to 1891) he was a traveling naturalist at the National Museum, located in the capital of the Empire, the city of Rio de Janeiro, but residing in Blumenau.     Fritz Müller built a remarkable scientific work by studying the invertebrate fauna and flora of Santa Catarina. He is perhaps the most significant of the naturalists in nineteenth-century Brazil and one of the greatest in the world. With 264 publications, he was noted for being a pioneer in the study of numerous groups of invertebrates and plants, with numerous discoveries that acted decisively to consolidate Biology as an autonomous branch of science. The best-known study, however, is the book that presents a set of factual and groundbreaking evidence on the theory of species evolution, presented in 1859 by Charles Darwin. The book Für Darwin was written at the then city of Our Lady of Desterro and published in a paperback format in Leipzig in 1864. The book contains an impressive set of original observations on crustaceans, including morphology, physiology, ecology, ontogeny and embryology, made by unarmed view or with the support of a monocular microscope, very simple for that time. Für Darwin was so important for the consolidation of Evolutionary Theory that Charles Darwin himself asked the author, with whom he began to correspond regularly in 1865, for permission to translate the work into English and publish it in London in 1869, as second updated hardcover edition under the title Facts and arguments for Darwin. The new edition was fully funded by the English naturalist, who from 1865 until his death in 1882 corresponded amicably with Fritz Müller, whom he appointed the Prince of Nature Watchers, in praise of the friend with whom he shared information, whom he trusted observations and field experiments, and from whom he received support in the ways of Species Evolution.This conference presents a dialogue between two Brazilian researchers, dedicated to the life and work of Fritz Müller. Cezar Zillig is the author of two books, including Dear Mr. Darwin: The Intimacy of the Correspondence between Fritz Müller and Charles Darwin. Luiz Roberto Fontes is one of the organizers of the traveling exhibition “Fritz Müller: Prince of the Observers” (2010), the book of this exhibition (2012), and the book Para Darwin: Für Darwin (1864) (2009; 2017), which translated into Portuguese the original text and the updates of the second edition, the bibliographic reviews, the obituaries and includes other texts.(https://jhce.ifsc.edu.br/conferencia/)</t>
  </si>
  <si>
    <t>Brazilian Portuguese dub of Elmopalooza.Uploaded for archival purposes.Enjoy!</t>
  </si>
  <si>
    <t>Series that were formerly featured on the Sésamo TV app in Brazilian Portuguese.Included series:* 25 episodes of Bert and Ernie's Great Adventures in Brazilian Portuguese (As grandes aventuras de Ênio e Beto)* 7 episodes of Global Grover in Brazilian Portuguese (As viagens de Grover)* 6 episodes of Play with Me Sesame in Brazilian Portuguese (Brinque Comigo Sésamo)* 7 episodes of Elmo the Musical in Brazilian Portuguese (Elmo o Musical)* 15 episodes of Cookie's Crumby Pictures in Brazilian Portuguese (Migalhas Pictures apresenta)* 6 episodes of Elmo's World in Brazilian Portuguese (O Mundo de Elmo)* 13 episodes of Super Grover 2.0 in Brazilian Portuguese* 12 episodes of "We Can Do It!" in Brazilian Portuguese (Nós Podemos!)* 8 episodes of O Desafio do Elmo in Brazilian PortugueseUploaded for archival purposes.</t>
  </si>
  <si>
    <t>Vilarejo (Marisa Monte / Pedro Baby / Carlinhos Brown / Arnaldo Antunes)Há um vilarejo aliOnde areja um vento bomNa varanda quem descansaVê o horizonte deitar no chãoPra acalmar o coraçãoLá o mundo tem razãoTerra de heróis, lares de mãeParaíso se mudou para láPor cima das casas calFrutas em qualquer quintalPeitos fartos, filhos fortesSonhos semeando o mundo realToda a gente cabe láPalestina Shangri-láVem andar e voaVem andar e voaVem andar e voaLá o tempo esperaLá é primaveraPortas e janelas ficam sempreabertasPra sorte entrarEm todas as mesas pãoFlores enfeitandoOs caminhos, os vestidos, osdestinosE essa cançãoTem um verdadeiro amor Para quando você forHá um vilarejo aliOnde areja um vento bomNa varanda quem descansaVê o horizonte deitar no chãoPra acalmar o coraçãoLá o mundo tem razãoTerra de heróis, lares de mãeParaíso se mudou para láPor cima das casas calFrutas em qualquer quintalPeitos fartos, filhos fortesSonhos semeando o mundo realToda a gente cabe láPalestina, Shangri-láVem andar e voaVem andar e voaVem andar e voaLá o tempo esperaLá é primaveraPortas e janelas ficam sempreabertasPra sorte entrarEm todas as mesas pãoFlores enfeitandoOs caminhos, os vestidos, osdestinosE essa cançãoTem um verdadeiro amorPara quando você forVem andar e voaVem andar e voaVem andar e voaVem andar e voaVem andar e voaVem andar e voa</t>
  </si>
  <si>
    <t>Conhecido como "a Mente do Renascimento", Leonardo Da Vinci foi um extraordinário artista, cientista e inventor, que concebeu máquinas voadoras, submarinos, pára-quedas e veículos blindados com séculos de antecedência.A mais famosa de suas pinturas, a "Mona Lisa" ainda hoje nos emociona e seu grande fresco "A Última Ceia" continua a ser um ícone de fé. As dissecações de corpos humanos que ele realizava em segredo desafiavam a Igreja, que o acusava de associação com o Diabo, mas permitia o primeiro conhecimento da anatomia humana.Contra a opulência, a intriga e a corrupção da Itália do século XV, Leonardo move-se habilmente pelos palácios resplandecentes dos príncipes mercadores, onde sussurros de traição e planos de assassinato se misturavam com o riso das belas mulheres.Leonardo Da Vinci foi o maior homem do Renascimento, uma mente superior a todas as outras.</t>
  </si>
  <si>
    <t>Um herói de guerra guiado por culpa e sofrendo de transtorno de estresse pós-traumático, que vai destruir a si mesmo a não ser dado algo a mais para destruir – um arma de último recurso útil para o Departamento de Estado dos EUA. Quando a irmã de Chapman é brutalmente atacado, enquanto em missão no Brasil, Chapman voa para São Paulo para rastrear seus agressores, entrando rapidamente submundo da cidade e descobrir um mundo de drogas, o comércio sexual, policiais corruptos, e organizou sindicatos do crime lutando pelo controle.</t>
  </si>
  <si>
    <t>Vinheta incompleta da 1ª Edição do Jornalocal, da TV Brasília, que foi utilizada de 2003 a 2004.Originalmente publicada em: 19 de mai. de 2017</t>
  </si>
  <si>
    <t>Artistas na vinheta:Daniel Bork (Bem Família)Gilberto Barros (Sabadaço/Boa Noite Brasil)Claudete Troiano (Pra Valer)Otávio Mesquita (A Noite É uma Criança)Márcia Goldschmidt (Jogo da Vida)Leão Lobo (De Olho nas Estrelas)</t>
  </si>
  <si>
    <t>Vinheta da CNT News, utilizada desde 2017.Postada originalmente em: 20 de jul. de 2017</t>
  </si>
  <si>
    <t>Vinheta de abertura do programa de Marcos Mion na Band.</t>
  </si>
  <si>
    <t>Apoio, 2003-2005</t>
  </si>
  <si>
    <t>Vinheta de encerramento do SBT</t>
  </si>
  <si>
    <t>Patrocinado pela Toyota.</t>
  </si>
  <si>
    <t>Caminho das Índias é um patrocínio de Natura Seve.</t>
  </si>
  <si>
    <t>Novela patrocinada pelo sabonete Albany.</t>
  </si>
  <si>
    <t>Atração patrocinada pelo Dove Recuperação Extrema;</t>
  </si>
  <si>
    <t>Programa patrocinado pela Samsung.</t>
  </si>
  <si>
    <t>Programa patrocinado pela Italac.</t>
  </si>
  <si>
    <t>Atração patrocinada por Cêpera e Italac.</t>
  </si>
  <si>
    <t>Mais Você é um patrocínio do novo Maxton (Embelleze)</t>
  </si>
  <si>
    <t>Novela patrocinada pela Previdência Santander Banespa.</t>
  </si>
  <si>
    <t>Sabonete Albany está patrocinando Senhora do Destino.</t>
  </si>
  <si>
    <t>Supercine é um patrocínio da Semp Toshiba.</t>
  </si>
  <si>
    <t>TV Globinho é um patrocínio de Danoninho (Danone)</t>
  </si>
  <si>
    <t>Atração patrocinada pela cerveja Bavaria.</t>
  </si>
  <si>
    <t>Utilizada de 2002 até 2003.</t>
  </si>
  <si>
    <t>2002-2003</t>
  </si>
  <si>
    <t>Exibida de 4 de abril de 2005 a 7 de abril de 2006.</t>
  </si>
  <si>
    <t>Vinheta utilizada no início do DVDs da Globo Marcas.</t>
  </si>
  <si>
    <t>Globo Marcas DVD é uma divisão da Globo Marcas e distribuidora de DVDs da Rede Globo.</t>
  </si>
  <si>
    <t>Versão SD (2008-2013)</t>
  </si>
  <si>
    <t>Queijo, 2003-2005</t>
  </si>
  <si>
    <t>Vinheta usada para intervalos de filmes e séries estrangeiras.</t>
  </si>
  <si>
    <t>#TVBand #JornaldaBand #anos2000 #2005 #retrô #retrotv #nostalgia #vinhetadeabertura #telejornal #telejornalismo #acervodatv #acervodatvbrasileira #acervodaband</t>
  </si>
  <si>
    <t>Primeira vinheta do Jornal Local (Jornalocal) incompleta. que foi utilizada de 2003 a 2004.Publicada originalmente em: 19 de mai. de 2017</t>
  </si>
  <si>
    <t>Gravado no intervalo comercial da maratona de 100 episódios de Bob Esponja Calça Quadrada em julho de 2009.</t>
  </si>
  <si>
    <t>Música (2006)</t>
  </si>
  <si>
    <t>A remake of the logo for Rede Globo used from 1969 to 1975 created by Youtube user 93Fr1.</t>
  </si>
  <si>
    <t>Vinheta do Vanguarda TV incompleta, utilizada de 2005 a 2007.Originalmente publicada em: 9 de jul. de 2017</t>
  </si>
  <si>
    <t>Vinheta usada no início e finais dos VHSs da Vídeo Cultura, distribuidora de VHS da TV Cultura.</t>
  </si>
  <si>
    <t>Usada no início, intervalo e encerramento do Plantão da Globo entre 2000 e 2004.</t>
  </si>
  <si>
    <t>Novela patrocinada por Amó Sussuro, da Natura.</t>
  </si>
  <si>
    <t>Telejornal patrocinado pelo Banco do Brasil.</t>
  </si>
  <si>
    <t>Bom Dia Brasil é um patrocínio do Banco do Brasil.</t>
  </si>
  <si>
    <t>Mais Você é um patrocínio de Italac e Harald.</t>
  </si>
  <si>
    <t>Novela patrocinada pelo Yakult.</t>
  </si>
  <si>
    <t>Programa patrocinado pela Caixa Econômida Federal.</t>
  </si>
  <si>
    <t>Seriado patrocinado pela sandália do Senninha + óculos de sol (Grendene Kids).</t>
  </si>
  <si>
    <t>Atração patrocinada pela Semp Toshiba.</t>
  </si>
  <si>
    <t>Mostrando o globo de vidro e imagens aéreas da Avenida Paulista em São Paulo (SP), e anunciando a próxima atração: Presença de Anita.Gravado em 2001.</t>
  </si>
  <si>
    <t>Mostrando o famoso globo de vidro e imagens aéreas do Cristo Redentor no Rio de Janeiro (RJ), e anunciando a próxima atração: As Filhas da Mãe.Gravado em 2001.</t>
  </si>
  <si>
    <t>São Coleções de Aberturas da TV Globo.</t>
  </si>
  <si>
    <t>Nesta página, apresenta a primeira temporada inteira da série "Vinhetas Nunca Vistas", que é produzida para o antigo canal Grupo da Informação, de Rafael Alves. A série foi baseada na série de Dilermando Dias intitulada "Vinhetas Perdidas" para o canal "diler2006".Episódios em ordem:1. TVE Brasil e TV Cultura (21 de novembro de 2018)2. TVB Campinas (2001, 2003 e 2005) (03 de dezembro de 2018)3. TV Climatempo, Plantão EPTV e Vinheta TVB 1994 (18 de junho de 2019)4. Campanha Centenário Portinari e Vinheta TVE Brasil 2005 #5 (25 de junho de 2019)Com a exclusão do canal da Intermedia no inicio de 2022, os episódios da série foram perdidos. Até um tempo depois, eu descobri que a série teve uns dos episódios salvos no Wayback Machine, só que porém, apenas os vídeos da primeira temporada tá inteiramente salva, que já o resto (2ª temporada e a edição especial) não foram salvas.E estou publicando aqui, a 1ª temporada de "Vinhetas Nunca Vistas" nesse site, só por preservação.© 2018/2023 - Intermedia (antigo Grupo da Informação)Preservado e disponibilizado na Internet Archive por VLC</t>
  </si>
  <si>
    <t xml:space="preserve">24º episódio da série "Em Busca da Casa Automática" do youtuber Viniccius13. Episódio este que segue privado mesmo após os copyright claims e strikes recebidos no canal de Viniccius terem sido removidos. </t>
  </si>
  <si>
    <t>Link Original: http://www.youtube.com/watch?v=SvLZAjb680cESTE VÍDEO FOI FEITO POR PROFISSIONAIS, NAO TENTE REPRODUZIR ISSO EM CASAMais VIDEOS em: http://www.youtube.com/user/canalvesh/videosTweet automaticamente este video http://clicktotweet.com/p7SycFacebook: https://www.facebook.com/veshblogVÍDEO ORIGINAL: http://www.youtube.com/watch?v=13bkEASIp5s&amp;amp;list=SPMlk0bzE6qrYsOrxHPLLqIJP...♥ + =)Twitter Diego: https://twitter.com/#!/DiegoVeshTwitter Gustavo: http://twitter.com/#!/aufaufacontato - comercial@vesh.com.br" Do mesmo jeito, mas diferente. "</t>
  </si>
  <si>
    <t>Fantastico aj comemorando sua assinatura no animal jamassista o vídeo no youtube: https://www.youtube.com/watch?v=KLjqI2f83eg&amp;amp;ab_channel=FantasticoAJ</t>
  </si>
  <si>
    <t>Os vírus são o motor da evolução mas também podem ser uma ameaça se continuarmos a destituir o equilíbrio dos sistemas biológicos da terra.Cerca de 50% do nosso ADN provém de vírus. Eles ajudam a formar o sistema imunológico, fornecem-nos memória a longo prazo e tornam-se úteis no nosso sistema digestivo. Mas os vírus podem tornar-se perigosos quando os humanos alteram os habitats naturais dos animais e destroem a biodiversidade. É isso que a história das epidemias nos ensina, do sarampo à sida, ao Ebola e ao Covid-19. Este documentário leva-nos ao fascinante mundo da investigação dos vírus: como é que os vírus podem ser usados para curar? Como é que pandemias como a Covid-19 podem ser prevenidas ou pelo menos contidas?</t>
  </si>
  <si>
    <t>Visao Brasileira host Urbano Santos talks with Christiane Coelho, Ronaldo Araujo and Alex Borgui on January 22, 2003</t>
  </si>
  <si>
    <t>Quando os sóis do planeta de Prysmos se alinharam, os resultados foram catastróficos. O planeta foi empurrado para trás, no tempo, até épocas obscuras, onde a mágica era o poder. Por causa do cataclisma, o planeta foi dividido em dois grupos, de mágicos, que começaram a se degladiar pelo poder. Cavaleiros da Luz Mágica era um desses grupos. Merklyn, um mestre da mágica, montou o grupo, na esperança de trazer a paz ao planeta que tinha sido rasgado pelo evento catastrófico. Os Cavaleiros da Luz Mágica tinham em seu poder uma arma holográfica, criada por Merklyn. Com o poder dos magos e após terem sido testados com uma série das tarefas, os guerreiros podiam se transformar no animal representado em seus escudos peitorais. Os animais específicos foram atribuídos baseados na alma do portador do escudo. Diversos guerreiros ( bons e maus) carregaram também os peitorais holográficos, que poderiam liberar o poder da velocidade, da deterioração da matéria, através da leitura de um encantamento rimado. O única limitação era que cada equipe necessitava recarregar suas energias depois que cada batalha. Nem toda a tecnologia tinha sido destruída na catástrofe do planeta quando os sóis se alinharam e muitos guerreiros escolheram dominar as maquinas em vez (ou além) da mágica. Uma frota de veículos táticos e de assalto foram usadas na batalha de Prysmos' entre o bem e mal.Visionaries - Os Cavaleiros da Luz Mágica, foi co-produzido pela Marvel em associação com Sunbow, Hasbro-Claster, TMS em 1987 e tiveram somente 13 episódios, mas foram sufucientes para deixar uma marca na história da animação dos século 20. Esse desenho foi apresentado no Brasil pela Rede Globo, dentro do programa da Xuxa em 1988.</t>
  </si>
  <si>
    <t>Descrição: Filme sobre viagem a Teresópolis, com imagens da estação ferroviária, agência de correios, prefeitura, centro da cidade, o Dedo de Deus, a catedral, vários hotéis, cascata Imbuí, fonte Judith, Represa e usina elétrica. Várias imagens da família Santos, inclusive em visita à residência da família Porto.Observação: Trecho inicial do filme realizado em cor, mas bastante desbotado e com perda de tons.Cenário: Teresópolis, RJ.</t>
  </si>
  <si>
    <t>Video art made by an ocasional group of artists, film editors and partners from florianópolis, Brasil. A series of visitation to a friend with pneumonia on the hospital, and a set of breathing-corridors that have marked out time visiting.  Made to be part of an art exposition on May 2005 and selected by "Video Brasil Festival" on the 'New Vectors' Category.</t>
  </si>
  <si>
    <t>Papo da noite.</t>
  </si>
  <si>
    <t>Ele estava com dor de garganta.</t>
  </si>
  <si>
    <t>É</t>
  </si>
  <si>
    <t>VSC vs FCP</t>
  </si>
  <si>
    <t>Taça de Portugal 10/11</t>
  </si>
  <si>
    <t>Vitrola Sintética, apresentação sem energia convencional (acabou na hora do show). Feito no improviso com baterias e conversores.</t>
  </si>
  <si>
    <t>Viu Como Se Faz?: pipoca</t>
  </si>
  <si>
    <t>Contato Para Apresentações:(18) 98138-2273Direção:Leonardo RamosDiretora Do Centro Cultural Maria Helena Pires:Marcia MamedioEdição e Cartaz Canal LX:https://www.youtube.com/user/lucasgang123Viva Arte Cia De Teatro:https://www.facebook.com/oficinavivaarte/Oficina De Teatro:https://www.facebook.com/Oficina-de-Teatro-Centro-Cultural-Maria-Helena-Pires-407621936265254/Canal VIVA ARTE CIA DE TEATRO:https://www.youtube.com/channel/UCC7w44ssvXTev84WnPtdCsw</t>
  </si>
  <si>
    <t>Caminhando por Akabane, falando um pouco sobre os estrangeiros que vivem ilegalmente em Tóquio.https://www.instagram.com/bkgaijin/</t>
  </si>
  <si>
    <t>Living the Whole Unrelated Purpose</t>
  </si>
  <si>
    <t>PAUL OF TARSUS HISTORY MOVIE</t>
  </si>
  <si>
    <t>❌ Episódio 'perdido'  🔄 Apenas trechos de episódios   ✔️ (Piloto) Vivi Viravento - https://vimeo.com/157374163  ✔️ (T01E01) Selvas do Quênia - https://vimeo.com/277129504  ✔️ (Animatic) Selvas do Quênia - https://vimeo.com/277129504  ✔️ (T01E02) Tóquio - https://www.dailymotion.com/video/x6v7ccb  ✔️ (T01E03) Islândia - https://www.dailymotion.com/video/x6v7fzl  ✔️ (T01E04) Evereste - https://www.dailymotion.com/video/x6vi6w8  ✔️ (T01E05) São Paulo - https://www.dailymotion.com/video/x6vi71l  ✔️ (Animatic) São Paulo - https://vimeo.com/252240285  ✔️ (T01E06) Marrocos - https://vimeo.com/343656246  ✔️ (Animatic) Marrocos - https://vimeo.com/714087591  🔄 (T01E07) Cataratas do Iguaçu - https://www.youtube.com/watch?v=hZLvFlWlV4U  🔄 (T01E08) Egito - https://www.youtube.com/watch?v=RnXG49jcOKo  🔄 (T01E09) Havaí - https://www.youtube.com/watch?v=TySTLhU55D0  🔄 (T01E10) Deserto de Atacama - https://www.youtube.com/watch?v=huIia5bHOkM  🔄 (T01E11) Paris - https://www.youtube.com/watch?v=BfLDsydLJW0  ❌ (T01E12) China -  🔄 (T01E13) Londres - https://www.youtube.com/watch?v=NUmUynjGpWY  ✔️ (T01E14) Veneza - https://vimeo.com/267405495  ❌ (T01E15) Albuquerque -  ❌ (T01E16) Galápagos -  ❌ (T01E17) Amsterdã -  ❌ (T01E18) São Petersburgo -  ❌ (T01E19) Yukon -  🔄 (T01E20) Ilhas Maurício - https://www.youtube.com/watch?v=7Yyo9wnv_cY  ❌ (T01E21) Fernando de Noronha -  ❌ (T01E22) Terras Altas -  ❌ (T01E23) Camberra -  ❌ (T01E24) Mar Vermelho -  ❌ (T01E25) Munnar -   Todos episódios em inglês: https://kimcartoon.li/Cartoon/Vivi-Viravento</t>
  </si>
  <si>
    <t>I Record Some Old CN Show on Tooncast in Brazilian Portuguese This Month. All ts Files.</t>
  </si>
  <si>
    <t>record</t>
  </si>
  <si>
    <t>Salve pra Fuckill Fansub pela remasterização.</t>
  </si>
  <si>
    <t>Agora com resolução  https://www.patreon.com/StinkTerios http://steamcommunity.com/id/StinkTerios http://steamcommunity.com/id/StinkTer...  -------------------------------------------------------------  Não esqueça de comentar, dar jóinha, se inscrever e favoritar!</t>
  </si>
  <si>
    <t>Vlogs excluídos do canal Inutilismo. Não tenho nenhuma ligação com o canal, estou apenas salvando aqui. Quero apenas trazer alegria ao meu povo.</t>
  </si>
  <si>
    <t>Includes all eras of sigma's participation in portuguese talkloids, before giving the channel to other portuguese brands. Also includes subtitle files. Uploaded for archival purposes, but will be removed if asked.</t>
  </si>
  <si>
    <t>Você é Meu Vizinho? Possui duas histórinhas, que ensina as crianças, através de uma perspectiva bíblica, o amor ao próximo."A história do Flibber-o-Loo"Esse episódio, trás "A Parábola do Bom Samaritano".Repleta de muito ritmo efeitos sonoros e muita música, as crianças aprenderão que amar seu próprio vizinho, significa ajudalos em uma eventual necessidade, mas pra isso será necessário aprender aohar avidala fora."Os "Gourds" devem estar loucos"Junte-se ao Junior Aspargos eaturma do U.S.S. Applepies. Eesousarão chegar, onde nenhum Vegetal esteve antes. Podera lunior eo Scooter consertar a Applepies, antes que o Meteoro Gigante a reduza em pedacinhos? E Jimmy e Jerry? Será que eles poderão ajudar? Essa histórinha de ficção cientifica, mostrará para as aiangas que amaroseu vizinho significa apreciar todasas pessoas, suas diferenças,além de muita diversão!</t>
  </si>
  <si>
    <t>Você é de Extrema Direita?Vídeo do professor Maro Schweder.</t>
  </si>
  <si>
    <t>Sinopse: Atrasada em seu primeiro dia como policial para o Departamento de Polícia de Bokuto, a corajosa motociclista Natsumi Tsujimoto decide tomar vários atalhos, apenas para ser perseguida pela incrível mecânica e motorista policial especialista Miyuki Kobayakawa. Chegando a delegacia, Natsumi descobre que sua nova parceira é a mesma mulher que havia multado mais cedo. No início, ela não confia em Miyuki, mas em um curto período de tempo, elas desenvolvem uma amizade inquebrantável que vence os acidentes de trânsito, motoristas imprudentes e até mesmo os tufões mais fortes a atingir Tóquio.Fansub: ShinYuu</t>
  </si>
  <si>
    <t>Entrevistada: Anelis AssumpçãoCantora e compositora brasileira, filha do falecido cantor e compositor Itamar Assumpção, Anelis representa o espírito livre de amarras da vanguarda da música de São Paulo, sempre buscando a originalidade e o afro futuro. Já lançou três elogiados e premiados álbuns&amp;gt; "Sou Suspeita, Estou Sujeita, Não Sou Santa"(2011), "Amigos Imaginários" (2014) e "Taurina" (2018). Neste último trabalho, Anelis mostra sua boa fase com a palavra e experimenta de forma mais audaciosa a música como poesia.Sinopse: um papo gostoso recheado de comidas, ingredientes, memórias, afetos, educação, música, palavras...</t>
  </si>
  <si>
    <t>Entrevistada: Adriana SalayHistoriadora e pesquisadora sobre hábitos alimentares. Desenvolve um doutorado em história social na USP sobre a fome no Brasil e é professora de cursos de pós-graduação em gastronomia.</t>
  </si>
  <si>
    <t>VOD do dia 08/08/2023</t>
  </si>
  <si>
    <t xml:space="preserve">This Is A Voice Changer! </t>
  </si>
  <si>
    <t>The Great Artists (Os Grandes Artistas).Legendada em Português Brasileiro.É uma admirável série sobre a vida, a época e a obra dos grandes mestres da pintura. Os eventos que marcaram a vida de cada artista são apresentados ao lado de explicações detalhadas sobre suas técnicas e seu estilo, além de uma minuciosa análise das obras feita por renomados especialistas. Unindo informação e entretenimento. The Great Artists também trata do contexto histórico em que viveram os grandes pintores e de suas fontes de inspiração, trazendo uma maior compreensão do processo criativo. No primeiro volume da série, os grandes mestres do Impressionismo.PissaroConheça a história da vida e da obra de Camille Pissarro, líder do movimento impressionista original, e único artista a participar de todas as oito exposições do grupo realizadas de 1874 a 1886. Pissarro exerceu uma considerável influência no início de carreira de Cézanne e Gauguin, e uma de suas obras-primas é Le Boulevard Montmartre, effet de nuit - hoje exposto na National Gallery, em Londres - da famosa série de quatorze quadros retratando a vista de seu quarto no Hotel de Russie.ManetEste programa conta a história de uma das figuras mais excêntricas do mundo artístico. Um verdadeiro rebelde, extremamente controverso em sua época, Edouard Manet foi um dos mentores do Impressionismo, tomando uma posição firme contra as restrições e convenções dos salões franceses. Uma das grandes obras de Manet é o famoso Bar aux Folies-Bergère.Apesar da aceitação que seu trabalho recebeu no fim de sua vida, morreu ressentido. O programa também traz imagens do Cemitério Passy, onde Manet foi enterrado.DegasProfundamente influenciado pelos mestres renascentistas, Hilaire-Germain-Edgar de Gas (Degas) foi um pioneiro na precisão das linhas e no uso da figura humana no espaço da escola Impressionista. Nascido em Paris e discípulo de Ingres, Degas produziu obras primas como Répétition d'un ballet sur la scène (Ensaio de Ballet) e Bureau de coton à la Nouvelle-Orléans (A bolsa de algodão de Nova Orleans). Este estudo único sobra a vida e a época de Degas também inclui imagens do Royal Ballet de Birmingham.MonetFoi o quadro Impression: soleil levant (Impressão: nascer do sol) de Monet que deu nome ao Impressionismo. Famoso por perceber as mais sutis nuances de cor e luz nas paisagens, Monet produziu obras-primas como as séries Les meules(Montes de feno) e Les nymphéas (As ninféias). Este programa traz belíssimas imagens do museu de L 'Orangerie e dos jardins do pintor em Giverny, além de cenas especialmente filmadas no Hotel Savoy, onde Monet pintou a famosa "série de Londres".RenoirConsiderado por muitos o maior entre os pintores impressionistas, Pierre August Renoir causou muita controvérsia em sua época com o brilhante Bal au moulin de la Galette. Famoso pelo uso de tons de vermelho, cor de laranja e dourado para retratar seus nus ao sol, Renoir continuou a pintar mesmo quando a artrite que o acometia praticamente o impedia de usar as mãos. Esta é a fascinante história de um homem e sua obra, incluindo uma visita à casa do artista em Cagnes-sur-Mer, e extraordinárias imagens de um festival impressionista.SeuratGeorge Pierre Seurat foi o inventor da técnica conhecida como pontilhismo, em que uma figura é formada por pequenos pontos de cores básicas que se fundem à distância, e completou apenas sete telas usando essa técnica extremamente complexa, entre elas a magnífica Une baignade, Asnières (Cena de banho em Asnières). Apesar de morrer jovem, Seurat definitivamente teve uma vida cheia de realizações e seu legado para a arte é inestimável.</t>
  </si>
  <si>
    <t>The Great Artist Vol. 2 Os Grandes Artistas. Volume 2: MESTRES HOLANDESES E FLAMENGOSLegendado em Português BrasileiroÉ uma admirável série sobre a vida, a época e a obra dos grandes mestres da pintura. Os eventos que marcaram a vida de cada artista são apresentados ao lado de explicações detalhadas sobre suas técnicas e seu estilo, além de uma minuciosa análise das obras feita por renomados especialistas. Unindo informação e entretenimento, The Great Artists, também trata do contexto histórico em que viveram os grandes pintores e de suas fontes de inspiração, trazendo uma maior compreensão do processo criativo. No segundo volume da série, os grandes mestres holandeses e flamengos.BOSHHieronymus Bosch está entre as figuras mais misteriosas da história da arte. Suas obras profundamente enigmáticas e extremamente simbólicas revelam um humor satírico ainda muito apreciado nos dias de hoje.BRUEGELPouco se sabe sobre a vida de Pieter Bruegel no século XVI. Como artista, foi profundamente influenciado por Bosch, e seus retratos da vida dos camponeses estão entre os melhores da arte ocidental.RUBENSPeter Paul Rubens teve uma grande influência da pintura italiana, e em sua obra combinou com maestria a técnica Renascentista a um uso inovador de cor e textura. Seus retratos talvez representem sua conquista mais duradoura.VAN DYCKPupilo de Rubens, Anthony van Dyck também foi inspirado pelos mestres renascentistas. Dedicou-se especialmente aos retratos, que revelam sua sensibilidade às nuances psicológicas das personagens, além de demonstrar sua maestria técnica.REMBRANDTHá quem diga que a habilidade de Rembrandt como retratista nunca foi superada, e talvez sua famosa série de auto-retratos seja a melhor demonstração de sua genialidade. Sua produção foi prodigiosa, e dominou com maestria todos os gêneros de pintura, incluindo retratos, paisagens e imagens religiosas.VERMEERO principal tema das pinturas de Vermeer são as cenas comuns do cotidiano,que retratou em imagens tranqüilas e precisas, de organização quase matemática, com uma notável habilidade em transmitir os efeitos de luz.CAPÍTULOS01.Bosch02.Bruegel03.Rubens04.Van Dyck05.Rembrandt06.Vermeer</t>
  </si>
  <si>
    <t>Os Grandes Artistas Vol. 3 narra a vida, a época e as obras dos mestres ingleses cujo gênio cativou o mundo da arte por gerações. Informativa e divertida, esta série destaca eventos importantes na vida de cada artista, explora suas marcas estilísticas e fornece explicações detalhadas de suas técnicas.Lançado em 2000.Episódio 1 HogarthEpisódio 2 ReynoldsEpisódio 3 GainsboroughEpisódio 4 BlakeEpisódio 5 TurnerEpisódio 6 Constable</t>
  </si>
  <si>
    <t>The Great ArtistsÉ uma admirável série sobre a vida, a época e a obra dos grandes mestres da pintura.Os eventos que marcaram a vida de cada artista são apresentados ao lado de explicações detalhadas sobre suas técnicas e seu estilo, além de uma minuciosa análise das obras feitas por renomados especialistas.Unindo informação e entretenimento, "The Great Artists" também trata do contexto histórico em que viveram os grandes pintores e de suas fontes de inspiração, trazendo uma maior compreensão do processo criativo.No quarto volume da série, os pós-impressionistas.Capítulos:1. CÉZANNE - A influência de Cézanne sobre os artistas do século XX foi tão grande, que muitos se referem a ele como o "pai da pintura moderna".Esta é a história da vida de um homem atormentado, cujo único objetivo era alcançar a grandeza artística; uma história tão inspiradora quanto as extraordinárias obras do pintor.2. ROUSSEAU - Henri Rosseau trouxe vitalidade, charme e, principalmente, inocência à arte. Suas imagens em cores vivas de florestas e animais selvagens imaginários são quase infantis em sua realização, mas estão entre as mais fascinantes já produzidas, apesar de suas imperfeições técnicas.3. GAUGUIN - O audacioso uso que Gauguin fazia de cores puras deu ás suas telas uma expressividade intensamente pessoal, mas seu trabalho não encontrou receptividade na época.Hoje, entretanto, suas obras estão entre as mais procuradas por colecionadores de arte de todo o mundo.4. VAN GOGH - Vicent van Gogh passou toda a vida lutando contra a pobreza, a solidão e a loucura.Apesar de ter vendido apenas uma tela enquanto vivo, obras como "Os Girassóis" são vendidas atualmente por milhões de dólares, e hoje a genialidade de Van Gogh é indescutível.5. KLIMT - Gustav Klimt foi um improvável rebelde no mundo da arte.Seus retratos intensamente sensuais das mulheres vienenses ainda hoje impressionam o apreciador moderno de arte, e sua incomparável técnica decorativa demonstra a disposição de Klimt em buscar inspiração além das fronteiras européias.6. MUNCH - Durante toda a vida, Edvard Munch sofreu as conseqüências de uma infância rodeada de loucura e morte.Chegando à meia-idade, ele mesmo desmoronou completamente, mas nessa época sua obra já havialhe conquistado fama em toda a Europa.7. TOULOUSE-LAUTREC - Henri de Toulouse-Lautrec foi uma figura trágica na história da arte.A vida boêmia que levou nos bordéis e casas noturnas de Paris forneceu a inspiração para suas melhores obras, e suas ousadas pinturas do famoso Moulin Rouge refletem efetivamente toda a energia da vida noturna da época.</t>
  </si>
  <si>
    <t>Episódio: Corrida ao Espaço.Dublagem Telecine.</t>
  </si>
  <si>
    <t>Desenho animado educativo produzido pela Colgate sobre a saúde bucal. Dublado, PT-BR.</t>
  </si>
  <si>
    <t>Apresentação ao vivo da banda UDR, em seu show de volta, no dia 02/09/2011, após um hiato de três anos.</t>
  </si>
  <si>
    <t>O Clube Das Winx - Temporada 1, Volume 1 (DVD)Versão do DVD feita por: ITA LOOW (Italo Tinoco)</t>
  </si>
  <si>
    <t>Voluntário  vacina COVID-19 Coronavirus Brasil</t>
  </si>
  <si>
    <t>Era pra ser deletado em 2024 , mas neu baixei kkkkkkkkkkkkk</t>
  </si>
  <si>
    <t>Portuguese popular song that reflects the adventurous and fearless  spirit of Portuguese navigators on their sea voyages, facing unknown  seas, various dangers, storms, diseases, isolation and withdrawal from  their families, feeling the longing     ("saudade") for their beloved homeland, Portugal.</t>
  </si>
  <si>
    <t>Vou vou vou que vouRemando por aí</t>
  </si>
  <si>
    <t>Apresentação dia 14 de dezembro de 2021 - Grupo de Cordas da Orquestra Sinfônica de Barra Mansa - RJ . 1. violino e Spalla: Olga Galleano - Pixinguinha - Vou vivendo</t>
  </si>
  <si>
    <t>Uma bem feita explanação sobre alguns argumentos evolucionistas, fácilmente refutados pela netinha...Video de GUERROVA CANAL, coletado no YT há alguns anos, demais dados desconhecidos.</t>
  </si>
  <si>
    <t>Feature film 60 min documentary, portrays rural unionism of Pernambuco. His main character is Euclides Nascimento, a great defender of the people of the countryside since the 1960s.</t>
  </si>
  <si>
    <t>VSL Criativo COMO FUNCIONA OS CANAIS TV e STREAMINGS BM.</t>
  </si>
  <si>
    <t>Renda com Assinantes</t>
  </si>
  <si>
    <t>INTERVALO: Assista o comercial criado pela Yo para o Pedágio do Brinquedo da RBS</t>
  </si>
  <si>
    <t>VT com Serginho Groisman, para campanha da Sociesc Jlle,Channel: https://www.youtube.com/@vangelislopes/Originalurl: https://www.youtube.com/watch?v=26KpA8hOrCI</t>
  </si>
  <si>
    <t>Vt veiculado na região norte de Santa Catarina durante o mês de novembro de 2009.</t>
  </si>
  <si>
    <t>Algumas rips do flamengo x fluminense de 12/04/09, no final de alguns arquivos tem uma cena de Herry e o balde de dinossauros, e um pedacinho do melhores do ano 2009, apresentado pelo faustãoMeu Canal : https://www.youtube.com/channel/UC-DgtPKhTIFttXeKQ4LdoBQ</t>
  </si>
  <si>
    <t>No copyright infringementFiles to dl and play with VLC</t>
  </si>
  <si>
    <t>Gary Starke (Andy Garcia) um famoso cambista de ingressos dos mais variados tipos. Considerado o melhor de todos os cambistas, ele sobrevive devido uma combinação de talento, sorte e honra entre os companheiros de profissão. Mas quando seu grande amor, Linda (Andie MacDowell), lhe dá um fora e um cambista rival, Casino (Andre B. Blake), ameaça seu posto, o mundo de Gary começa a ruir. Com Linda estando prestes a partir para Paris, onde pretende realizar seu sonho de se tornar uma grande chefe de cozinha, Gary precisa agir logo para reatar seu relacionamento, que já dura quase oito anos.</t>
  </si>
  <si>
    <t>Primeira aula  do Curso Labirintos do Fascismo:«Nação proletária»A junção do nacionalismo e do movimento operário. Enrico Corradini e Kita Ikki. A «nação proletária», o «nacional-bolchevismo» e a teoria do «social-fascismo». O curso foi ministrado por João Bernardo em 2008, a convite do PET da história da USP.</t>
  </si>
  <si>
    <t>Filme OS Dez Mandamentos o Filme (2015)</t>
  </si>
  <si>
    <t>A família Gurgel está ansiosa para a estreia do Brasil na Copa do Mundo de Futebol.</t>
  </si>
  <si>
    <t>Walace Pop e Valdir encontram Velberan na BGS 2019</t>
  </si>
  <si>
    <t>Palestra de Waldez LudwigComo criar uma empresa de alta performance</t>
  </si>
  <si>
    <t>O mestre do cavaquinho, numa coleção gravada de vinyl, incluindo músicas que nunca foram lançadas em CD. The Brazilian master of cavaquinho and choro. ワルダー・アゼブド スプッキー・ブクのコレクション[パート1] 最強のカヴァキーニョ CDでリリースされたことのない曲を含む、録音されたビニールコレクションのカヴァキーニョマスター。  00:00 Magoado [Hurt] [傷つける] 02:03 Chorando calado [Crying in silence] [静かに泣く] 05:42 As rosas não falam [The roses can’t speak] [バラは話さない] 09:27 Choro doido [Crazy choro] [狂ったのショーロ] 12:04 Lamento de um cavaquinho [A cavaquinho’s lament] [カヴァキーニョの嘆く] 15:37 Sem pretensões [No presumptions] [気取らない] 18:21 Carioquinha [カリオキーニャ] 21:18 Pedacinho do céu [Little piece from the sky] [空から小さなピース] 24:52 Naquele tempo [In those days] [その時代に] 27:39 Chorando baixinho [Crying softly] [そっと泣く] mp3 version: https://archive.org/details/waldir-azevedo-spooky</t>
  </si>
  <si>
    <t>O mestre do cavaquinho, numa coleção gravada de vinyl, incluindo músicas que nunca foram lançadas em CD. The Brazilian master of cavaquinho and choro.ワルダー・アゼブド スプッキー・ブクのコレクション[パート1] 最強のカヴァキーニョ CDでリリースされたことのない曲を含む、録音されたビニールコレクションのカヴァキーニョマスター。01 - Chorando pra Pixinguinha [Crying (doing a “choro”) for Pixinguinha] [ピシンギーニャのために"泣いて"(ショーロをする)] 02 - Moderado [Moderate] [好い加減な] 03 - Ingênuo [Naive] [あどけない] 04 - Mágoas de cavaquinho [Cavaquinho’s sorrows] [カヴァキーニョの悲しみ] 05 - Brasileirinho [“Little Brazilian”] [“小さなブラジルから”] 06 - Chorinho a três [Chorinho for three] [3人のためにのショーロ] 07 - Amigos do samba [Friends of the samba] [サンバの友達] 08 - Cavaquinho seresteiro [Serenader cavaquinho] [セレナーデ者のカヴァキーニョ] 09 - Pra esquecer [To forget] [忘れのために] 10 - Alguém que passou [Someone who passed] [合格しましたの誰か]mp3 version: https://archive.org/details/waldir-azevedo-spooky</t>
  </si>
  <si>
    <t>O mestre do cavaquinho, numa coleção gravada de vinyl, incluindo músicas que nunca foram lançadas em CD. The Brazilian master of cavaquinho and choro.ワルダー・アゼブド スプッキー・ブクのコレクション[パート1] 最強のカヴァキーニョ CDでリリースされたことのない曲を含む、録音されたビニールコレクションのカヴァキーニョマスター。01 - Naquele tempo [In those days] [その時代に] 02 - Brejeiro [Vagabond] [漂泊者] 03 - Uma saudade [A longing] [追想] 04 - Maringá [マリンガ] 05 - É do que há [It's from the top] [良いですから] 06 - Lamento [Lament] [哭声] 07 - Zequinha no choro [Zequinha in the choro] [ショーロの中でゼキーニャ] 08 - Ave Maria [アヴェ・マリア] 09 - Atrevido [Daring] [不敵] 10 - Viagem [Voyage] [航海]mp3 version: https://archive.org/details/waldir-azevedo-spooky</t>
  </si>
  <si>
    <t>Wallace &amp; Gromit: Dia de Folga 1989Wallace &amp; Gromit: As Calças Erradas 1989Wallace &amp; Gromit: Tosa Completa 1995Wallace e Gromit só se metem em confusões. No primeiro episódio, o queijo dos dois acaba e eles resolvem ir à Lua para saber de que tipo de queijo ela é feita! Na outra história, é aniversário de Gromit e como sempre ele recebe um presente de Wallace que gastou todo dinheiro e agora precisa alugar o quarto para um pingüim muito estranho. Na última, eles são chamados para limpar os vidros de uma malharia. Lá Wallace se apaixona por uma linda garota que tem um cachorrão muito malvado que raptou Shaun e as ovelhas. Para piorar, Shaun vai parar na casa de nossos heróis. Será que eles conseguirão prender o malvado cão e libertar as ovelhas?</t>
  </si>
  <si>
    <t>Wallace e Gromit abrem uma padaria e o negócio logo vira um sucesso. Gromit fica intrigado quando os padeiros da região começam a desaparecer misteriosamente e, temendo que Wallace se torne a próxima vítima, decide investigar o caso.</t>
  </si>
  <si>
    <t>Uma versão da animação "A Bela Adormecida" realizado pelo criador do Pica-Pau, Walter Lantz</t>
  </si>
  <si>
    <t>Backup do Canal "rabaquimneto10"</t>
  </si>
  <si>
    <t>Intervalos comerciais do The Warner Channel (Canal Warner) durante uma exibição de Batman: o Retorno, possívelmente datada de 1997. Fita não inclui todos os intervalos. Na época o canal era do feed latinoamericano, que incluía as línguas espanhol e inglês por meio do SAP. Gravação levemente editada por causa de erros de delay causados pelo gravador.0:00 Bloco 1 (técnicamente 2do por onde a fita começou)2:52 Bloco 25:46 Bloco 38:25 Bloco 411:37 Bloco 5 (bloco final antes dos créditos)</t>
  </si>
  <si>
    <t>Lyric video of the single "As Legiões do Bolsomito" of the raw black metal project from Sergipe, Brazil</t>
  </si>
  <si>
    <t>Lyric video of the song "Bolsonaristas Unidos (Jornada Patriota)" of the raw black metal band project from Sergipe, Brazil</t>
  </si>
  <si>
    <t>hap do minenicolas</t>
  </si>
  <si>
    <t>MMM my old video</t>
  </si>
  <si>
    <t>apenas salvando para mim mesmo caso seja privado</t>
  </si>
  <si>
    <t>Paint Me A Story</t>
  </si>
  <si>
    <t>This Video Was Archived Because Of The Original Channel Called PAMAC708 Got Terminated</t>
  </si>
  <si>
    <t>BabyTV Brasil</t>
  </si>
  <si>
    <t>This Video Was Archived Because Of The Original Channel Called PAMAC708 Got TerminatedPinte-me uma história | palhaço | BabyTV Brasil</t>
  </si>
  <si>
    <t>Just a video for MTA changelog</t>
  </si>
  <si>
    <t>Abertura do Campo Lakebootom emitido na Weazel HD no dia 13 de agosto de 2018 no bloco infantil da Weazel KID. Inclui tema de abertura e Logotipo do verão.</t>
  </si>
  <si>
    <t xml:space="preserve">Nova Manhã SIC Notícias emitido na Weazel HD no dia 19 de setembro de 2022. Inclui Relógio, Patrocínio Separador, Títulos e primeira notícia desenvolvida com João Carlos Moleira.Data: 19-09-2022Fomatro: 16:9 1080p </t>
  </si>
  <si>
    <t>Abertura dos Pézinhos Mágicos da Franny emitido na Weazel no dia 13 de agosto de 2018 no Bloco infantil Weazel KID às 16:54 da tarde.Data: 13 de agosto de 2018 Fomatro: 16:9 480p</t>
  </si>
  <si>
    <t xml:space="preserve">Abertura do programa SPORTTV Últimas Notícias emitido na Weazel Memória no dia 17 de julho de 2012 gravado na Box DVR-S no Satélite. Inclui Separadores, Genérico e Primeira Notícia desenvolvida com Rui Miguel Mendonça.Data 17-07-2012Formato: 16:9 480i  </t>
  </si>
  <si>
    <t>Abertura de Corneil e Bernie no Weazel Portugal emitido no dia 13 de julho de 2012 gravado na Box DVR-S Tuner Box PAL depois do Vídeo PopData: 13 de julho de 2012Formato: 4:3 480i</t>
  </si>
  <si>
    <t xml:space="preserve">Excerto do filme de animação Pica-Pau emitido na Weazel no dia 22 de setembro de 2012 gravado na WeazelBox DVR-SData: 22-09-2022Fomatro: 4:3 480i </t>
  </si>
  <si>
    <t>Última Edição da Manhã emitido na Weazel no dia 16 de setembro de 2022 em simultâneo na SIC NOTÍCIAS. Inclui Genérico, primeira notícia com João Carlos Moleira, Reta Final, Relógio e SeparadorFomatro: 16:9 1080p HDData: 16-09-2022</t>
  </si>
  <si>
    <t>We would like to invite all Portuguese speaking veterinarians to listen to this webinar: "Recomendações sobre a vacinação para médicos veterinários de pequenos animais da América Latina" by Prof. Dra. Mary Marcondes. She addresses some immunology principles, vaccinating dogs and cats and adverse reactions. After the lecture, she answered many questions in a live Q&amp;amp;A with those who joined us live.  This webinar is kindly supported by WSAVA Diamond Partner, MSD Animal Health</t>
  </si>
  <si>
    <t>What is a Woman? (O que é uma mulher?) é um documentário online americano de 2022 sobre questões de gênero e transgênero apresentado pelo comentarista político conservador Matt Walsh, lançado pelo The Daily Wire e dirigido por Justin Folk. O filme apresenta Walsh perguntando a várias pessoas "O que é uma mulher?" e defendendo seus pontos de vista. Walsh disse que foi feito em oposição à "ideologia de gênero".O filme foi lançado para assinantes do site The Daily Wire em 1º de junho de 2022, no início do Mês do Orgulho. Teve uma recepção dividida; A abordagem de Walsh foi elogiada por alguns comentaristas, mas criticada por outros que a descreveram como transfóbica. Ativistas trans disseram que Walsh tentou enganar as pessoas para que participassem do filme sob falsos pretextos. A turnê de Walsh para exibir o filme nos campi universitários desencadeou protestos.</t>
  </si>
  <si>
    <t xml:space="preserve">onde esta segunda </t>
  </si>
  <si>
    <t>Um santo graal dos Áudios, Forjados do meio Da Raiva De GalaxiaCuidado</t>
  </si>
  <si>
    <t>Gravado</t>
  </si>
  <si>
    <t>White Night (Noite Branca, 2009) (+18) Legendado PT-BR</t>
  </si>
  <si>
    <t>Por que a Beleza importa? | Why Beauty Matters | Filósofo Roger ScrutonA beleza tem sido central para a nossa civilIzação por mais de dois mil anos. Desde seu início, na Grécia antiga, a filosofia refletiu sobre a arte e a vida cotidiana. Filósofos argumentaram que através da busca e percepção da beleza moldamos o mundo como um lar. No documentário Why Beauty Matters (Por que a beleza importa), o filósofo e escritor Roger Scruton declara que existem padrões de beleza que possuem firmes bases na natureza humana e questiona os artistas da cultura modernista, assim como a arquitetura contemporânea. Para Scruton, a beleza é um valor tão importante quanto a verdade e a bondade.Documentary portraying the British philosopher's essay on the neglecting of beauty by contemporary arts and life, as well as the urge to restore it according to its essence.</t>
  </si>
  <si>
    <t>Gravado ao vivo no mês de janeiro de 2022, ITA Music em Itaboraí-RJ.</t>
  </si>
  <si>
    <t>Ex dublagem de filme bom perdida</t>
  </si>
  <si>
    <t>ASAS</t>
  </si>
  <si>
    <t>Winx Club - Season 4 (DVD-Rip)</t>
  </si>
  <si>
    <t>Com A Mão No Hexa(With The Hand On The Cup)Vá, chute a bolaChegou a horaDe outro golBalance essa redeÓ time vencedorVá, chute a bolaChegou a horaDe outro golBalance essa redeÓ time vencedorEm todos os gramadosMostrou como se fazA galera grita golMais um, eu quero mais!Fazendo mil jogadasDe craque de seleçãoVamos todosGritar "É campeão!"[Couro, bis]É campeãoPentacampeãoÉ campeãoPentacampeãoForte é o povoQue sabe o que fazTorcer por você de novoEm nome da pazLibertas quae sera tamenSó mais forte é o SenhorQue acima dos homensÉ nosso Salvador[Couro][Repetes-se a música]É Penta!_________Com a mão no hexa - música, letra, composição e arranjo de Ritacos.Todos os Direitos Reservados. All Rights Reserved.Música composta para comemorar o Pentacampeonato do Brazil, na Copa do Mundo de  2002, em Yokohama, no Japão, vencendo a Alemanha por 2 x 0, tornando o único Pentacampeão do Mundo. No link abaixo, há um bom resumo da partida.https://www.bbc.com/portuguese/copadomundo/020630_braaleag.shtml</t>
  </si>
  <si>
    <t>Trata-se do video de depoimento gravado na Policia Civil do Estado de SC . Após prisão por desacata .Os policiais alegaram desobediência desacato e vandalismo em posto de conveniência 24 horas.Wolney Isidoro: - Transparencia é regra - sigilo a exceção .</t>
  </si>
  <si>
    <t>Um jovem Willy Wonka embarca em uma missão para espalhar alegria por meio de seu chocolate, que rapidamente se torna um fenômeno.Um jovem Willy Wonka embarca em uma missão para espalhar alegria por meio de seu chocolate, que rapidamente se torna um fenômeno.</t>
  </si>
  <si>
    <t>Este é um conceito original onde um artista convidado aceita o desafio de produzir uma obra de arte em 30 minutos: a TV dá-lhe meia hora para conceber (um quadro, uma peça de cerâmica, um conto, uma escultura, instalação, um poema, uma performance, etc.).</t>
  </si>
  <si>
    <t>Del programa de humor "Zorra" de la TV Globo de Brasil,  los verdaderos "monstruos" que le meten miedo a la gente...</t>
  </si>
  <si>
    <t>Produção musical do PMM episódio 1</t>
  </si>
  <si>
    <t>Wow! Wow! Wubbzy! is the European Portuguese dub of the show of the same name. Thus, This show is aired on RTP2 ZigZag.</t>
  </si>
  <si>
    <t>An advert of WRC 2 in Portugal, 2002</t>
  </si>
  <si>
    <t>https://www.facebook.com/WWENOVAGERACAO</t>
  </si>
  <si>
    <t>A 28 de Junho de 1914, o herdeiro do trono austro-húngaro, o Arquiduque Franz Ferdinand, foi assassinado em Sarajevo. Este ataque provocou uma série de acontecimentos que levaram o mundo a uma guerra mundial.Também conhecida como "A Grande Guerra", a Primeira Guerra Mundial foi um dos conflitos mais mortíferos da história, e preparou o cenário para outra guerra mundial, apenas 20 anos mais tarde.Caracterizada pelos intensos combates terrestres, marítimos e aéreos, este conflito foi devastador e dizimou 8 milhões de militares e 6.6 milhões de civis. Morreram quase 60% dos intervenientes na guerra e teve como resultado final a destruição de quatro impérios e mais de quinze milhões de mortos.Em apenas 4 anos, entre 1914 e 1918, a Primeira Guerra Mundial alterou a face dos conflitos bélicos modernos, transformando-se numa das guerras mais mortíferas na história mundial.</t>
  </si>
  <si>
    <t>Meme.</t>
  </si>
  <si>
    <t>WWF Televisao Portuguesa III</t>
  </si>
  <si>
    <t>Filme DualAudio: ENG - PTBR1080p + Legenda PT</t>
  </si>
  <si>
    <t>Dualaudio ENG - PTBR</t>
  </si>
  <si>
    <t>Dublado PTBT + ENGLegenda PT BT</t>
  </si>
  <si>
    <t>20200604 Reunião Pública CMC</t>
  </si>
  <si>
    <t>Reunião Remota Das Comissões De Serviço Público E Saúde 08 06 2020</t>
  </si>
  <si>
    <t xml:space="preserve"> 6 anos antes do sucesso de Victor Schiavon como GEMAPLYS, ele e seus amigos assistiram a um filme super radical e decidiram que iriam criar sua própria versão, só que 69 vezes melhor. Após muitas quedas doloridas, cadeiras quebradas e tentativas falhas, tudo terminou na criação de SCHIAVONES, o filme mais radical e extremo da face da terra!</t>
  </si>
  <si>
    <t xml:space="preserve">     Este vídeo destaca uma conversa envolvente entre Bendev Junior e a CBN sobre o fascinante mundo da Inteligência     Artificial (IA). Durante a discussão, Bendev explora desde os fundamentos básicos da IA até as mais recentes     inovações que estão redefinindo nosso mundo.      A IA está continuamente ampliando os limites do possível, transformando não apenas nossa tecnologia, mas também a     maneira como vivemos e nos conectamos. Esta gravação é uma excelente oportunidade para compreender melhor essa     revolução em curso e seu impacto em nosso futuro.      Se você tem interesse em tecnologia, inovação e o futuro da IA, esta conversa é um recurso valioso. Assista e     junte-se a Bendev Junior nesta emocionante jornada de descobertas.</t>
  </si>
  <si>
    <t>Uplpaded For Archiving.All Rights Reserved</t>
  </si>
  <si>
    <t>HunledGames em 2017336 Subs6.109 Views</t>
  </si>
  <si>
    <t>Another borrowed youtube video</t>
  </si>
  <si>
    <t>Timmy E Seus Amigos</t>
  </si>
  <si>
    <t>X-Men Apocalipse</t>
  </si>
  <si>
    <t>X-Men The Animated Series 1992-1997</t>
  </si>
  <si>
    <t>Esporte, aventura e vida radical em um programa jovem e diferente.</t>
  </si>
  <si>
    <t xml:space="preserve">Playlist: Xadrez Curso Completo </t>
  </si>
  <si>
    <t>#tbt #comercial #comerciaidetv #Vick #comerciaisantigos #anos2000 #2005 #retrô #retrotv #nostalgia #comerciaisanos2000 #TV brasileira #Brasil #publicidade</t>
  </si>
  <si>
    <t xml:space="preserve">Vídeos de 2016 a 2019 </t>
  </si>
  <si>
    <t>https://m.apkpure.com/br/xcloudtv/com.xcloud.app</t>
  </si>
  <si>
    <t>ele agora está amostrando o cenário</t>
  </si>
  <si>
    <t>ele agora está fazendo um aviso sério</t>
  </si>
  <si>
    <t>o lindo xdosgamer fazendo as danças do frifrari</t>
  </si>
  <si>
    <t>Is China Becoming more Communist?Language: EnglishSubtitles: Portuguese - BRA China está cada vez mais comunista!</t>
  </si>
  <si>
    <t>Apresentação de Almirante Coqueiro da exposição Papa Doc And Baby Doc And Josef Stalin.</t>
  </si>
  <si>
    <t>Xis em entrevista ao João Gordo dia 26 de março de 2021 falando sobre o Bocada Forte e a importância.</t>
  </si>
  <si>
    <t>Ha 26 anos a ABMR&amp;A - Associacao Brasileira de Marketing Rural e Agronegocios realiza sua MOSTRA de Comunicacao em Marketing Rural. Eu estive presente na festa de premiacao da XIV edicao e mais uma vez fiquei encantada com o profissionalismo e pujanca desse setor da economia brasileira que conta com profissionais mais do que engajados no tema: desbravadores e batalhadores - pois apesar de ser o setor sustentaculo da balanca comercial brasileira, o agronegocio passa por crises terriveis ao longo da sua historia, quer sejam por problemas climaticos ou politico-cambiais...por ai indo... Quem trabalha no setor, no minimo tem que acreditar em algo alem da realidade: Sao Pedro, deusa Ceres, sorte...osso de cabeca de boi na porteira... tem que amar o que faz e sofrer junto nas horas dificeis. Dito isso, fica facil compreender a alegria e o clima de amizade do evento. Sem contar que eh sempre bacana rever pecas publicitarias, saber sobre Rally da Safra e outros instrumentos importantissimos pra quem eh do setor de marketing que foram mostrados e premiados aqui.  PARA MELHOR RESOLUCAO VEJA O MESMO LINK COM FINAL 1  www.archive.org/details/xivabmra1  ENGLISH, FRENCH AND SPANISH VERSION AVAILABLE.</t>
  </si>
  <si>
    <t>Xuxa apresenta o programa especial de Carnaval e recebe Neguinho da Beija-Flor e Dominguinhos do Estácio. As crianças brincam no embalo do samba e ganham prêmios.</t>
  </si>
  <si>
    <t>DVD COPIA XSPB 7</t>
  </si>
  <si>
    <t>Xuxa Festa Ao Vivo DVD-R ISO (2008)</t>
  </si>
  <si>
    <t>Xuxa O Show Ao Vivo DVD-R ISO (2006)</t>
  </si>
  <si>
    <t>DVD Xuxa Só Para Baixinhos Vol. 1 completo.</t>
  </si>
  <si>
    <t>Xuxa Festa, também conhecido como XSPB 6, é o décimo primeiro álbum de vídeo, e o vigésimo nono álbum de estúdio, da cantora e apresentadora brasileira Xuxa, lançado em 9 de dezembro de 2005 pela Som Livre, sendo o sexto álbum da coleção Só para Baixinhos. O álbum foi produzido por Ary Sperling, Luiz Claudio Moreira, Mônica Muniz e   disc jockey pelo carioca DJ Marlboro.Bombando BrinqueIlariêDança da XuxaDoce MelXuxalelêAbecedário da XuxaTindolelêPinel por vocêFesta (Part. Ivete Sangalo)Tô de bem com a vidaA vida é uma festaLibera GeralBrincar de ÍndioHoje é dia de foliaLua de CristalArco-Iris</t>
  </si>
  <si>
    <t>Contando com a inestimável ajuda de um anjinho da guarda chamado Xuxinha, Guto tem que enfrentar terríveis monstros comedores de lixo que vêm para a terra do planeta XYZ querendo destruir a humanidade.</t>
  </si>
  <si>
    <t xml:space="preserve">This is the third rare coraline trailer dubbing!Copyright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 </t>
  </si>
  <si>
    <t>Were going to Brazil!Copyright Disclaimer Under Section 107 of the Copyright Act 1976, allowance is made for "fair use" for purposes such as criticism, comment, news reporting, teaching, scholarship, and research. Fair use is a use permitted by copyright statute that might otherwise be infringing. Non-profit, educational or personal use tips the balance in favor of fair use.</t>
  </si>
  <si>
    <t>https://youtu.be/pjtka7HFb5M</t>
  </si>
  <si>
    <t>Um dos primeiros vídeos do Bluezão</t>
  </si>
  <si>
    <t>Bluezão fala o que aconteceu com a sua falsa morte</t>
  </si>
  <si>
    <t>Créditos: Afonso Gageiro  Formato: Video 2000   Emitido após o programa "Remate". Inclui:  – Locução de continuidade com Helena Ramos  – Reflexão  – Hino nacional  – Mira técnica   Rádio e Televisão de Portugal, S.A.</t>
  </si>
  <si>
    <t>Intervalo SIC 2020</t>
  </si>
  <si>
    <t xml:space="preserve">Intervalo SIC 5-2020 </t>
  </si>
  <si>
    <t xml:space="preserve">Anúncios Publicitários emitido na RTP1 em 8 de Abril de 1987 </t>
  </si>
  <si>
    <t>333.333.333 RANDOMorNOT</t>
  </si>
  <si>
    <t>Vídeo originalmente postado em 6 de jul. de 2011</t>
  </si>
  <si>
    <t>Pou goku</t>
  </si>
  <si>
    <t>reploud video (original deleted)</t>
  </si>
  <si>
    <t>Um vídeo incrível do Juliano dono do canal no Youtube Hora Cartoon fazendo um Awards de White Diamond Au, que é uma historia baseada no desenho animado chamado Steven Universe, com a participação de varias pessoas como o Lucas do canal Jangada Tv, Kauã dono do perfil @stevenepisodios e o proprio criador da Au Le criadore/Chek Hov.</t>
  </si>
  <si>
    <t>Video de Mizuki difamando pessoas e eventos</t>
  </si>
  <si>
    <t xml:space="preserve">Video do core das antigas sobre o caso yandere simulator </t>
  </si>
  <si>
    <t>Conheça os Yanomami e todas as ameaças às suas tradições e modo de vida.Este documentário é uma imersão profunda na Amazónia e na cultura dos Yanomami, onde descobrimos o seu modo de vida e o quão central é a prática do xamanismo. Através dos seus depoimentos, os pajés e caciques partilham a sua visão de mundo, a sua sensível ligação com a natureza, as suas tradições e a dificuldade de mantê-las nos dias de hoje.</t>
  </si>
  <si>
    <t>O filme reúne os protagonistas das três séries anteriores, Yugi Muto, Judai Yuki e Yuusei Fudou, para juntar forças para lutar contra Paradox, o inimigo mais poderoso da história.</t>
  </si>
  <si>
    <t>All rights goes to Jetix</t>
  </si>
  <si>
    <t>Rare European Portuguese dub of Hanna-Barbera's Yippee, Yappee and Yahooee, made by RTP.This is an original TV recordings from the era, I wasn't able to restore it in time.Special thanks to Fábio Oliveira (FBIwinx19) for the VHS recording.</t>
  </si>
  <si>
    <t>YO cria para Farmácias São RafaelCanal do Vídeo: https://www.youtube.com/@tudocom8390/VideoLink: https://www.youtube.com/watch?v=-WEK6-67rJk</t>
  </si>
  <si>
    <t>Video do epifania masculinsta com o rema alterado AVISO: NÃO FUI EU QUE CRIEI O CONTEÚDO. SOMENTE A CAPA.</t>
  </si>
  <si>
    <t>Video do epifania masculinistaCom a capa alteradaAVISO: NÃO FUI EU QUE FIZ ESSE VÍDEO,FOI O PROPRIO EPIFANIA QUE FEZ!!!</t>
  </si>
  <si>
    <t>Os Três amigos são Elliot, Theodore &amp;amp; Po em TV Enaldo Collection.</t>
  </si>
  <si>
    <t>Original URL: https://youtu.be/-uU8RQdaJDsOriginal Description:Экспортный вариант ну, погоди!Брак фонограммы. 5 выпуск вместо 3.Довольно интересная штуковинаЕго канал: Наше Доброе Кино</t>
  </si>
  <si>
    <t>This is the Brazilian Portuguese version of a Wiggles song called, "You Make Me Feel Like Dancing" that I backed up in December of 2018.</t>
  </si>
  <si>
    <t>O YouTube está cada vez mais chato com qualquer vídeo postado na plataforma que tenha qualquer coisa relacionada a Chaves e a Chapolin, então estou salvando esse backup desse meu poop caso um dia eu precise realizar o reupload do mesmo.- AbcTheHuman2</t>
  </si>
  <si>
    <t>NÃO RECOMENDADO PARA MENORES 18 ANOS DE IDADE...............................Wicked CitySinopse: Durante séculos, existiu um tratado de paz secreto entre a Terra e o Mundo Sombrio, uma dimensão paralela povoada por metamorfos com poderes sobrenaturais impressionantes. Mas agora, esse pacto está prestes a ser renovado e uma facção agressiva do Mundo Sombrio planeja fazer tudo o que estiver ao seu alcance para impedir que o tratado seja assinado. O destino do mundo repousa agora na capacidade de um par de agentes especiais, um humano e o outro um metamorfo, para garantir que tudo saia conforme o planejado...................................Demon City ShinjukuSinopse: O pai de Kyoya era um grande guerreiro, morto pelas mãos do psíquico diabólico Rebi Ra, que agora abriu um portal para o inferno na cidade de Shinjuku. Cabe a Kyoya terminar o que seu pai começou e abrir caminho contra os demônios, enquanto protege uma jovem. O único problema é que ele não é exatamente o tipo clássico de herói, e seus poderes ainda estão latentes.Fansub: ANSK</t>
  </si>
  <si>
    <t>Cliente: Young SpiritTítulo: 50% OFFwww.agenciamob.com - mobOriginalurl: https://www.youtube.com/watch?v=nOpWDwYTvygChannel: https://www.youtube.com/@agenciamob/</t>
  </si>
  <si>
    <t>O maior meme da justiça brasileira By Gabruxona</t>
  </si>
  <si>
    <t>Cocoricó Toquinho!!!</t>
  </si>
  <si>
    <t>Vaca AmarelaO Que é O que éSonhosO TangolomangoTeatroCampeonato de Mundial de Trava Línguas</t>
  </si>
  <si>
    <t>Muito além da visãoA Primeira vez de Júlio na Fazenda CocoricóUma ideia vaga-luminosaDessa vez não deuTem Bagunça no Cocoricó</t>
  </si>
  <si>
    <t>NoiteSeres VivosOlfatoLivros</t>
  </si>
  <si>
    <t>BandeiraUma Fogueira Para São JoãoÉ Bola na RedeOuvir EstrelaPaixão Na Pé Sem Cabeça</t>
  </si>
  <si>
    <t xml:space="preserve">História de Sergipe - A visita de D. Pedro II a Sergipe Parte 1/2 Mostra o documentário Terra Serigy baseado nos registros de Don Pedro II, que aconteceu em Propría no século 19 </t>
  </si>
  <si>
    <t xml:space="preserve">Nessa segunda parte do documentário do Terra Serigy, vemos como foi o processo de recepção da vinda de Don Pedro II em 1832 em Sergipe, podemos descobrir o porque do nome "Ponte do Imperador" no centro de Aracaju </t>
  </si>
  <si>
    <t>Ora Bolas!1,2,3 e Jááááá!Animais MelequentosO Presente do Galo Galileu</t>
  </si>
  <si>
    <t>Os reis de Portugal do 13-16</t>
  </si>
  <si>
    <t>A collection of logos used by Mauricio de Sousa Produções, the company of legendary Brazilian cartoonist and Monica's Gang creator Mauricio de Sousa.</t>
  </si>
  <si>
    <t>Archives of (almost) all videos from the Tauz Oficial and Player Tauz channels on YouTube</t>
  </si>
  <si>
    <t>Bucket Effects is a brazilian YouTube Channel with comercials, portifolio, reels and animated 2d and 3d effects, since October 4, 2012. Until 2023, the youtube has banned the channel with inactive accounts.Original Channel Link: www.youtube.com/channel/UCJDntfz-_LTskKxAYxJKEJQOriginal Created Date: October 4, 2012.</t>
  </si>
  <si>
    <t>Canal do Portal Tudocom (www.tudocom.com.br)</t>
  </si>
  <si>
    <t>YTPBR perdido que foi reencontrado no Wayback Machine. Esse foi o Round 1 de um Ping Pong entre o Youcube e o Gambreol.</t>
  </si>
  <si>
    <t>Estou repostando esse vídeo pois ele levou problemas de direitos autorais da Universal no YT.Video originalmente postado em YouTube.com no dia 8 de jun de 2019.Video deletado do site YouTube.com e repostado no site Vlare no dia 17 de nov de 2019.Video repostado no Archive.org em 16 de fevereiro de 2020.Em 17 de nov, o vídeo teve 62 visualizações no YT e em 16/02/2020, teve 7 no Vlare.--- DESCRIÇÃO ORIGINAL ---AVISO (02/08/2019): Algumas semanas depois do lançamento do vídeo, o vídeo levou um strikão de direitos autoriais da Universal, sobre um trecho do vídeo. Algum dia, vou publicar uma versão editada do poop que adequa as loções da Universal e eu acho que vai ficar melhor que o original, ENTÃO GALERA, BAIXE ESSE VÍDEO.Segundo episodio de Pica-MBJ, BEM CURTO, porcausa que é um entry para um collab especialna qual estou participando.Aqui, vou atualizar mais sobre o projeto.Discord do Projeto: https://discord.gg/WJYV8WCAgradecimentos á BGA que fez a arte na final do Poop.--- AVISO ---ISSO É APENAS UM YTP. NÃO LEVA Á SERIO.Não estamos infringindo nenhum direito autorial mostrado aqui.Apenas para fins de entretenimento.---------(c) Universal / NBC International(c) Rede Record de Televisao(c) Fundação Padre Anchieta(c) RGMVídeo é cultura.</t>
  </si>
  <si>
    <t>Arquivos salvos em backup, disponibilizados por mim mesmo, para fins de preservação. Coleção de poops e MVs postados entre 2022 à 20XX.Conforme subo vídeos novos, estarei atualizando esta página no mesmo instante.Canal: youtube.com/@FunkyBowieKatzeLISTA DAS OBRAS EM ORDEM CRONOLÓGICA:27 Mai. 2022 - YTP: YTPBR Short - Quico perde os lados com o áudio do CAVALO02 Set. 2022 - YTP: YTPBR - Seu Madruga explica o significado de CoD Zombies15 Dez. 2022 - YTP: [YTPBR] Flores Pretas Brasileiras25 Jan. 2023 - YTPMV: Pinkie Pie Sings Extreme Technical Death Metal30 Jan. 2023 - YTP: [YTPBR] Síntese Crítica18 Fev. 2023 - YTPMV: [YTPMV] A bubina de 10 milhões de anos atrás antes de cristo REMAKE20 Fev. 2023 - YTP: [YTPBR Hexapong] As Chaves para os Elos da Maldade são Consequências de uma Vida Mediana (Round 3)20 Fev. 2023 - YTPMV: PDN YTPMV - Father Robber02 Mar. 2023 - YTP: [YTPBR] My Little Disgrace: Coletivo Idiossincrático à Longo Prazo03 Mar. 2023 - YTP: trixie jumpscare14 Mar. 2023 - YTPMV: One Beer (With a Skull In It Which Means PRERIGO)15 Mar. 2023 - YTP: round 20 - 7t80=ç~ªwª ´9 ;ºvºp19 Mar. 2023 - YTPMV: Test MV - Seu Madruga ThetaWaves08 Abr. 2023 - YTP: [YTPBR Hexapong] Entay Mais Dezoito (Round 9)23 Abr. 2023 - YTP: [YTPBR] imundo azul disgras07 Mai. 2023 - YTP: [YTPBR] RALUCA JOOJADO27 Mai. 2023 - YTPMV: seu madruga decomposed01 Jun. 2023 - YTPMV: Testando autosource04 Jun. 2023 - YTPMV: Pôneis metaleiros10 Jun. 2023 - YTP: teu quociente de inteligência equivale a 011 Jun. 2023 - YTP: Pipp toma chá de Datura17 Jun. 2023 - YTP: Um poop qualquer de My Little Pony17 Jun. 2023 - YTP: YTPBR Song - Mc Leozin Love Rap Te Joojando no extremo norte de salto de pirapora20 Jun. 2023 - YTP: 10graçado23 Jun. 2023 - YTMPV: 4'33" John Cage Scan (YTPMV)24 Jun. 2023 - YTP: Tributo à minha amada28 Jun. 2023 - YTPMV: Teste de autosource round 205 Jul. 2023 - YTP: Decapong round 7 - Chaves bebe ácido fluorantimônico//Magix Vegas hates me and everybody else :(13 Jul. 2023 - YTP: Chamada pra Collab YTP de My Little Pony22 Jul. 2023 - YTP: YouTube Poop já Touhou a paciência dos pôneis (entry)31 Jul. 2023 - YTP: Rarity aprende uma lição de amizade importante11 Set. 2023 - YTP: Dança breco17 Set. 2023 - YTP Collab: My Little Poop - Collaboration is Magic22 Set. 2023 - YTP: gafapong round 4 (nanopong do gafanhoto )06 Out. 2023 - YTP: Mashup de conteúdo não regressivo de raridade12 Out. 2023 - YTPMV: Milkshake GRANDE E GOSTOSO do Seu Madruga16 Out. 2023 - YTPMV: NINJSTEP DO HEAVY METAL24 Out. 2023 - YTP: Eu no quinto dia útil29 Out. 2023 - YTP: Scrambleson Da Silva31 Out. 2023 - YTP: Rato suicida toma chá de alegria pela segunda vez08 Nov. 2023 - YTP: nanarcopong round 1317 Nov. 2023 - YTP: Veículo recreativo equipado com espaço blablabla = Trailer25 Nov. 2023 - YTP: ytpbr entry - Natal na minha casa26 Nov. 2023 - YTPMV: Fablecina ytpmv Speedrun Any% WR [01:18]28 Nov. 2023 - YTPMV: Chiquinha mexe nas coisas do Seu Madruga06 Dez. 2023 - YTPMV: Q&amp;amp;A super rápido do Seu Madruga24 Dez. 2023 - YTP: entry - reversal xmas29 Dez. 2023 - YTP: ytpbr ping pong round 2 - tio pedófilo da mariana is dead kkkkkkkkk30 Dez. 2023 - YTPMV: [YTPMV/音MAD] Magical Madruga (マジカル・ラモン)08 Jan. 2024 - YTP: entry 3 segundos do vegas crashando09 Jan. 2024 - YTP: entry my little p09 Jan. 2024 - YTP: entry Youtube Poop BR - Godinez Brutal Scream 201209 Jan. 2024 - YTP: safadeza10 Jan. 2024 - YTPMV: (entry) YTPMV - Longaniza Suffer19 Jan. 2024 - YTP: Zelda - As 59,054,087 Faces do Mal (Dublado)15 Fev. 2024 - YTP: rainbowpong round 7 cabou-se a criatividade pra pôr um título nisso23 Fev. 2024 - YTP: mini poop do pônei experimentalista25 Fev. 2024 - YTP: ping pong round 4: A história de uma mariana nos braços da mãe22 Mar. 2024 - YTPMV: Pôneis metaleiros parte 212 Abr. 2024 - YTPMV: segundo mv de ambient da história14 Abr. 2024 - YTP: YTPBR Deleuziano - Corpo Equídeo sem Órgãos30 Abr. 2024 - YTP: Deeoto™tze tripong - round 312 Mai. 2024 - YTP: Supressão Sensorial do Sumo Sacerdote Sexual do Sul de Piraciaba - pentapong round 219 Mai. 2024 - YTP: ℓP6,25^25pong round 2725 Mai. 2024 - YTP: ping pong round 6 - Mariana adere ao roque pauleira \m/</t>
  </si>
  <si>
    <t>Arquivo de backup dos vídeos do Maperian. Atualizarei a lista conforme ele sobe vídeos novos.https://www.youtube.com/@maperian</t>
  </si>
  <si>
    <t>Arquivo de backup dos vídeos do Thiago Pooper. Atualizarei a lista conforme ele sobe vídeos novos.https://www.youtube.com/@ThiagoPooper</t>
  </si>
  <si>
    <t>quase fiquei uma semana fazendo esse poop 0_o</t>
  </si>
  <si>
    <t>YTPBR do Biel98765 anteriormente bloqueado no YT, por motivos de direitos autorais.Canal do Biel98765: https://www.youtube.com/@Biel98765</t>
  </si>
  <si>
    <t>Versão sem censura</t>
  </si>
  <si>
    <t>sem descrição?</t>
  </si>
  <si>
    <t>bp</t>
  </si>
  <si>
    <t>"YTPBR Card Game Infantil Deixa Caiba Com Dano Cerebral" is a Brazilian YouTube Poop (a type of YouTube video mashup made for humorous purposes) made by youtube user "PedroAvanzi". The video is often regarded as one of the best and most popular Brazilian "YouTube Poop", being of extreme importance for Brazilian late 2000's/early 2010's internet culture. Due to its illegal usage of footage from Japanese anime series Yu-Gi-Oh!, the original video was removed from YouTube for copyright infringement by American licensing company 4Kids, but luckily many backups were made by fans</t>
  </si>
  <si>
    <t>Backup de um YTPBR de minha autoria, caso a Televisa ouse a remover o upload original que fiz lá no YT.</t>
  </si>
  <si>
    <t>YTPBR - Courier Crisis U SLUS-00442.rar feito pelo Mestre3224</t>
  </si>
  <si>
    <t>YouTube Poop de Degrassi: Next Class feito pela minha irmã em 2016. Esse é totalmente em português.</t>
  </si>
  <si>
    <t>estes videos sao os que foram excluidos no youtube e tambem no google drive</t>
  </si>
  <si>
    <t>Originalmente publicado em 19 de fevereiro de 2017. Derrubado contra vontade própria em março de 2020 por copyright. Reupado em 11 de julho de 2020 com a parte reivindicada faltando. Esse upload no archive.org feito pelo próprio criador do poop é o vídeo original de 2017.</t>
  </si>
  <si>
    <t xml:space="preserve">Vídeo criado originalmente em: ‎4‎ de ‎maio‎ de ‎2021, ‏‎12:38:46.Vídeo originalmente postado no canal RGM.2 em: 4 de maio de 2021.Vídeo bloqueado por direitos autorais pela BBTV_SonyPictures.Comentários disponíveis no print do YouTube Studio disponível.Descrição original:Um YTPBR depois de tanto tempo, e agora com Beakman fazendo experiências doidas.🐦 Twitter ► https://twitter.com/RGMBrasilFootage do Beakman gravado de acervo proprio da Loading. Olha só que  doideira.Será que vão fazer poops de outras coisas da Loading? Bem, dos animes já  fizeram.🧙 Não ataque nenhuma empresa ou pessoa ou sei lá, que foi mencionado  aqui nesse vídeo. Esse vídeo é de entretenimento e nada como um ataque  ás pessoas mencionadas ou mostradas.📜 Nos termos da Seção 107 da Lei de Direitos Autorais de 1976, o uso  justo permite fins como críticas, comentários, reportagens, pesquisas  etc. O uso justo é permitido pelo estatuto de direitos autorais que, de  outra forma, poderia estar infringindo.⚠️ Conteúdo não feito para menores de 13 anos. </t>
  </si>
  <si>
    <t>YTPBR - Os Mecanimaníacos Brumeteiros - Bomberpooper.Data de publicação original desconhecida.Infelizmente este vídeo foi baixado de qualquer jeito e em péssima qualidade, mas aparentemente é a única cópia disponível.</t>
  </si>
  <si>
    <t>Parte 1:https://www.youtube.com/watch?v=wkxWNPvsku8Televisa bloqueou no youtube ;-;</t>
  </si>
  <si>
    <t>Sem efeito anti-copyright</t>
  </si>
  <si>
    <t>poops do antigo canal Dollynho da Noitosfera</t>
  </si>
  <si>
    <t>Tenho muita nostalgia por esses vídeos e decidi arquivar eles aqui :P</t>
  </si>
  <si>
    <t>YouTubePoopBR is more than just a group of audio and video editors. They follow the little-known art of "pooping" internet videos, following in the footsteps of Americans but creating a new language of their own. YTPBR differentiates itself from the Poops of other countries by adopting a wide variety of diverse materials, styles, and mood. In addition, there is a great unity between the poopers, who help each other and collaborate with each other in the creation of videos and tutorials. This sense of community strengthens the movement and contributes to its continued evolution. Poopers are true editing artists, combining different video clips, audios and special effects in creative and unusual ways. They transform existing materials into something entirely new and unique, often creating absurd and humorous narratives.While it may seem strange or confusing to anyone unfamiliar with this style of video, YTPBR have a dedicated and passionate fan base that appreciates the originality and skill of the editors. It is a community that is constantly innovating and experimenting with new techniques, expanding the boundaries of what is possible to create within this format. At YouTubePoopBR, each video is a unique artistic expression, a reflection of the creativity and talent of its editors. It's a creative universe where boundaries are challenged and imagination is free to flow. With its continuous growth, YouTubePoopBR is becoming increasingly recognized as a unique and original artistic movement in the Brazilian internet scene.</t>
  </si>
  <si>
    <t>Paródia de The loud house</t>
  </si>
  <si>
    <t>Versão em HD original do YTPMV - Seu Madruga Will Go On feito pelo Mestre3224.O arquivo foi obtido através do upload original em 16/10/2011 às 21:51 GMT-3.Arquivo mantido em meus backups, upado em 14/10/2013 no YouTube mas foi retirado por direitos autorais da Televisa em 2023. https://youtu.be/XC0X1f-px4U</t>
  </si>
  <si>
    <t>todos os meus poops que fiz de 2021 até 202X.2021:31/07/2021: sources aleatórias01/08/2021: idêreduzi 02/08/2021: dica03/08/2021: idéia de nada04/08/2021: bug iluminado 20/08/2021: aleatoriedades no café 17/10/2021: quarteiro 18/10/2021: bola 22/10/2021: jornal da mamada23/10/2021: lixo criativo 26/10/2021: moto falhado27/10/2021: danieinad 25/12/2021: explosões radicais2022:03/01/2022: manual de uma caneta quebrada21/03/2022: visual desnecessária22/03/2022: rock bugânico 27/03/2022: porcarias das raspadinhas do rio 218/04/2022: sakama feliz06/05/2022: as maluquices da polishop 14/05/2022: do certo amanhecer 12/07/2022: scrambling baiano14/07/2022: coisas nadhaver 16/07/2022: bug iluminado 218/07/2022: cavalu 22/07/2022: tecido de batata22/07/2022: stauko 24/07/2022: kapoca 30/07/2022: bola não muito atraente 05/08/2022: gincana radioativa31/08/2022: YTP =×TM/*06/09/2022: eleitoral fraca13/09/2022: piupaca 16/09/2022: disgrama 21/09/2022: imperfeito intelectual07/10:2022:                                               09/10/2022: lutas random 15/10/2022: sources de desgaste de idéias 23/10/2022: gabs bugado 25/10/2022: bug iluminado 322/12/2022: interferência??/1?/2022: a risada que bug bugou o multiverso2023:04/01/2023: madruga confusões13/01/2023: gaúcho fora de órbita 03/02/2023: fígaro de chapéu25/02/2023: alucinações da polishop 06/04/2023: distorção das ponys15/04/2023: história curta06/05/2023: poop mediano 07/05/2023: fatos bizarros de raluca20/05/2023: número 4028/05/2023: experiência fracassaveis 29/05/2023: hiroshi poopado 01/06/2023: experimentos no volante09/06/2023: 🤷13/06/2023: dragon bota23/06/2023: poop improvisado e mal feito02/07/2023: um desabafo sem sentido 05/07/2023: piano distorcido13/07/2023: laia19/07/2023: PARA COM ESSA POHAAHOP ASSE MOC ARAP 16/09/2023: trânsito17/09/2023: bola humana 28/10/2023: chico bioca confuso 13/12/2023: beira baixo16/12/2023: gosto gostante23/12/2023: tá tão ceec 26:12/2023: tomoloko 2024:03/01/2024: isso é foda16/02/2024: depoimento quadrado27/04/2024: o discurso sem sentido da dilma06/05/2024: SOZINHOSOZINHOSOZINHOSOZINHOSOZINHOSOZINHOSOZINHOSOZINHOSOZINHOSOZINHOSOZINHOSOZINHOSOZINHOSOZINHO11/05/2024: promessa de fazer</t>
  </si>
  <si>
    <t>todos os poops feito pelo levytp.canal dele:</t>
  </si>
  <si>
    <t>todos os poops feito mr. sawas/swaampee.atualmente o canal dele não tem nenhum movimento, mas ele posta uns vídeos no seu canal principal.link dos canais dele:https://youtube.com/@swaampeehttps://youtube.com/@Mr.Sawaaaas</t>
  </si>
  <si>
    <t>todos os vídeos postados pelo superglitch.canal dele: https://youtube.com/@SuperGlitch2004</t>
  </si>
  <si>
    <t>Source: https://youtu.be/VIoF2DvIZiQ?si=IK314uFYJuKYdhnaVideo Stats:• Views: 1k+• Likes: 300+</t>
  </si>
  <si>
    <t>Yu-Gi-Oh! The Movie: Pyramid of Light, lançado no Japão como Yu-Gi-Oh! Duel Monsters: Pyramid of Light é um filme de animação japonês e americano produzido pela Nihon Ad Systems e baseado no anime Yu-Gi-Oh! Duel Monsters que, por sua vez, é baseado no manga homônimo escrito por Kazuki Takahashi.</t>
  </si>
  <si>
    <t>Nickelodeon Brasil 2003</t>
  </si>
  <si>
    <t>Como não encontrei em lugar nenhum uma versão Dual Áudio em português e japonês da versão original sem cortes, então resolvi fazer essa versão que faltava. Levei MUUUITO tempo mesmo pra conseguir sincronizar o áudio da dublagem brasileira com o vídeo da versão original, já que a 4K Media Inc, responsável pela edição e distribuição internacional fez muitas alterações e alguns cortes desnecessários no filme original, então tive que picotar toda a dublagem e sincronizar com o original. Espero que gostem. Crédito das legendas para Luster. Download bit.ly/3QH2x3a</t>
  </si>
  <si>
    <t>No passado, Yami Yugi e Seto Kaiba se enfrentaram em inúmeras ocasiões. Yami Yugi, que habita dentro do corpo de Yugi Muto, e Kaiba vão duelar novamente, e esta será uma batalha em que os dois terão seu orgulho e experiência colocados à prova.</t>
  </si>
  <si>
    <t>musica maquina do tempo (official video) do artista yun li producao: biffe, hakuro, yun liobrigado victor por existir</t>
  </si>
  <si>
    <t>Yung lixo</t>
  </si>
  <si>
    <t>Yuri Bezmenov, ex-agente da KGB, sobre subversão.</t>
  </si>
  <si>
    <t>Uma narrativa musical, com apenas um diálogo. Um homem que sonha ter morrido e que é enterrado num cemitério moderno pela mulher, contrariamente a seu desejo.</t>
  </si>
  <si>
    <t>Minissérie sobre a vida do cineasta José Mojica Marins e seu famoso personagem, o Zé do Caixão (Matheus Nachtergaele). De forma paralela, a vida pessoal e as grandes obras do artista são retratadas.</t>
  </si>
  <si>
    <t>Atualmente (século XXI), ou desde então, se persegue pessoas que têm um comportamento ou opções sexuais consideradas incomuns, convencionalmente incorretas. No passado (não muito distante) se perseguia mulheres feias, solteiras e antissocial (e ainda acontece), as quais não professavam nenhuma crença. Elas eram consideradas bruxas e condenadas a fogueira. Neste século, homens solteiros (de mais idade), geralmente feios, pobres, antissocial... Bom, são vistos como pervertidos e perseguidos. Por que isso acontece? Porque as pessoas (q tem poder, ou seja, dinheiro e influência) passaram a usar o "termo bomba" (pervertido sexual ou que termina com -filia) para destruir a reputação ou mesmo a vida de alguém - um desafeto, inimigo ou de alguém que não concorda com ele. As pessoas em geral estão sendo manipuladas com medo desse "termo bomba" e apenas alguns estão ganhando com isso: políticos, religiosos, empresários (as) engajados(as) em causas sociais...</t>
  </si>
  <si>
    <t>Gravado na extinta MTV Brasil nos anos 90.</t>
  </si>
  <si>
    <t>Gravado na extinta MTV Brasil nos anos 90</t>
  </si>
  <si>
    <t>ABCiber 2020AISOC 2020</t>
  </si>
  <si>
    <t>https://www.avanca.org/EN/programa.php?diaID=3* ZEN keirin b - audio only</t>
  </si>
  <si>
    <t>Zeorymer dublagem ptbr</t>
  </si>
  <si>
    <t>Hades Project Zeorymer é um anime sobre mechas produzido pela Toshiba EMI e Youmex, com a animação de AIC e ARTMIC Studios. Foi baseado no mangá homônimo do mangaká Yoshiki Takaya, sob o pseudônimo de Chimi Maruo.Source: animesantigosremasterizadosblog / Dinrolin / #Great Dohko &amp;amp; w_fyAtualização 13/05/2024: Adicionado a versão BD Rip do RFSB Fansub</t>
  </si>
  <si>
    <t>O grande Zezinho, pelando o seu porco, para poder enfim se alimentar</t>
  </si>
  <si>
    <t>Documentário de 1995 realizado pela Hurry Marketing Direto."No ano do centenário do Clube de Regatas do Flamengo, o Mengão - o mais querido do Brasil - traz este superpresente pra você: uma fita sensacional, com os gols mais importantes do maior ídolo da história do clube. Arthur Antunes Coimbra. O Arthurzico. O Zico. O Galinho de Quintino. Um exemplo de atleta dentro e fora de campo. Um grande companheiro de equipe. E como você vai ver, um artilheiro de gols inesquecíveis. Daqueles que a gente tem vontade de guardar para sempre e ver todo dia. E pra você - que gosta do futebol bem jogado, do lance inspirado, do toque simples que mata o goleiro - com certeza esta fita vai ser uma grande viagem. Os Mais Belos Gols de Zico. Pra você ver e rever toda vez que der saudade."</t>
  </si>
  <si>
    <t>Zillion dublagem ptbrEpisódio 2 não possui dublagem</t>
  </si>
  <si>
    <t>Zeke e Luther</t>
  </si>
  <si>
    <t>Fantastico aj jogando minigames do animal jamassista esse vídeo no youtube: https://www.youtube.com/watch?v=65AzmK-vzWo&amp;amp;ab_channel=FantasticoAJ</t>
  </si>
  <si>
    <t>ZOE MARTINEZ Venus Podcast</t>
  </si>
  <si>
    <t>ZDLCBJR</t>
  </si>
  <si>
    <t xml:space="preserve">Zoio Desafio </t>
  </si>
  <si>
    <t>Minhas Animações e videos que posto no yt, e rumble. Animei cortes de Podcast Argcast do Desenhista Marvel DC Comics Daniel HDR. Faço animações e videos sobre hqs antigos, desenhs e series classicas, nostalgia e colecionismo de brinquedos antigos no meu canal Carlos Brossa</t>
  </si>
  <si>
    <t>ZOMBIE DISEASE AT KENIA, OCT 2023</t>
  </si>
  <si>
    <t>Registro das aulas das duas oficinas de streaming e uso efetivo das redes sociais para rede de museus (semana1) e espaços de memória (semana2).</t>
  </si>
  <si>
    <t>--Áudio em Português, pode conter pequenos trechos    em Espanhol !--Sincronizado áudio e vídeo !--Remasterizado áudio e vídeo !--Don Diego de La Vega (Zorro) é um jovem rico recém-formado em advocacia que não se conforma com os maus tratos que o povo sofre. Seu pai, Don Alejandro de La Vega (um militar aposentado e rancheiro), quer que Diego o ajude na fazenda. Mas Diego, secretamente (somente Bernardo, seu criado mudo o sabe), decide fazer justiça com as próprias mãos: Se torna um justiceiro mascarado, que usa seu chicote e espada para defender seu povo - o Zorro. O Sargento Garcia, admira secretamente o Zorro mas o seu maior objetivo é capturá-lo. É o melhor amigo de Diego de La Vega.</t>
  </si>
  <si>
    <t>Language: Português BR - A verdadeira história do personagem Zorro, a série de TV Zorro, de Walt Disney e fatos sobre a vida de Guy Williams, o Zorro de Disney</t>
  </si>
  <si>
    <t>Especial de natal do programa atualmente perdido "Zum, Zum, Zum", produzido pela TV cultura.Esse pedaço de Mídia foi encontrado pelo grupo de pesquisa Lost Media Brasil (LMB)Gravação enviada pelo querido Gabriel Moura, dono do 'Avenida Cartum', Restaurada pelo nosso amigo Kitsu BeatlesFaça parte da LMB https://discord.gg/F6BSaM8THE</t>
  </si>
  <si>
    <t>ZYRGON - ATTACK OF THE ETA trillionaire from the stars appears on Planet Earth to impose his will and rules... But not this time cabrón!!! The people rebel and fight against the trillionaire parasite because they know that every parasite needs to be eliminated!lost 1996 film.director, crew and cast unknown.sound remixing by Álvares de Azevedo 2021re-edition of Augusto dos Anjos 2024.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</si>
</sst>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ViciousBr" TargetMode="External"/><Relationship Id="rId2" Type="http://schemas.openxmlformats.org/officeDocument/2006/relationships/hyperlink" Target="https://www.youtube.com/watch?v=iFxUXqMD6uIPara%20o%20dmuroblox&#160;Visite:%20http://www.roblox.com/Item.aspx?ID=13642277." TargetMode="External"/><Relationship Id="rId3" Type="http://schemas.openxmlformats.org/officeDocument/2006/relationships/hyperlink" Target="https://www.youtube.com/watch?v=ctO_ePJTsGQ" TargetMode="External"/><Relationship Id="rId4" Type="http://schemas.openxmlformats.org/officeDocument/2006/relationships/hyperlink" Target="https://vimeo.com/77398810" TargetMode="External"/><Relationship Id="rId5" Type="http://schemas.openxmlformats.org/officeDocument/2006/relationships/hyperlink" Target="http://www.youtube.com/watch?v=X0wkUGneIx8" TargetMode="External"/><Relationship Id="rId6" Type="http://schemas.openxmlformats.org/officeDocument/2006/relationships/hyperlink" Target="http://www.sbtpedia.com.br/2014/02/o-dia-na-historia-21021988-com-programa.html" TargetMode="External"/><Relationship Id="rId7" Type="http://schemas.openxmlformats.org/officeDocument/2006/relationships/hyperlink" Target="https://www.youtube.com/watch?v=m9LO2GkjyMM" TargetMode="External"/><Relationship Id="rId8" Type="http://schemas.openxmlformats.org/officeDocument/2006/relationships/hyperlink" Target="https://www.youtube.com/watch?v=32iyA1uuHfE" TargetMode="External"/><Relationship Id="rId9" Type="http://schemas.openxmlformats.org/officeDocument/2006/relationships/hyperlink" Target="http://pt.phaeyde.com" TargetMode="External"/><Relationship Id="rId10" Type="http://schemas.openxmlformats.org/officeDocument/2006/relationships/hyperlink" Target="http://pt.phaeyde.com" TargetMode="External"/><Relationship Id="rId11" Type="http://schemas.openxmlformats.org/officeDocument/2006/relationships/hyperlink" Target="http://pt.phaeyde.com" TargetMode="External"/><Relationship Id="rId12" Type="http://schemas.openxmlformats.org/officeDocument/2006/relationships/hyperlink" Target="http://pt.phaeyde.com" TargetMode="External"/><Relationship Id="rId13" Type="http://schemas.openxmlformats.org/officeDocument/2006/relationships/hyperlink" Target="http://www.tudosobretv.com.br/histortv/depo/homero/homero2.htm" TargetMode="External"/><Relationship Id="rId14" Type="http://schemas.openxmlformats.org/officeDocument/2006/relationships/hyperlink" Target="https://xxxgaysporno.com/fez-um-porno-bareback-com-o-primo-tesudinho/Porno%20bareback%20com%20primo%20tesudo%20metendo%20pra%20valer%20em%20uma%20bundinha%20gulosa.%20Ele%20coloca%20o%20priminho%20de%20ladinho%20e%20mete%20pra%20dentro%20sem%20camisinha%20no%20puto.Os%20dois%20novinhos%20est&#227;o%20com%20a%20webcam%20ligada%20e%20afim%20de%20uma%20putaria%20gay.%20Eles%20come&#231;am%20a%20ficar%20com%20tes&#227;o%20e%20se%20ro&#231;ar%20um%20no%20outro%20antes%20do%20sexo%20gay%20em%20familia.O%20branquinho%20faz%20um%20boquete%20bem%20gostoso%20no%20seu%20primo%20e%20depois%20recebe%20uma%20lambida%20no%20cuzinho%20e%20fica%20com%20o%20rabo%20piscando%20pra%20levar%20vara%20grossa.Querendo%20um%20cuzinho%20guloso%20o%20garoto%20ativo%20faz%20um%20porno%20bareback%20com%20o%20primo%20de%20ladinho%20na%20cama.%20Ele%20mete%20fundo%20no%20rapaz%20que%20recebe%20pica%20e%20fica%20todo%20excitado%20at&#233;%20gozar%20com%20a%20vara%20do%20priminho%20dentro%20da%20sua%20bunda." TargetMode="External"/><Relationship Id="rId15" Type="http://schemas.openxmlformats.org/officeDocument/2006/relationships/hyperlink" Target="https://www.patreon.com/sigmaxvhttps://sigmaxv.bandcamp.com/https://archive.org/details/sigma2_202203" TargetMode="External"/><Relationship Id="rId16" Type="http://schemas.openxmlformats.org/officeDocument/2006/relationships/hyperlink" Target="https://arquivos.rtp.pt/conteudos/generico-do-telejornal/" TargetMode="External"/><Relationship Id="rId17" Type="http://schemas.openxmlformats.org/officeDocument/2006/relationships/hyperlink" Target="https://www.youtube.com/c/Jacar%C3%A9BanguelaOficial" TargetMode="External"/><Relationship Id="rId18" Type="http://schemas.openxmlformats.org/officeDocument/2006/relationships/hyperlink" Target="http://pt.phaeyde.com" TargetMode="External"/><Relationship Id="rId19" Type="http://schemas.openxmlformats.org/officeDocument/2006/relationships/hyperlink" Target="http://pt.phaeyde.com" TargetMode="External"/><Relationship Id="rId20" Type="http://schemas.openxmlformats.org/officeDocument/2006/relationships/hyperlink" Target="http://pt.phaeyde.com" TargetMode="External"/><Relationship Id="rId21" Type="http://schemas.openxmlformats.org/officeDocument/2006/relationships/hyperlink" Target="http://pt.phaeyde.com" TargetMode="External"/><Relationship Id="rId22" Type="http://schemas.openxmlformats.org/officeDocument/2006/relationships/hyperlink" Target="http://pt.phaeyde.com" TargetMode="External"/><Relationship Id="rId23" Type="http://schemas.openxmlformats.org/officeDocument/2006/relationships/hyperlink" Target="http://pt.phaeyde.com" TargetMode="External"/><Relationship Id="rId24" Type="http://schemas.openxmlformats.org/officeDocument/2006/relationships/hyperlink" Target="http://pt.phaeyde.com" TargetMode="External"/><Relationship Id="rId25" Type="http://schemas.openxmlformats.org/officeDocument/2006/relationships/hyperlink" Target="https://x.com/theincorrupt_" TargetMode="External"/><Relationship Id="rId26" Type="http://schemas.openxmlformats.org/officeDocument/2006/relationships/hyperlink" Target="https://www.youtube.com/watch?v=ocs7qcU7LiM" TargetMode="External"/><Relationship Id="rId27" Type="http://schemas.openxmlformats.org/officeDocument/2006/relationships/hyperlink" Target="https://www.youtube.com/watch?v=ocs7qcU7LiM" TargetMode="External"/><Relationship Id="rId28" Type="http://schemas.openxmlformats.org/officeDocument/2006/relationships/hyperlink" Target="https://archive.org/services/img/user/profile?" TargetMode="External"/><Relationship Id="rId29" Type="http://schemas.openxmlformats.org/officeDocument/2006/relationships/hyperlink" Target="https://www.youtube.com/watch?v=ex2EQxaOsQs&amp;amp;t=1sHomossexualismo%20tem,%20historicamente,%20o%20sentido%20de%20fixa&#231;&#227;o%20de%20um%20homem%20no%20sexo%20de%20outro%20homem.%20Esse%20fato%20&#233;%20comprovado%20por%20Luiz%20Mott,%20considerado%20o%20maior%20ativista%20homossexual%20do%20Brasil,%20que%20apresenta%20o%20museu%20er&#243;tico%20alisando%20uma%20est&#225;tua%20de%20beb&#234;%20do%20sexo%20masculino.%20Mott,%20em%20mat&#233;ria%20no%20Blog%20Julio%20Severo,%20&#233;%20acusado%20de%20defender%20a%20pedofilia.%20D&#225;%20para%20duvidar,%20assistindo%20a%20esse%20v&#237;deo%20produzido%20pelo%20pr&#243;prio%20Mott?%20%20%20%20Den&#250;ncia%20divulgada%20por:%20%20www.juliosevero.com" TargetMode="External"/><Relationship Id="rId30" Type="http://schemas.openxmlformats.org/officeDocument/2006/relationships/hyperlink" Target="https://www.youtube.com/watch?v=k1cxzxg9-kA" TargetMode="External"/><Relationship Id="rId31" Type="http://schemas.openxmlformats.org/officeDocument/2006/relationships/hyperlink" Target="https://www.facebook.com/WWENOVAGERACAO" TargetMode="External"/><Relationship Id="rId32" Type="http://schemas.openxmlformats.org/officeDocument/2006/relationships/hyperlink" Target="https://m.apkpure.com/br/xcloudtv/com.xcloud.app" TargetMode="External"/><Relationship Id="rId33" Type="http://schemas.openxmlformats.org/officeDocument/2006/relationships/hyperlink" Target="https://m.apkpure.com/br/xcloudtv/com.xcloud.app" TargetMode="External"/><Relationship Id="rId34" Type="http://schemas.openxmlformats.org/officeDocument/2006/relationships/hyperlink" Target="https://youtu.be/pjtka7HFb5M" TargetMode="External"/><Relationship Id="rId35" Type="http://schemas.openxmlformats.org/officeDocument/2006/relationships/hyperlink" Target="https://www.avanca.org/EN/programa.php?diaID=3*%20ZEN%20keirin%20b%20-%20audio%20only" TargetMode="External"/></Relationships>
</file>

<file path=xl/worksheets/sheet1.xml><?xml version="1.0" encoding="utf-8"?>
<worksheet xmlns="http://schemas.openxmlformats.org/spreadsheetml/2006/main" xmlns:r="http://schemas.openxmlformats.org/officeDocument/2006/relationships">
  <dimension ref="A1:R3323"/>
  <sheetViews>
    <sheetView tabSelected="1" workbookViewId="0"/>
  </sheetViews>
  <sheetFormatPr defaultRowHeight="15"/>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t="s">
        <v>18</v>
      </c>
      <c r="B2" t="s">
        <v>3340</v>
      </c>
      <c r="C2" t="s">
        <v>6662</v>
      </c>
      <c r="D2" t="s">
        <v>9873</v>
      </c>
      <c r="E2" t="s">
        <v>9879</v>
      </c>
      <c r="F2" t="s">
        <v>9880</v>
      </c>
      <c r="G2" t="s">
        <v>10805</v>
      </c>
      <c r="H2" t="s">
        <v>10814</v>
      </c>
      <c r="I2" t="s">
        <v>12994</v>
      </c>
      <c r="J2" t="s">
        <v>12994</v>
      </c>
      <c r="R2" t="s">
        <v>18545</v>
      </c>
    </row>
    <row r="3" spans="1:18">
      <c r="A3" t="s">
        <v>19</v>
      </c>
      <c r="B3" t="s">
        <v>3341</v>
      </c>
      <c r="C3" t="s">
        <v>6663</v>
      </c>
      <c r="D3" t="s">
        <v>9873</v>
      </c>
      <c r="E3" t="s">
        <v>9879</v>
      </c>
      <c r="F3" t="s">
        <v>9880</v>
      </c>
      <c r="G3" t="s">
        <v>10805</v>
      </c>
      <c r="H3" t="s">
        <v>10814</v>
      </c>
      <c r="I3" t="s">
        <v>12995</v>
      </c>
      <c r="J3" t="s">
        <v>12995</v>
      </c>
      <c r="R3" t="s">
        <v>18545</v>
      </c>
    </row>
    <row r="4" spans="1:18">
      <c r="A4" t="s">
        <v>20</v>
      </c>
      <c r="B4" t="s">
        <v>3342</v>
      </c>
      <c r="C4" t="s">
        <v>6664</v>
      </c>
      <c r="D4" t="s">
        <v>9873</v>
      </c>
      <c r="E4" t="s">
        <v>9879</v>
      </c>
      <c r="F4" t="s">
        <v>9880</v>
      </c>
      <c r="G4" t="s">
        <v>10805</v>
      </c>
      <c r="H4" t="s">
        <v>10814</v>
      </c>
      <c r="I4" t="s">
        <v>12996</v>
      </c>
      <c r="J4" t="s">
        <v>12996</v>
      </c>
      <c r="R4" t="s">
        <v>18545</v>
      </c>
    </row>
    <row r="5" spans="1:18">
      <c r="A5" t="s">
        <v>21</v>
      </c>
      <c r="B5" t="s">
        <v>3343</v>
      </c>
      <c r="C5" t="s">
        <v>6665</v>
      </c>
      <c r="D5" t="s">
        <v>9873</v>
      </c>
      <c r="E5" t="s">
        <v>9879</v>
      </c>
      <c r="F5" t="s">
        <v>9881</v>
      </c>
      <c r="G5" t="s">
        <v>10805</v>
      </c>
      <c r="H5" t="s">
        <v>10815</v>
      </c>
      <c r="I5" t="s">
        <v>12997</v>
      </c>
      <c r="J5" t="s">
        <v>12997</v>
      </c>
      <c r="K5" t="s">
        <v>16352</v>
      </c>
      <c r="L5" t="s">
        <v>17586</v>
      </c>
      <c r="R5" t="s">
        <v>6665</v>
      </c>
    </row>
    <row r="6" spans="1:18">
      <c r="A6" t="s">
        <v>22</v>
      </c>
      <c r="B6" t="s">
        <v>3344</v>
      </c>
      <c r="C6" t="s">
        <v>6666</v>
      </c>
      <c r="D6" t="s">
        <v>9874</v>
      </c>
      <c r="E6" t="s">
        <v>9879</v>
      </c>
      <c r="F6" t="s">
        <v>9882</v>
      </c>
      <c r="G6" t="s">
        <v>10805</v>
      </c>
      <c r="I6" t="s">
        <v>12998</v>
      </c>
      <c r="J6" t="s">
        <v>12998</v>
      </c>
      <c r="K6" t="s">
        <v>16353</v>
      </c>
      <c r="L6" t="s">
        <v>17587</v>
      </c>
      <c r="R6" t="s">
        <v>18546</v>
      </c>
    </row>
    <row r="7" spans="1:18">
      <c r="A7" t="s">
        <v>23</v>
      </c>
      <c r="B7" t="s">
        <v>3345</v>
      </c>
      <c r="C7" t="s">
        <v>6667</v>
      </c>
      <c r="D7" t="s">
        <v>9873</v>
      </c>
      <c r="E7" t="s">
        <v>9879</v>
      </c>
      <c r="F7" t="s">
        <v>9883</v>
      </c>
      <c r="G7" t="s">
        <v>10805</v>
      </c>
      <c r="H7" t="s">
        <v>10816</v>
      </c>
      <c r="I7" t="s">
        <v>12999</v>
      </c>
      <c r="J7" t="s">
        <v>12999</v>
      </c>
      <c r="L7" t="s">
        <v>10816</v>
      </c>
      <c r="R7" t="s">
        <v>18547</v>
      </c>
    </row>
    <row r="8" spans="1:18">
      <c r="A8" t="s">
        <v>24</v>
      </c>
      <c r="B8" t="s">
        <v>3346</v>
      </c>
      <c r="C8" t="s">
        <v>6668</v>
      </c>
      <c r="D8" t="s">
        <v>9873</v>
      </c>
      <c r="E8" t="s">
        <v>9879</v>
      </c>
      <c r="F8" t="s">
        <v>9880</v>
      </c>
      <c r="G8" t="s">
        <v>10805</v>
      </c>
      <c r="H8" t="s">
        <v>10814</v>
      </c>
      <c r="I8" t="s">
        <v>13000</v>
      </c>
      <c r="J8" t="s">
        <v>13000</v>
      </c>
      <c r="R8" t="s">
        <v>18545</v>
      </c>
    </row>
    <row r="9" spans="1:18">
      <c r="A9" t="s">
        <v>25</v>
      </c>
      <c r="B9" t="s">
        <v>3347</v>
      </c>
      <c r="C9" t="s">
        <v>6669</v>
      </c>
      <c r="D9" t="s">
        <v>9873</v>
      </c>
      <c r="E9" t="s">
        <v>9879</v>
      </c>
      <c r="F9" t="s">
        <v>9884</v>
      </c>
      <c r="G9" t="s">
        <v>10805</v>
      </c>
      <c r="H9" t="s">
        <v>10817</v>
      </c>
      <c r="I9" t="s">
        <v>13001</v>
      </c>
      <c r="J9" t="s">
        <v>13001</v>
      </c>
      <c r="K9" t="s">
        <v>16354</v>
      </c>
      <c r="L9" t="s">
        <v>17588</v>
      </c>
      <c r="R9" t="s">
        <v>18548</v>
      </c>
    </row>
    <row r="10" spans="1:18">
      <c r="A10" t="s">
        <v>26</v>
      </c>
      <c r="B10" t="s">
        <v>3348</v>
      </c>
      <c r="C10" t="s">
        <v>6670</v>
      </c>
      <c r="D10" t="s">
        <v>9873</v>
      </c>
      <c r="E10" t="s">
        <v>9879</v>
      </c>
      <c r="F10" t="s">
        <v>9885</v>
      </c>
      <c r="G10" t="s">
        <v>10805</v>
      </c>
      <c r="H10" t="s">
        <v>10818</v>
      </c>
      <c r="I10" t="s">
        <v>13002</v>
      </c>
      <c r="J10" t="s">
        <v>13002</v>
      </c>
      <c r="R10" t="s">
        <v>18549</v>
      </c>
    </row>
    <row r="11" spans="1:18">
      <c r="A11" t="s">
        <v>27</v>
      </c>
      <c r="B11" t="s">
        <v>3349</v>
      </c>
      <c r="C11" t="s">
        <v>6671</v>
      </c>
      <c r="D11" t="s">
        <v>9873</v>
      </c>
      <c r="E11" t="s">
        <v>9879</v>
      </c>
      <c r="F11" t="s">
        <v>9880</v>
      </c>
      <c r="G11" t="s">
        <v>10805</v>
      </c>
      <c r="H11" t="s">
        <v>10814</v>
      </c>
      <c r="I11" t="s">
        <v>13003</v>
      </c>
      <c r="J11" t="s">
        <v>13003</v>
      </c>
      <c r="R11" t="s">
        <v>18545</v>
      </c>
    </row>
    <row r="12" spans="1:18">
      <c r="A12" t="s">
        <v>28</v>
      </c>
      <c r="B12" t="s">
        <v>3350</v>
      </c>
      <c r="C12" t="s">
        <v>6672</v>
      </c>
      <c r="D12" t="s">
        <v>9874</v>
      </c>
      <c r="E12" t="s">
        <v>9879</v>
      </c>
      <c r="F12" t="s">
        <v>9886</v>
      </c>
      <c r="G12" t="s">
        <v>10805</v>
      </c>
      <c r="H12" t="s">
        <v>10819</v>
      </c>
      <c r="I12" t="s">
        <v>13004</v>
      </c>
      <c r="J12" t="s">
        <v>13004</v>
      </c>
      <c r="K12" t="s">
        <v>16355</v>
      </c>
      <c r="L12" t="s">
        <v>17589</v>
      </c>
      <c r="R12" t="s">
        <v>18550</v>
      </c>
    </row>
    <row r="13" spans="1:18">
      <c r="A13" t="s">
        <v>29</v>
      </c>
      <c r="B13" t="s">
        <v>3351</v>
      </c>
      <c r="C13" t="s">
        <v>6673</v>
      </c>
      <c r="D13" t="s">
        <v>9873</v>
      </c>
      <c r="E13" t="s">
        <v>9879</v>
      </c>
      <c r="F13" t="s">
        <v>9887</v>
      </c>
      <c r="G13" t="s">
        <v>10805</v>
      </c>
      <c r="H13" t="s">
        <v>10820</v>
      </c>
      <c r="I13" t="s">
        <v>13005</v>
      </c>
      <c r="J13" t="s">
        <v>13005</v>
      </c>
      <c r="K13" t="s">
        <v>16356</v>
      </c>
      <c r="L13" t="s">
        <v>17590</v>
      </c>
      <c r="M13" t="s">
        <v>16356</v>
      </c>
      <c r="R13" t="s">
        <v>18551</v>
      </c>
    </row>
    <row r="14" spans="1:18">
      <c r="A14" t="s">
        <v>30</v>
      </c>
      <c r="B14" t="s">
        <v>3352</v>
      </c>
      <c r="C14" t="s">
        <v>6674</v>
      </c>
      <c r="D14" t="s">
        <v>9873</v>
      </c>
      <c r="E14" t="s">
        <v>9879</v>
      </c>
      <c r="F14" t="s">
        <v>9888</v>
      </c>
      <c r="G14" t="s">
        <v>10805</v>
      </c>
      <c r="H14" t="s">
        <v>10821</v>
      </c>
      <c r="I14" t="s">
        <v>13006</v>
      </c>
      <c r="J14" t="s">
        <v>13006</v>
      </c>
      <c r="L14" t="s">
        <v>17591</v>
      </c>
      <c r="R14" t="s">
        <v>18552</v>
      </c>
    </row>
    <row r="15" spans="1:18">
      <c r="A15" t="s">
        <v>31</v>
      </c>
      <c r="B15" t="s">
        <v>3353</v>
      </c>
      <c r="C15" t="s">
        <v>6675</v>
      </c>
      <c r="D15" t="s">
        <v>9874</v>
      </c>
      <c r="E15" t="s">
        <v>9879</v>
      </c>
      <c r="F15" t="s">
        <v>9886</v>
      </c>
      <c r="G15" t="s">
        <v>10805</v>
      </c>
      <c r="H15" t="s">
        <v>10819</v>
      </c>
      <c r="I15" t="s">
        <v>13007</v>
      </c>
      <c r="J15" t="s">
        <v>13007</v>
      </c>
      <c r="K15" t="s">
        <v>16357</v>
      </c>
      <c r="L15" t="s">
        <v>17589</v>
      </c>
      <c r="M15" t="s">
        <v>16475</v>
      </c>
      <c r="R15" t="s">
        <v>18553</v>
      </c>
    </row>
    <row r="16" spans="1:18">
      <c r="A16" t="s">
        <v>32</v>
      </c>
      <c r="B16" t="s">
        <v>3354</v>
      </c>
      <c r="C16" t="s">
        <v>6676</v>
      </c>
      <c r="D16" t="s">
        <v>9873</v>
      </c>
      <c r="E16" t="s">
        <v>9879</v>
      </c>
      <c r="F16" t="s">
        <v>9889</v>
      </c>
      <c r="G16" t="s">
        <v>10805</v>
      </c>
      <c r="H16" t="s">
        <v>10822</v>
      </c>
      <c r="I16" t="s">
        <v>13008</v>
      </c>
      <c r="J16" t="s">
        <v>13008</v>
      </c>
      <c r="K16" t="s">
        <v>16358</v>
      </c>
      <c r="L16" t="s">
        <v>17592</v>
      </c>
      <c r="R16" t="s">
        <v>18554</v>
      </c>
    </row>
    <row r="17" spans="1:18">
      <c r="A17" t="s">
        <v>33</v>
      </c>
      <c r="B17" t="s">
        <v>3355</v>
      </c>
      <c r="C17" t="s">
        <v>6677</v>
      </c>
      <c r="D17" t="s">
        <v>9873</v>
      </c>
      <c r="E17" t="s">
        <v>9879</v>
      </c>
      <c r="F17" t="s">
        <v>9890</v>
      </c>
      <c r="G17" t="s">
        <v>10805</v>
      </c>
      <c r="H17" t="s">
        <v>10823</v>
      </c>
      <c r="I17" t="s">
        <v>13009</v>
      </c>
      <c r="J17" t="s">
        <v>13009</v>
      </c>
      <c r="K17" t="s">
        <v>16359</v>
      </c>
      <c r="L17" t="s">
        <v>17593</v>
      </c>
      <c r="R17" t="s">
        <v>18555</v>
      </c>
    </row>
    <row r="18" spans="1:18">
      <c r="A18" t="s">
        <v>34</v>
      </c>
      <c r="B18" t="s">
        <v>3356</v>
      </c>
      <c r="C18" t="s">
        <v>6678</v>
      </c>
      <c r="D18" t="s">
        <v>9874</v>
      </c>
      <c r="E18" t="s">
        <v>9879</v>
      </c>
      <c r="F18" t="s">
        <v>9891</v>
      </c>
      <c r="G18" t="s">
        <v>10805</v>
      </c>
      <c r="H18" t="s">
        <v>10824</v>
      </c>
      <c r="I18" t="s">
        <v>13010</v>
      </c>
      <c r="J18" t="s">
        <v>13010</v>
      </c>
      <c r="R18" t="s">
        <v>18556</v>
      </c>
    </row>
    <row r="19" spans="1:18">
      <c r="A19" t="s">
        <v>35</v>
      </c>
      <c r="B19" t="s">
        <v>3357</v>
      </c>
      <c r="C19" t="s">
        <v>6679</v>
      </c>
      <c r="D19" t="s">
        <v>9874</v>
      </c>
      <c r="E19" t="s">
        <v>9879</v>
      </c>
      <c r="F19" t="s">
        <v>9892</v>
      </c>
      <c r="G19" t="s">
        <v>10805</v>
      </c>
      <c r="H19" t="s">
        <v>10825</v>
      </c>
      <c r="I19" t="s">
        <v>13011</v>
      </c>
      <c r="J19" t="s">
        <v>13011</v>
      </c>
      <c r="K19" t="s">
        <v>16360</v>
      </c>
      <c r="L19" t="s">
        <v>17594</v>
      </c>
      <c r="R19" t="s">
        <v>18557</v>
      </c>
    </row>
    <row r="20" spans="1:18">
      <c r="A20" t="s">
        <v>36</v>
      </c>
      <c r="B20" t="s">
        <v>3358</v>
      </c>
      <c r="C20" t="s">
        <v>6680</v>
      </c>
      <c r="D20" t="s">
        <v>9874</v>
      </c>
      <c r="E20" t="s">
        <v>9879</v>
      </c>
      <c r="F20" t="s">
        <v>9893</v>
      </c>
      <c r="G20" t="s">
        <v>10805</v>
      </c>
      <c r="H20" t="s">
        <v>10826</v>
      </c>
      <c r="I20" t="s">
        <v>13012</v>
      </c>
      <c r="J20" t="s">
        <v>13012</v>
      </c>
      <c r="K20" t="s">
        <v>16361</v>
      </c>
      <c r="L20" t="s">
        <v>17595</v>
      </c>
      <c r="R20" t="s">
        <v>18558</v>
      </c>
    </row>
    <row r="21" spans="1:18">
      <c r="A21" t="s">
        <v>37</v>
      </c>
      <c r="B21" t="s">
        <v>3359</v>
      </c>
      <c r="C21" t="s">
        <v>6681</v>
      </c>
      <c r="D21" t="s">
        <v>9873</v>
      </c>
      <c r="E21" t="s">
        <v>9879</v>
      </c>
      <c r="F21" t="s">
        <v>9894</v>
      </c>
      <c r="G21" t="s">
        <v>10805</v>
      </c>
      <c r="H21" t="s">
        <v>10827</v>
      </c>
      <c r="I21" t="s">
        <v>13013</v>
      </c>
      <c r="J21" t="s">
        <v>13013</v>
      </c>
      <c r="R21" t="s">
        <v>18559</v>
      </c>
    </row>
    <row r="22" spans="1:18">
      <c r="A22" t="s">
        <v>38</v>
      </c>
      <c r="B22" t="s">
        <v>3360</v>
      </c>
      <c r="C22" t="s">
        <v>6682</v>
      </c>
      <c r="D22" t="s">
        <v>9873</v>
      </c>
      <c r="E22" t="s">
        <v>9879</v>
      </c>
      <c r="F22" t="s">
        <v>9894</v>
      </c>
      <c r="G22" t="s">
        <v>10805</v>
      </c>
      <c r="H22" t="s">
        <v>10828</v>
      </c>
      <c r="I22" t="s">
        <v>13014</v>
      </c>
      <c r="J22" t="s">
        <v>13014</v>
      </c>
      <c r="R22" t="s">
        <v>10828</v>
      </c>
    </row>
    <row r="23" spans="1:18">
      <c r="A23" t="s">
        <v>39</v>
      </c>
      <c r="B23" t="s">
        <v>3361</v>
      </c>
      <c r="C23" t="s">
        <v>6683</v>
      </c>
      <c r="D23" t="s">
        <v>9874</v>
      </c>
      <c r="E23" t="s">
        <v>9879</v>
      </c>
      <c r="F23" t="s">
        <v>9895</v>
      </c>
      <c r="G23" t="s">
        <v>10805</v>
      </c>
      <c r="H23" t="s">
        <v>10829</v>
      </c>
      <c r="I23" t="s">
        <v>13015</v>
      </c>
      <c r="J23" t="s">
        <v>13015</v>
      </c>
      <c r="K23" t="s">
        <v>16362</v>
      </c>
      <c r="L23" t="s">
        <v>17596</v>
      </c>
      <c r="R23" t="s">
        <v>18560</v>
      </c>
    </row>
    <row r="24" spans="1:18">
      <c r="A24" t="s">
        <v>40</v>
      </c>
      <c r="B24" t="s">
        <v>3362</v>
      </c>
      <c r="C24" t="s">
        <v>6684</v>
      </c>
      <c r="D24" t="s">
        <v>9873</v>
      </c>
      <c r="E24" t="s">
        <v>9879</v>
      </c>
      <c r="F24" t="s">
        <v>9896</v>
      </c>
      <c r="G24" t="s">
        <v>10805</v>
      </c>
      <c r="H24" t="s">
        <v>9440</v>
      </c>
      <c r="I24" t="s">
        <v>13016</v>
      </c>
      <c r="J24" t="s">
        <v>13016</v>
      </c>
      <c r="R24" t="s">
        <v>18561</v>
      </c>
    </row>
    <row r="25" spans="1:18">
      <c r="A25" t="s">
        <v>41</v>
      </c>
      <c r="B25" t="s">
        <v>3363</v>
      </c>
      <c r="C25" t="s">
        <v>6685</v>
      </c>
      <c r="D25" t="s">
        <v>9873</v>
      </c>
      <c r="E25" t="s">
        <v>9879</v>
      </c>
      <c r="F25" t="s">
        <v>9897</v>
      </c>
      <c r="G25" t="s">
        <v>10805</v>
      </c>
      <c r="H25" t="s">
        <v>10830</v>
      </c>
      <c r="I25" t="s">
        <v>13017</v>
      </c>
      <c r="J25" t="s">
        <v>13017</v>
      </c>
      <c r="R25" t="s">
        <v>18562</v>
      </c>
    </row>
    <row r="26" spans="1:18">
      <c r="A26" t="s">
        <v>42</v>
      </c>
      <c r="B26" t="s">
        <v>3364</v>
      </c>
      <c r="C26" t="s">
        <v>6686</v>
      </c>
      <c r="D26" t="s">
        <v>9874</v>
      </c>
      <c r="E26" t="s">
        <v>9879</v>
      </c>
      <c r="F26" t="s">
        <v>9898</v>
      </c>
      <c r="G26" t="s">
        <v>10805</v>
      </c>
      <c r="H26" t="s">
        <v>10831</v>
      </c>
      <c r="I26" t="s">
        <v>13018</v>
      </c>
      <c r="J26" t="s">
        <v>13018</v>
      </c>
      <c r="L26" t="s">
        <v>17597</v>
      </c>
      <c r="R26" t="s">
        <v>18563</v>
      </c>
    </row>
    <row r="27" spans="1:18">
      <c r="A27" t="s">
        <v>43</v>
      </c>
      <c r="B27" t="s">
        <v>3365</v>
      </c>
      <c r="C27" t="s">
        <v>6687</v>
      </c>
      <c r="D27" t="s">
        <v>9874</v>
      </c>
      <c r="E27" t="s">
        <v>9879</v>
      </c>
      <c r="F27" t="s">
        <v>9898</v>
      </c>
      <c r="G27" t="s">
        <v>10805</v>
      </c>
      <c r="H27" t="s">
        <v>10832</v>
      </c>
      <c r="I27" t="s">
        <v>13019</v>
      </c>
      <c r="J27" t="s">
        <v>13019</v>
      </c>
      <c r="L27" t="s">
        <v>17597</v>
      </c>
      <c r="R27" t="s">
        <v>18564</v>
      </c>
    </row>
    <row r="28" spans="1:18">
      <c r="A28" t="s">
        <v>44</v>
      </c>
      <c r="B28" t="s">
        <v>3366</v>
      </c>
      <c r="C28" t="s">
        <v>6688</v>
      </c>
      <c r="D28" t="s">
        <v>9874</v>
      </c>
      <c r="E28" t="s">
        <v>9879</v>
      </c>
      <c r="F28" t="s">
        <v>9899</v>
      </c>
      <c r="G28" t="s">
        <v>10805</v>
      </c>
      <c r="H28" t="s">
        <v>10833</v>
      </c>
      <c r="I28" t="s">
        <v>13020</v>
      </c>
      <c r="J28" t="s">
        <v>13020</v>
      </c>
      <c r="L28" t="s">
        <v>17598</v>
      </c>
      <c r="R28" t="s">
        <v>18565</v>
      </c>
    </row>
    <row r="29" spans="1:18">
      <c r="A29" t="s">
        <v>45</v>
      </c>
      <c r="B29" t="s">
        <v>3367</v>
      </c>
      <c r="C29" t="s">
        <v>6689</v>
      </c>
      <c r="D29" t="s">
        <v>9874</v>
      </c>
      <c r="E29" t="s">
        <v>9879</v>
      </c>
      <c r="F29" t="s">
        <v>9900</v>
      </c>
      <c r="G29" t="s">
        <v>10805</v>
      </c>
      <c r="H29" t="s">
        <v>10834</v>
      </c>
      <c r="I29" t="s">
        <v>13021</v>
      </c>
      <c r="J29" t="s">
        <v>13021</v>
      </c>
      <c r="L29" t="s">
        <v>17599</v>
      </c>
      <c r="R29" t="s">
        <v>18566</v>
      </c>
    </row>
    <row r="30" spans="1:18">
      <c r="A30" t="s">
        <v>46</v>
      </c>
      <c r="B30" t="s">
        <v>3368</v>
      </c>
      <c r="C30" t="s">
        <v>6690</v>
      </c>
      <c r="D30" t="s">
        <v>9874</v>
      </c>
      <c r="E30" t="s">
        <v>9879</v>
      </c>
      <c r="F30" t="s">
        <v>9901</v>
      </c>
      <c r="G30" t="s">
        <v>10805</v>
      </c>
      <c r="H30" t="s">
        <v>10835</v>
      </c>
      <c r="I30" t="s">
        <v>13022</v>
      </c>
      <c r="J30" t="s">
        <v>13022</v>
      </c>
      <c r="K30" t="s">
        <v>16363</v>
      </c>
      <c r="R30" t="s">
        <v>18567</v>
      </c>
    </row>
    <row r="31" spans="1:18">
      <c r="A31" t="s">
        <v>47</v>
      </c>
      <c r="B31" t="s">
        <v>3369</v>
      </c>
      <c r="C31" t="s">
        <v>6691</v>
      </c>
      <c r="D31" t="s">
        <v>9874</v>
      </c>
      <c r="E31" t="s">
        <v>9879</v>
      </c>
      <c r="F31" t="s">
        <v>9898</v>
      </c>
      <c r="G31" t="s">
        <v>10805</v>
      </c>
      <c r="H31" t="s">
        <v>10836</v>
      </c>
      <c r="I31" t="s">
        <v>13023</v>
      </c>
      <c r="J31" t="s">
        <v>13023</v>
      </c>
      <c r="L31" t="s">
        <v>17597</v>
      </c>
      <c r="R31" t="s">
        <v>18568</v>
      </c>
    </row>
    <row r="32" spans="1:18">
      <c r="A32" t="s">
        <v>48</v>
      </c>
      <c r="B32" t="s">
        <v>3370</v>
      </c>
      <c r="C32" t="s">
        <v>6692</v>
      </c>
      <c r="D32" t="s">
        <v>9874</v>
      </c>
      <c r="E32" t="s">
        <v>9879</v>
      </c>
      <c r="F32" t="s">
        <v>9902</v>
      </c>
      <c r="G32" t="s">
        <v>10805</v>
      </c>
      <c r="H32" t="s">
        <v>10837</v>
      </c>
      <c r="I32" t="s">
        <v>13024</v>
      </c>
      <c r="J32" t="s">
        <v>13024</v>
      </c>
      <c r="K32" t="s">
        <v>16364</v>
      </c>
      <c r="L32" t="s">
        <v>17600</v>
      </c>
      <c r="M32" t="s">
        <v>16433</v>
      </c>
      <c r="R32" t="s">
        <v>18569</v>
      </c>
    </row>
    <row r="33" spans="1:18">
      <c r="A33" t="s">
        <v>49</v>
      </c>
      <c r="B33" t="s">
        <v>3371</v>
      </c>
      <c r="C33" t="s">
        <v>6693</v>
      </c>
      <c r="D33" t="s">
        <v>9873</v>
      </c>
      <c r="E33" t="s">
        <v>9879</v>
      </c>
      <c r="F33" t="s">
        <v>9903</v>
      </c>
      <c r="G33" t="s">
        <v>10805</v>
      </c>
      <c r="H33" t="s">
        <v>10838</v>
      </c>
      <c r="I33" t="s">
        <v>13025</v>
      </c>
      <c r="J33" t="s">
        <v>13025</v>
      </c>
      <c r="L33" t="s">
        <v>17601</v>
      </c>
      <c r="R33" t="s">
        <v>18570</v>
      </c>
    </row>
    <row r="34" spans="1:18">
      <c r="A34" t="s">
        <v>50</v>
      </c>
      <c r="B34" t="s">
        <v>3372</v>
      </c>
      <c r="C34" t="s">
        <v>6694</v>
      </c>
      <c r="D34" t="s">
        <v>9874</v>
      </c>
      <c r="E34" t="s">
        <v>9879</v>
      </c>
      <c r="F34" t="s">
        <v>9904</v>
      </c>
      <c r="G34" t="s">
        <v>10805</v>
      </c>
      <c r="H34" t="s">
        <v>10839</v>
      </c>
      <c r="I34" t="s">
        <v>13026</v>
      </c>
      <c r="J34" t="s">
        <v>13026</v>
      </c>
      <c r="K34" t="s">
        <v>16365</v>
      </c>
      <c r="L34" t="s">
        <v>17602</v>
      </c>
      <c r="M34" t="s">
        <v>16365</v>
      </c>
      <c r="R34" t="s">
        <v>18571</v>
      </c>
    </row>
    <row r="35" spans="1:18">
      <c r="A35" t="s">
        <v>51</v>
      </c>
      <c r="B35" t="s">
        <v>3373</v>
      </c>
      <c r="C35" t="s">
        <v>6695</v>
      </c>
      <c r="D35" t="s">
        <v>9873</v>
      </c>
      <c r="E35" t="s">
        <v>9879</v>
      </c>
      <c r="F35" t="s">
        <v>9905</v>
      </c>
      <c r="G35" t="s">
        <v>10805</v>
      </c>
      <c r="H35" t="s">
        <v>10840</v>
      </c>
      <c r="I35" t="s">
        <v>13027</v>
      </c>
      <c r="J35" t="s">
        <v>13027</v>
      </c>
      <c r="K35" t="s">
        <v>16366</v>
      </c>
      <c r="L35" t="s">
        <v>17603</v>
      </c>
      <c r="R35" t="s">
        <v>18572</v>
      </c>
    </row>
    <row r="36" spans="1:18">
      <c r="A36" t="s">
        <v>52</v>
      </c>
      <c r="B36" t="s">
        <v>3374</v>
      </c>
      <c r="C36" t="s">
        <v>6696</v>
      </c>
      <c r="D36" t="s">
        <v>9873</v>
      </c>
      <c r="E36" t="s">
        <v>9879</v>
      </c>
      <c r="F36" t="s">
        <v>9906</v>
      </c>
      <c r="G36" t="s">
        <v>10805</v>
      </c>
      <c r="H36" t="s">
        <v>10841</v>
      </c>
      <c r="I36" t="s">
        <v>13028</v>
      </c>
      <c r="J36" t="s">
        <v>13028</v>
      </c>
      <c r="K36" t="s">
        <v>16367</v>
      </c>
      <c r="L36" t="s">
        <v>17604</v>
      </c>
      <c r="M36" t="s">
        <v>16367</v>
      </c>
      <c r="R36" t="s">
        <v>18573</v>
      </c>
    </row>
    <row r="37" spans="1:18">
      <c r="A37" t="s">
        <v>53</v>
      </c>
      <c r="B37" t="s">
        <v>3375</v>
      </c>
      <c r="C37" t="s">
        <v>6697</v>
      </c>
      <c r="D37" t="s">
        <v>9873</v>
      </c>
      <c r="E37" t="s">
        <v>9879</v>
      </c>
      <c r="F37" t="s">
        <v>9880</v>
      </c>
      <c r="G37" t="s">
        <v>10805</v>
      </c>
      <c r="H37" t="s">
        <v>10814</v>
      </c>
      <c r="I37" t="s">
        <v>13029</v>
      </c>
      <c r="J37" t="s">
        <v>13029</v>
      </c>
      <c r="R37" t="s">
        <v>18545</v>
      </c>
    </row>
    <row r="38" spans="1:18">
      <c r="A38" t="s">
        <v>54</v>
      </c>
      <c r="B38" t="s">
        <v>3376</v>
      </c>
      <c r="C38" t="s">
        <v>6698</v>
      </c>
      <c r="D38" t="s">
        <v>9873</v>
      </c>
      <c r="E38" t="s">
        <v>9879</v>
      </c>
      <c r="F38" t="s">
        <v>9907</v>
      </c>
      <c r="G38" t="s">
        <v>10806</v>
      </c>
      <c r="H38" t="s">
        <v>10842</v>
      </c>
      <c r="I38" t="s">
        <v>13030</v>
      </c>
      <c r="J38" t="s">
        <v>16314</v>
      </c>
      <c r="R38" t="s">
        <v>18574</v>
      </c>
    </row>
    <row r="39" spans="1:18">
      <c r="A39" t="s">
        <v>55</v>
      </c>
      <c r="B39" t="s">
        <v>3377</v>
      </c>
      <c r="C39" t="s">
        <v>6699</v>
      </c>
      <c r="D39" t="s">
        <v>9873</v>
      </c>
      <c r="E39" t="s">
        <v>9879</v>
      </c>
      <c r="F39" t="s">
        <v>9908</v>
      </c>
      <c r="G39" t="s">
        <v>10805</v>
      </c>
      <c r="H39" t="s">
        <v>10843</v>
      </c>
      <c r="I39" t="s">
        <v>13031</v>
      </c>
      <c r="J39" t="s">
        <v>13031</v>
      </c>
      <c r="K39" t="s">
        <v>16368</v>
      </c>
      <c r="L39" t="s">
        <v>17605</v>
      </c>
      <c r="R39" t="s">
        <v>10843</v>
      </c>
    </row>
    <row r="40" spans="1:18">
      <c r="A40" t="s">
        <v>56</v>
      </c>
      <c r="B40" t="s">
        <v>3378</v>
      </c>
      <c r="C40" t="s">
        <v>6700</v>
      </c>
      <c r="D40" t="s">
        <v>9873</v>
      </c>
      <c r="E40" t="s">
        <v>9879</v>
      </c>
      <c r="F40" t="s">
        <v>9880</v>
      </c>
      <c r="G40" t="s">
        <v>10805</v>
      </c>
      <c r="H40" t="s">
        <v>10844</v>
      </c>
      <c r="I40" t="s">
        <v>13032</v>
      </c>
      <c r="J40" t="s">
        <v>13032</v>
      </c>
      <c r="R40" t="s">
        <v>18575</v>
      </c>
    </row>
    <row r="41" spans="1:18">
      <c r="A41" t="s">
        <v>57</v>
      </c>
      <c r="B41" t="s">
        <v>3379</v>
      </c>
      <c r="C41" t="s">
        <v>6701</v>
      </c>
      <c r="D41" t="s">
        <v>9874</v>
      </c>
      <c r="E41" t="s">
        <v>9879</v>
      </c>
      <c r="F41" t="s">
        <v>9909</v>
      </c>
      <c r="G41" t="s">
        <v>10805</v>
      </c>
      <c r="H41" t="s">
        <v>10845</v>
      </c>
      <c r="I41" t="s">
        <v>13033</v>
      </c>
      <c r="J41" t="s">
        <v>13033</v>
      </c>
      <c r="R41" t="s">
        <v>18576</v>
      </c>
    </row>
    <row r="42" spans="1:18">
      <c r="A42" t="s">
        <v>58</v>
      </c>
      <c r="B42" t="s">
        <v>3380</v>
      </c>
      <c r="C42" t="s">
        <v>6702</v>
      </c>
      <c r="D42" t="s">
        <v>9874</v>
      </c>
      <c r="E42" t="s">
        <v>9879</v>
      </c>
      <c r="F42" t="s">
        <v>9910</v>
      </c>
      <c r="G42" t="s">
        <v>10805</v>
      </c>
      <c r="H42" t="s">
        <v>10846</v>
      </c>
      <c r="I42" t="s">
        <v>13034</v>
      </c>
      <c r="J42" t="s">
        <v>13034</v>
      </c>
      <c r="K42" t="s">
        <v>16369</v>
      </c>
      <c r="L42" t="s">
        <v>17600</v>
      </c>
      <c r="R42" t="s">
        <v>18577</v>
      </c>
    </row>
    <row r="43" spans="1:18">
      <c r="A43" t="s">
        <v>59</v>
      </c>
      <c r="B43" t="s">
        <v>3381</v>
      </c>
      <c r="C43" t="s">
        <v>6703</v>
      </c>
      <c r="D43" t="s">
        <v>9873</v>
      </c>
      <c r="E43" t="s">
        <v>9879</v>
      </c>
      <c r="F43" t="s">
        <v>9911</v>
      </c>
      <c r="G43" t="s">
        <v>10805</v>
      </c>
      <c r="H43" t="s">
        <v>10847</v>
      </c>
      <c r="I43" t="s">
        <v>13035</v>
      </c>
      <c r="J43" t="s">
        <v>13035</v>
      </c>
      <c r="R43" t="s">
        <v>10847</v>
      </c>
    </row>
    <row r="44" spans="1:18">
      <c r="A44" t="s">
        <v>60</v>
      </c>
      <c r="B44" t="s">
        <v>3382</v>
      </c>
      <c r="C44" t="s">
        <v>6704</v>
      </c>
      <c r="D44" t="s">
        <v>9873</v>
      </c>
      <c r="E44" t="s">
        <v>9879</v>
      </c>
      <c r="F44" t="s">
        <v>9911</v>
      </c>
      <c r="G44" t="s">
        <v>10805</v>
      </c>
      <c r="H44" t="s">
        <v>10848</v>
      </c>
      <c r="I44" t="s">
        <v>13036</v>
      </c>
      <c r="J44" t="s">
        <v>13036</v>
      </c>
      <c r="R44" t="s">
        <v>10848</v>
      </c>
    </row>
    <row r="45" spans="1:18">
      <c r="A45" t="s">
        <v>61</v>
      </c>
      <c r="B45" t="s">
        <v>3383</v>
      </c>
      <c r="C45" t="s">
        <v>6705</v>
      </c>
      <c r="D45" t="s">
        <v>9873</v>
      </c>
      <c r="E45" t="s">
        <v>9879</v>
      </c>
      <c r="F45" t="s">
        <v>9911</v>
      </c>
      <c r="G45" t="s">
        <v>10805</v>
      </c>
      <c r="H45" t="s">
        <v>10849</v>
      </c>
      <c r="I45" t="s">
        <v>13037</v>
      </c>
      <c r="J45" t="s">
        <v>13037</v>
      </c>
      <c r="R45" t="s">
        <v>10849</v>
      </c>
    </row>
    <row r="46" spans="1:18">
      <c r="A46" t="s">
        <v>62</v>
      </c>
      <c r="B46" t="s">
        <v>3384</v>
      </c>
      <c r="C46" t="s">
        <v>6706</v>
      </c>
      <c r="D46" t="s">
        <v>9873</v>
      </c>
      <c r="E46" t="s">
        <v>9879</v>
      </c>
      <c r="F46" t="s">
        <v>9911</v>
      </c>
      <c r="G46" t="s">
        <v>10805</v>
      </c>
      <c r="H46" t="s">
        <v>10850</v>
      </c>
      <c r="I46" t="s">
        <v>13038</v>
      </c>
      <c r="J46" t="s">
        <v>13038</v>
      </c>
      <c r="R46" t="s">
        <v>10850</v>
      </c>
    </row>
    <row r="47" spans="1:18">
      <c r="A47" t="s">
        <v>63</v>
      </c>
      <c r="B47" t="s">
        <v>3385</v>
      </c>
      <c r="C47" t="s">
        <v>6707</v>
      </c>
      <c r="D47" t="s">
        <v>9873</v>
      </c>
      <c r="E47" t="s">
        <v>9879</v>
      </c>
      <c r="F47" t="s">
        <v>9911</v>
      </c>
      <c r="G47" t="s">
        <v>10805</v>
      </c>
      <c r="H47" t="s">
        <v>10851</v>
      </c>
      <c r="I47" t="s">
        <v>13039</v>
      </c>
      <c r="J47" t="s">
        <v>13039</v>
      </c>
      <c r="R47" t="s">
        <v>10851</v>
      </c>
    </row>
    <row r="48" spans="1:18">
      <c r="A48" t="s">
        <v>64</v>
      </c>
      <c r="B48" t="s">
        <v>3386</v>
      </c>
      <c r="C48" t="s">
        <v>6708</v>
      </c>
      <c r="D48" t="s">
        <v>9873</v>
      </c>
      <c r="E48" t="s">
        <v>9879</v>
      </c>
      <c r="F48" t="s">
        <v>9911</v>
      </c>
      <c r="G48" t="s">
        <v>10805</v>
      </c>
      <c r="H48" t="s">
        <v>10852</v>
      </c>
      <c r="I48" t="s">
        <v>13040</v>
      </c>
      <c r="J48" t="s">
        <v>13040</v>
      </c>
      <c r="R48" t="s">
        <v>10852</v>
      </c>
    </row>
    <row r="49" spans="1:18">
      <c r="A49" t="s">
        <v>65</v>
      </c>
      <c r="B49" t="s">
        <v>3387</v>
      </c>
      <c r="C49" t="s">
        <v>6709</v>
      </c>
      <c r="D49" t="s">
        <v>9873</v>
      </c>
      <c r="E49" t="s">
        <v>9879</v>
      </c>
      <c r="F49" t="s">
        <v>9911</v>
      </c>
      <c r="G49" t="s">
        <v>10805</v>
      </c>
      <c r="H49" t="s">
        <v>10853</v>
      </c>
      <c r="I49" t="s">
        <v>13041</v>
      </c>
      <c r="J49" t="s">
        <v>13041</v>
      </c>
      <c r="R49" t="s">
        <v>10853</v>
      </c>
    </row>
    <row r="50" spans="1:18">
      <c r="A50" t="s">
        <v>66</v>
      </c>
      <c r="B50" t="s">
        <v>3388</v>
      </c>
      <c r="C50" t="s">
        <v>6710</v>
      </c>
      <c r="D50" t="s">
        <v>9873</v>
      </c>
      <c r="E50" t="s">
        <v>9879</v>
      </c>
      <c r="F50" t="s">
        <v>9911</v>
      </c>
      <c r="G50" t="s">
        <v>10805</v>
      </c>
      <c r="H50" t="s">
        <v>10854</v>
      </c>
      <c r="I50" t="s">
        <v>13042</v>
      </c>
      <c r="J50" t="s">
        <v>13042</v>
      </c>
      <c r="R50" t="s">
        <v>10854</v>
      </c>
    </row>
    <row r="51" spans="1:18">
      <c r="A51" t="s">
        <v>67</v>
      </c>
      <c r="B51" t="s">
        <v>3389</v>
      </c>
      <c r="C51" t="s">
        <v>6711</v>
      </c>
      <c r="D51" t="s">
        <v>9873</v>
      </c>
      <c r="E51" t="s">
        <v>9879</v>
      </c>
      <c r="F51" t="s">
        <v>9911</v>
      </c>
      <c r="G51" t="s">
        <v>10805</v>
      </c>
      <c r="H51" t="s">
        <v>10855</v>
      </c>
      <c r="I51" t="s">
        <v>13043</v>
      </c>
      <c r="J51" t="s">
        <v>13043</v>
      </c>
      <c r="R51" t="s">
        <v>10855</v>
      </c>
    </row>
    <row r="52" spans="1:18">
      <c r="A52" t="s">
        <v>68</v>
      </c>
      <c r="B52" t="s">
        <v>3390</v>
      </c>
      <c r="C52" t="s">
        <v>6712</v>
      </c>
      <c r="D52" t="s">
        <v>9873</v>
      </c>
      <c r="E52" t="s">
        <v>9879</v>
      </c>
      <c r="F52" t="s">
        <v>9911</v>
      </c>
      <c r="G52" t="s">
        <v>10805</v>
      </c>
      <c r="H52" t="s">
        <v>10855</v>
      </c>
      <c r="I52" t="s">
        <v>13044</v>
      </c>
      <c r="J52" t="s">
        <v>13044</v>
      </c>
      <c r="R52" t="s">
        <v>10855</v>
      </c>
    </row>
    <row r="53" spans="1:18">
      <c r="A53" t="s">
        <v>69</v>
      </c>
      <c r="B53" t="s">
        <v>3391</v>
      </c>
      <c r="C53" t="s">
        <v>6713</v>
      </c>
      <c r="D53" t="s">
        <v>9873</v>
      </c>
      <c r="E53" t="s">
        <v>9879</v>
      </c>
      <c r="F53" t="s">
        <v>9912</v>
      </c>
      <c r="G53" t="s">
        <v>10805</v>
      </c>
      <c r="H53" t="s">
        <v>10856</v>
      </c>
      <c r="I53" t="s">
        <v>13045</v>
      </c>
      <c r="J53" t="s">
        <v>13045</v>
      </c>
      <c r="K53" t="s">
        <v>16370</v>
      </c>
      <c r="R53" t="s">
        <v>18578</v>
      </c>
    </row>
    <row r="54" spans="1:18">
      <c r="A54" t="s">
        <v>70</v>
      </c>
      <c r="B54" t="s">
        <v>3392</v>
      </c>
      <c r="C54" t="s">
        <v>6714</v>
      </c>
      <c r="D54" t="s">
        <v>9873</v>
      </c>
      <c r="E54" t="s">
        <v>9879</v>
      </c>
      <c r="F54" t="s">
        <v>9913</v>
      </c>
      <c r="G54" t="s">
        <v>10805</v>
      </c>
      <c r="H54" t="s">
        <v>10857</v>
      </c>
      <c r="I54" t="s">
        <v>13046</v>
      </c>
      <c r="J54" t="s">
        <v>13046</v>
      </c>
      <c r="K54" t="s">
        <v>16371</v>
      </c>
      <c r="L54" t="s">
        <v>17606</v>
      </c>
      <c r="R54" t="s">
        <v>18579</v>
      </c>
    </row>
    <row r="55" spans="1:18">
      <c r="A55" t="s">
        <v>71</v>
      </c>
      <c r="B55" t="s">
        <v>3393</v>
      </c>
      <c r="C55" t="s">
        <v>6715</v>
      </c>
      <c r="D55" t="s">
        <v>9873</v>
      </c>
      <c r="E55" t="s">
        <v>9879</v>
      </c>
      <c r="F55" t="s">
        <v>9914</v>
      </c>
      <c r="G55" t="s">
        <v>10806</v>
      </c>
      <c r="H55" t="s">
        <v>10858</v>
      </c>
      <c r="I55" t="s">
        <v>13047</v>
      </c>
      <c r="J55" t="s">
        <v>16315</v>
      </c>
      <c r="K55" t="s">
        <v>16372</v>
      </c>
      <c r="L55" t="s">
        <v>17607</v>
      </c>
      <c r="M55" t="s">
        <v>16367</v>
      </c>
      <c r="R55" t="s">
        <v>18580</v>
      </c>
    </row>
    <row r="56" spans="1:18">
      <c r="A56" t="s">
        <v>72</v>
      </c>
      <c r="B56" t="s">
        <v>3394</v>
      </c>
      <c r="C56" t="s">
        <v>6716</v>
      </c>
      <c r="D56" t="s">
        <v>9873</v>
      </c>
      <c r="E56" t="s">
        <v>9879</v>
      </c>
      <c r="F56" t="s">
        <v>9914</v>
      </c>
      <c r="G56" t="s">
        <v>10806</v>
      </c>
      <c r="H56" t="s">
        <v>10859</v>
      </c>
      <c r="I56" t="s">
        <v>13048</v>
      </c>
      <c r="J56" t="s">
        <v>16316</v>
      </c>
      <c r="K56" t="s">
        <v>16373</v>
      </c>
      <c r="L56" t="s">
        <v>17607</v>
      </c>
      <c r="M56" t="s">
        <v>16367</v>
      </c>
      <c r="R56" t="s">
        <v>18581</v>
      </c>
    </row>
    <row r="57" spans="1:18">
      <c r="A57" t="s">
        <v>73</v>
      </c>
      <c r="B57" t="s">
        <v>3395</v>
      </c>
      <c r="C57" t="s">
        <v>6717</v>
      </c>
      <c r="D57" t="s">
        <v>9873</v>
      </c>
      <c r="E57" t="s">
        <v>9879</v>
      </c>
      <c r="F57" t="s">
        <v>9914</v>
      </c>
      <c r="G57" t="s">
        <v>10806</v>
      </c>
      <c r="H57" t="s">
        <v>10860</v>
      </c>
      <c r="I57" t="s">
        <v>13049</v>
      </c>
      <c r="J57" t="s">
        <v>16317</v>
      </c>
      <c r="K57" t="s">
        <v>16374</v>
      </c>
      <c r="L57" t="s">
        <v>17607</v>
      </c>
      <c r="M57" t="s">
        <v>16367</v>
      </c>
      <c r="R57" t="s">
        <v>18582</v>
      </c>
    </row>
    <row r="58" spans="1:18">
      <c r="A58" t="s">
        <v>74</v>
      </c>
      <c r="B58" t="s">
        <v>3396</v>
      </c>
      <c r="C58" t="s">
        <v>6718</v>
      </c>
      <c r="D58" t="s">
        <v>9873</v>
      </c>
      <c r="E58" t="s">
        <v>9879</v>
      </c>
      <c r="F58" t="s">
        <v>9914</v>
      </c>
      <c r="G58" t="s">
        <v>10806</v>
      </c>
      <c r="H58" t="s">
        <v>10861</v>
      </c>
      <c r="I58" t="s">
        <v>13050</v>
      </c>
      <c r="J58" t="s">
        <v>16318</v>
      </c>
      <c r="K58" t="s">
        <v>16375</v>
      </c>
      <c r="L58" t="s">
        <v>17607</v>
      </c>
      <c r="M58" t="s">
        <v>16367</v>
      </c>
      <c r="R58" t="s">
        <v>18583</v>
      </c>
    </row>
    <row r="59" spans="1:18">
      <c r="A59" t="s">
        <v>75</v>
      </c>
      <c r="B59" t="s">
        <v>3397</v>
      </c>
      <c r="C59" t="s">
        <v>6719</v>
      </c>
      <c r="D59" t="s">
        <v>9873</v>
      </c>
      <c r="E59" t="s">
        <v>9879</v>
      </c>
      <c r="F59" t="s">
        <v>9914</v>
      </c>
      <c r="G59" t="s">
        <v>10806</v>
      </c>
      <c r="H59" t="s">
        <v>10862</v>
      </c>
      <c r="I59" t="s">
        <v>13051</v>
      </c>
      <c r="J59" t="s">
        <v>16319</v>
      </c>
      <c r="K59" t="s">
        <v>16376</v>
      </c>
      <c r="L59" t="s">
        <v>17607</v>
      </c>
      <c r="M59" t="s">
        <v>16367</v>
      </c>
      <c r="R59" t="s">
        <v>18584</v>
      </c>
    </row>
    <row r="60" spans="1:18">
      <c r="A60" t="s">
        <v>76</v>
      </c>
      <c r="B60" t="s">
        <v>3398</v>
      </c>
      <c r="C60" t="s">
        <v>6720</v>
      </c>
      <c r="D60" t="s">
        <v>9873</v>
      </c>
      <c r="E60" t="s">
        <v>9879</v>
      </c>
      <c r="F60" t="s">
        <v>9914</v>
      </c>
      <c r="G60" t="s">
        <v>10806</v>
      </c>
      <c r="H60" t="s">
        <v>10863</v>
      </c>
      <c r="I60" t="s">
        <v>13052</v>
      </c>
      <c r="J60" t="s">
        <v>16320</v>
      </c>
      <c r="K60" t="s">
        <v>16377</v>
      </c>
      <c r="L60" t="s">
        <v>17607</v>
      </c>
      <c r="M60" t="s">
        <v>16367</v>
      </c>
      <c r="R60" t="s">
        <v>18585</v>
      </c>
    </row>
    <row r="61" spans="1:18">
      <c r="A61" t="s">
        <v>77</v>
      </c>
      <c r="B61" t="s">
        <v>3399</v>
      </c>
      <c r="C61" t="s">
        <v>6721</v>
      </c>
      <c r="D61" t="s">
        <v>9873</v>
      </c>
      <c r="E61" t="s">
        <v>9879</v>
      </c>
      <c r="F61" t="s">
        <v>9914</v>
      </c>
      <c r="G61" t="s">
        <v>10806</v>
      </c>
      <c r="H61" t="s">
        <v>10864</v>
      </c>
      <c r="I61" t="s">
        <v>13053</v>
      </c>
      <c r="J61" t="s">
        <v>16321</v>
      </c>
      <c r="K61" t="s">
        <v>16378</v>
      </c>
      <c r="L61" t="s">
        <v>17607</v>
      </c>
      <c r="M61" t="s">
        <v>16367</v>
      </c>
      <c r="R61" t="s">
        <v>18586</v>
      </c>
    </row>
    <row r="62" spans="1:18">
      <c r="A62" t="s">
        <v>78</v>
      </c>
      <c r="B62" t="s">
        <v>3400</v>
      </c>
      <c r="C62" t="s">
        <v>6722</v>
      </c>
      <c r="D62" t="s">
        <v>9874</v>
      </c>
      <c r="E62" t="s">
        <v>9879</v>
      </c>
      <c r="F62" t="s">
        <v>9901</v>
      </c>
      <c r="G62" t="s">
        <v>10805</v>
      </c>
      <c r="H62" t="s">
        <v>10835</v>
      </c>
      <c r="I62" t="s">
        <v>13054</v>
      </c>
      <c r="J62" t="s">
        <v>13054</v>
      </c>
      <c r="K62" t="s">
        <v>16379</v>
      </c>
      <c r="R62" t="s">
        <v>18587</v>
      </c>
    </row>
    <row r="63" spans="1:18">
      <c r="A63" t="s">
        <v>79</v>
      </c>
      <c r="B63" t="s">
        <v>3401</v>
      </c>
      <c r="C63" t="s">
        <v>6723</v>
      </c>
      <c r="D63" t="s">
        <v>9873</v>
      </c>
      <c r="E63" t="s">
        <v>9879</v>
      </c>
      <c r="F63" t="s">
        <v>9912</v>
      </c>
      <c r="G63" t="s">
        <v>10805</v>
      </c>
      <c r="H63" t="s">
        <v>10865</v>
      </c>
      <c r="I63" t="s">
        <v>13055</v>
      </c>
      <c r="J63" t="s">
        <v>13055</v>
      </c>
      <c r="K63" t="s">
        <v>16361</v>
      </c>
      <c r="R63" t="s">
        <v>18588</v>
      </c>
    </row>
    <row r="64" spans="1:18">
      <c r="A64" t="s">
        <v>80</v>
      </c>
      <c r="B64" t="s">
        <v>3402</v>
      </c>
      <c r="C64" t="s">
        <v>6724</v>
      </c>
      <c r="D64" t="s">
        <v>9874</v>
      </c>
      <c r="E64" t="s">
        <v>9879</v>
      </c>
      <c r="F64" t="s">
        <v>9915</v>
      </c>
      <c r="G64" t="s">
        <v>10805</v>
      </c>
      <c r="H64" t="s">
        <v>10866</v>
      </c>
      <c r="I64" t="s">
        <v>13056</v>
      </c>
      <c r="J64" t="s">
        <v>13056</v>
      </c>
      <c r="R64" t="s">
        <v>18589</v>
      </c>
    </row>
    <row r="65" spans="1:18">
      <c r="A65" t="s">
        <v>81</v>
      </c>
      <c r="B65" t="s">
        <v>3403</v>
      </c>
      <c r="C65" t="s">
        <v>6725</v>
      </c>
      <c r="D65" t="s">
        <v>9873</v>
      </c>
      <c r="E65" t="s">
        <v>9879</v>
      </c>
      <c r="F65" t="s">
        <v>9916</v>
      </c>
      <c r="G65" t="s">
        <v>10805</v>
      </c>
      <c r="H65" t="s">
        <v>10867</v>
      </c>
      <c r="I65" t="s">
        <v>13057</v>
      </c>
      <c r="J65" t="s">
        <v>13057</v>
      </c>
      <c r="R65" t="s">
        <v>6725</v>
      </c>
    </row>
    <row r="66" spans="1:18">
      <c r="A66" t="s">
        <v>82</v>
      </c>
      <c r="B66" t="s">
        <v>3404</v>
      </c>
      <c r="C66" t="s">
        <v>6726</v>
      </c>
      <c r="D66" t="s">
        <v>9873</v>
      </c>
      <c r="E66" t="s">
        <v>9879</v>
      </c>
      <c r="F66" t="s">
        <v>9917</v>
      </c>
      <c r="G66" t="s">
        <v>10805</v>
      </c>
      <c r="H66" t="s">
        <v>10868</v>
      </c>
      <c r="I66" t="s">
        <v>13058</v>
      </c>
      <c r="J66" t="s">
        <v>13058</v>
      </c>
      <c r="K66" t="s">
        <v>16380</v>
      </c>
      <c r="R66" t="s">
        <v>18590</v>
      </c>
    </row>
    <row r="67" spans="1:18">
      <c r="A67" t="s">
        <v>83</v>
      </c>
      <c r="B67" t="s">
        <v>3405</v>
      </c>
      <c r="C67" t="s">
        <v>6727</v>
      </c>
      <c r="D67" t="s">
        <v>9874</v>
      </c>
      <c r="E67" t="s">
        <v>9879</v>
      </c>
      <c r="F67" t="s">
        <v>9918</v>
      </c>
      <c r="G67" t="s">
        <v>10805</v>
      </c>
      <c r="H67" t="s">
        <v>10869</v>
      </c>
      <c r="I67" t="s">
        <v>13059</v>
      </c>
      <c r="J67" t="s">
        <v>13059</v>
      </c>
      <c r="K67" t="s">
        <v>16381</v>
      </c>
      <c r="L67" t="s">
        <v>12771</v>
      </c>
      <c r="M67" t="s">
        <v>16360</v>
      </c>
      <c r="R67" t="s">
        <v>18591</v>
      </c>
    </row>
    <row r="68" spans="1:18">
      <c r="A68" t="s">
        <v>84</v>
      </c>
      <c r="B68" t="s">
        <v>3406</v>
      </c>
      <c r="C68" t="s">
        <v>6728</v>
      </c>
      <c r="D68" t="s">
        <v>9874</v>
      </c>
      <c r="E68" t="s">
        <v>9879</v>
      </c>
      <c r="F68" t="s">
        <v>9919</v>
      </c>
      <c r="G68" t="s">
        <v>10805</v>
      </c>
      <c r="H68" t="s">
        <v>10870</v>
      </c>
      <c r="I68" t="s">
        <v>13060</v>
      </c>
      <c r="J68" t="s">
        <v>13060</v>
      </c>
      <c r="K68" t="s">
        <v>16382</v>
      </c>
      <c r="L68" t="s">
        <v>17608</v>
      </c>
      <c r="R68" t="s">
        <v>6728</v>
      </c>
    </row>
    <row r="69" spans="1:18">
      <c r="A69" t="s">
        <v>85</v>
      </c>
      <c r="B69" t="s">
        <v>3407</v>
      </c>
      <c r="C69" t="s">
        <v>6729</v>
      </c>
      <c r="D69" t="s">
        <v>9873</v>
      </c>
      <c r="E69" t="s">
        <v>9879</v>
      </c>
      <c r="F69" t="s">
        <v>9920</v>
      </c>
      <c r="G69" t="s">
        <v>10805</v>
      </c>
      <c r="H69" t="s">
        <v>10871</v>
      </c>
      <c r="I69" t="s">
        <v>13061</v>
      </c>
      <c r="J69" t="s">
        <v>13061</v>
      </c>
      <c r="K69" t="s">
        <v>16383</v>
      </c>
      <c r="L69" t="s">
        <v>17609</v>
      </c>
      <c r="R69" t="s">
        <v>18592</v>
      </c>
    </row>
    <row r="70" spans="1:18">
      <c r="A70" t="s">
        <v>86</v>
      </c>
      <c r="B70" t="s">
        <v>3408</v>
      </c>
      <c r="C70" t="s">
        <v>6730</v>
      </c>
      <c r="D70" t="s">
        <v>9875</v>
      </c>
      <c r="E70" t="s">
        <v>9879</v>
      </c>
      <c r="F70" t="s">
        <v>9921</v>
      </c>
      <c r="G70" t="s">
        <v>10805</v>
      </c>
      <c r="H70" t="s">
        <v>10872</v>
      </c>
      <c r="I70" t="s">
        <v>13062</v>
      </c>
      <c r="J70" t="s">
        <v>13062</v>
      </c>
      <c r="K70" t="s">
        <v>16384</v>
      </c>
      <c r="L70" t="s">
        <v>17610</v>
      </c>
      <c r="R70">
        <f>=====YouTube Metadata======Title: Zeebo Extreme TrailerYT ID: ogPMX-AC2xQDescription: Console Zeebo Visite: http://zeebobrasil.com/              www.zeebo.com.br</f>
        <v>0</v>
      </c>
    </row>
    <row r="71" spans="1:18">
      <c r="A71" t="s">
        <v>87</v>
      </c>
      <c r="B71" t="s">
        <v>3409</v>
      </c>
      <c r="C71" t="s">
        <v>6731</v>
      </c>
      <c r="D71" t="s">
        <v>9873</v>
      </c>
      <c r="E71" t="s">
        <v>9879</v>
      </c>
      <c r="F71" t="s">
        <v>9922</v>
      </c>
      <c r="G71" t="s">
        <v>10805</v>
      </c>
      <c r="H71" t="s">
        <v>10873</v>
      </c>
      <c r="I71" t="s">
        <v>13063</v>
      </c>
      <c r="J71" t="s">
        <v>13063</v>
      </c>
      <c r="K71" t="s">
        <v>16385</v>
      </c>
      <c r="L71" t="s">
        <v>17611</v>
      </c>
      <c r="R71" t="s">
        <v>18593</v>
      </c>
    </row>
    <row r="72" spans="1:18">
      <c r="A72" t="s">
        <v>88</v>
      </c>
      <c r="B72" t="s">
        <v>3410</v>
      </c>
      <c r="C72" t="s">
        <v>6732</v>
      </c>
      <c r="D72" t="s">
        <v>9873</v>
      </c>
      <c r="E72" t="s">
        <v>9879</v>
      </c>
      <c r="F72" t="s">
        <v>9923</v>
      </c>
      <c r="G72" t="s">
        <v>10805</v>
      </c>
      <c r="H72" t="s">
        <v>10874</v>
      </c>
      <c r="I72" t="s">
        <v>13064</v>
      </c>
      <c r="J72" t="s">
        <v>13064</v>
      </c>
      <c r="R72" t="s">
        <v>18594</v>
      </c>
    </row>
    <row r="73" spans="1:18">
      <c r="A73" t="s">
        <v>89</v>
      </c>
      <c r="B73" t="s">
        <v>3411</v>
      </c>
      <c r="C73" t="s">
        <v>6733</v>
      </c>
      <c r="D73" t="s">
        <v>9874</v>
      </c>
      <c r="E73" t="s">
        <v>9879</v>
      </c>
      <c r="F73" t="s">
        <v>9924</v>
      </c>
      <c r="G73" t="s">
        <v>10805</v>
      </c>
      <c r="H73" t="s">
        <v>10875</v>
      </c>
      <c r="I73" t="s">
        <v>13065</v>
      </c>
      <c r="J73" t="s">
        <v>13065</v>
      </c>
      <c r="K73" t="s">
        <v>16386</v>
      </c>
      <c r="L73" t="s">
        <v>17612</v>
      </c>
      <c r="R73" t="s">
        <v>18595</v>
      </c>
    </row>
    <row r="74" spans="1:18">
      <c r="A74" t="s">
        <v>90</v>
      </c>
      <c r="B74" t="s">
        <v>3412</v>
      </c>
      <c r="C74" t="s">
        <v>6734</v>
      </c>
      <c r="D74" t="s">
        <v>9873</v>
      </c>
      <c r="E74" t="s">
        <v>9879</v>
      </c>
      <c r="F74" t="s">
        <v>9893</v>
      </c>
      <c r="G74" t="s">
        <v>10805</v>
      </c>
      <c r="I74" t="s">
        <v>13066</v>
      </c>
      <c r="J74" t="s">
        <v>13066</v>
      </c>
      <c r="K74" t="s">
        <v>16361</v>
      </c>
      <c r="M74" t="s">
        <v>16361</v>
      </c>
      <c r="R74" t="s">
        <v>18596</v>
      </c>
    </row>
    <row r="75" spans="1:18">
      <c r="A75" t="s">
        <v>91</v>
      </c>
      <c r="B75" t="s">
        <v>3413</v>
      </c>
      <c r="C75" t="s">
        <v>6735</v>
      </c>
      <c r="D75" t="s">
        <v>9874</v>
      </c>
      <c r="E75" t="s">
        <v>9879</v>
      </c>
      <c r="F75" t="s">
        <v>9925</v>
      </c>
      <c r="G75" t="s">
        <v>10805</v>
      </c>
      <c r="H75" t="s">
        <v>10876</v>
      </c>
      <c r="I75" t="s">
        <v>13067</v>
      </c>
      <c r="J75" t="s">
        <v>13067</v>
      </c>
      <c r="K75" t="s">
        <v>16387</v>
      </c>
      <c r="L75" t="s">
        <v>17613</v>
      </c>
      <c r="R75" t="s">
        <v>18597</v>
      </c>
    </row>
    <row r="76" spans="1:18">
      <c r="A76" t="s">
        <v>92</v>
      </c>
      <c r="B76" t="s">
        <v>3414</v>
      </c>
      <c r="C76" t="s">
        <v>6736</v>
      </c>
      <c r="D76" t="s">
        <v>9873</v>
      </c>
      <c r="E76" t="s">
        <v>9879</v>
      </c>
      <c r="F76" t="s">
        <v>9926</v>
      </c>
      <c r="G76" t="s">
        <v>10805</v>
      </c>
      <c r="H76" t="s">
        <v>10877</v>
      </c>
      <c r="I76" t="s">
        <v>13068</v>
      </c>
      <c r="J76" t="s">
        <v>13068</v>
      </c>
      <c r="K76" t="s">
        <v>16388</v>
      </c>
      <c r="L76" t="s">
        <v>17614</v>
      </c>
      <c r="R76" t="s">
        <v>18598</v>
      </c>
    </row>
    <row r="77" spans="1:18">
      <c r="A77" t="s">
        <v>93</v>
      </c>
      <c r="B77" t="s">
        <v>3415</v>
      </c>
      <c r="C77" t="s">
        <v>6736</v>
      </c>
      <c r="D77" t="s">
        <v>9873</v>
      </c>
      <c r="E77" t="s">
        <v>9879</v>
      </c>
      <c r="F77" t="s">
        <v>9926</v>
      </c>
      <c r="G77" t="s">
        <v>10805</v>
      </c>
      <c r="H77" t="s">
        <v>10877</v>
      </c>
      <c r="I77" t="s">
        <v>13069</v>
      </c>
      <c r="J77" t="s">
        <v>13069</v>
      </c>
      <c r="K77" t="s">
        <v>16389</v>
      </c>
      <c r="L77" t="s">
        <v>17614</v>
      </c>
      <c r="R77" t="s">
        <v>18599</v>
      </c>
    </row>
    <row r="78" spans="1:18">
      <c r="A78" t="s">
        <v>94</v>
      </c>
      <c r="B78" t="s">
        <v>3416</v>
      </c>
      <c r="C78" t="s">
        <v>6737</v>
      </c>
      <c r="D78" t="s">
        <v>9873</v>
      </c>
      <c r="E78" t="s">
        <v>9879</v>
      </c>
      <c r="F78" t="s">
        <v>9927</v>
      </c>
      <c r="G78" t="s">
        <v>10805</v>
      </c>
      <c r="H78" t="s">
        <v>10878</v>
      </c>
      <c r="I78" t="s">
        <v>13070</v>
      </c>
      <c r="J78" t="s">
        <v>13070</v>
      </c>
      <c r="L78" t="s">
        <v>17615</v>
      </c>
      <c r="R78" t="s">
        <v>18600</v>
      </c>
    </row>
    <row r="79" spans="1:18">
      <c r="A79" t="s">
        <v>95</v>
      </c>
      <c r="B79" t="s">
        <v>3417</v>
      </c>
      <c r="C79" t="s">
        <v>6738</v>
      </c>
      <c r="D79" t="s">
        <v>9873</v>
      </c>
      <c r="E79" t="s">
        <v>9879</v>
      </c>
      <c r="F79" t="s">
        <v>9928</v>
      </c>
      <c r="G79" t="s">
        <v>10805</v>
      </c>
      <c r="H79" t="s">
        <v>10879</v>
      </c>
      <c r="I79" t="s">
        <v>13071</v>
      </c>
      <c r="J79" t="s">
        <v>13071</v>
      </c>
      <c r="R79" t="s">
        <v>18601</v>
      </c>
    </row>
    <row r="80" spans="1:18">
      <c r="A80" t="s">
        <v>96</v>
      </c>
      <c r="B80" t="s">
        <v>3418</v>
      </c>
      <c r="C80" t="s">
        <v>6739</v>
      </c>
      <c r="D80" t="s">
        <v>9873</v>
      </c>
      <c r="E80" t="s">
        <v>9879</v>
      </c>
      <c r="F80" t="s">
        <v>9929</v>
      </c>
      <c r="G80" t="s">
        <v>10805</v>
      </c>
      <c r="H80" t="s">
        <v>10880</v>
      </c>
      <c r="I80" t="s">
        <v>13072</v>
      </c>
      <c r="J80" t="s">
        <v>16322</v>
      </c>
      <c r="K80" t="s">
        <v>16390</v>
      </c>
      <c r="L80" t="s">
        <v>17615</v>
      </c>
      <c r="R80" t="s">
        <v>18602</v>
      </c>
    </row>
    <row r="81" spans="1:18">
      <c r="A81" t="s">
        <v>97</v>
      </c>
      <c r="B81" t="s">
        <v>3419</v>
      </c>
      <c r="C81" t="s">
        <v>6740</v>
      </c>
      <c r="D81" t="s">
        <v>9873</v>
      </c>
      <c r="E81" t="s">
        <v>9879</v>
      </c>
      <c r="F81" t="s">
        <v>9930</v>
      </c>
      <c r="G81" t="s">
        <v>10805</v>
      </c>
      <c r="H81" t="s">
        <v>10881</v>
      </c>
      <c r="I81" t="s">
        <v>13073</v>
      </c>
      <c r="J81" t="s">
        <v>13073</v>
      </c>
      <c r="K81" t="s">
        <v>16391</v>
      </c>
      <c r="L81" t="s">
        <v>17616</v>
      </c>
      <c r="M81" t="s">
        <v>16513</v>
      </c>
      <c r="R81" t="s">
        <v>18603</v>
      </c>
    </row>
    <row r="82" spans="1:18">
      <c r="A82" t="s">
        <v>98</v>
      </c>
      <c r="B82" t="s">
        <v>3420</v>
      </c>
      <c r="C82" t="s">
        <v>6741</v>
      </c>
      <c r="D82" t="s">
        <v>9874</v>
      </c>
      <c r="E82" t="s">
        <v>9879</v>
      </c>
      <c r="F82" t="s">
        <v>9931</v>
      </c>
      <c r="G82" t="s">
        <v>10805</v>
      </c>
      <c r="H82" t="s">
        <v>10882</v>
      </c>
      <c r="I82" t="s">
        <v>13074</v>
      </c>
      <c r="J82" t="s">
        <v>13074</v>
      </c>
      <c r="K82" t="s">
        <v>16365</v>
      </c>
      <c r="L82" t="s">
        <v>17617</v>
      </c>
    </row>
    <row r="83" spans="1:18">
      <c r="A83" t="s">
        <v>99</v>
      </c>
      <c r="B83" t="s">
        <v>3421</v>
      </c>
      <c r="C83" t="s">
        <v>6742</v>
      </c>
      <c r="D83" t="s">
        <v>9873</v>
      </c>
      <c r="E83" t="s">
        <v>9879</v>
      </c>
      <c r="F83" t="s">
        <v>9908</v>
      </c>
      <c r="G83" t="s">
        <v>10805</v>
      </c>
      <c r="H83" t="s">
        <v>6742</v>
      </c>
      <c r="I83" t="s">
        <v>13075</v>
      </c>
      <c r="J83" t="s">
        <v>13075</v>
      </c>
      <c r="K83" t="s">
        <v>16392</v>
      </c>
      <c r="L83" t="s">
        <v>17618</v>
      </c>
      <c r="R83" t="s">
        <v>6742</v>
      </c>
    </row>
    <row r="84" spans="1:18">
      <c r="A84" t="s">
        <v>100</v>
      </c>
      <c r="B84" t="s">
        <v>3422</v>
      </c>
      <c r="C84" t="s">
        <v>6743</v>
      </c>
      <c r="D84" t="s">
        <v>9873</v>
      </c>
      <c r="E84" t="s">
        <v>9879</v>
      </c>
      <c r="F84" t="s">
        <v>9932</v>
      </c>
      <c r="G84" t="s">
        <v>10805</v>
      </c>
      <c r="H84" t="s">
        <v>10883</v>
      </c>
      <c r="I84" t="s">
        <v>13076</v>
      </c>
      <c r="J84" t="s">
        <v>13076</v>
      </c>
      <c r="L84" t="s">
        <v>17619</v>
      </c>
      <c r="R84" t="s">
        <v>18604</v>
      </c>
    </row>
    <row r="85" spans="1:18">
      <c r="A85" t="s">
        <v>101</v>
      </c>
      <c r="B85" t="s">
        <v>3423</v>
      </c>
      <c r="C85" t="s">
        <v>6744</v>
      </c>
      <c r="D85" t="s">
        <v>9873</v>
      </c>
      <c r="E85" t="s">
        <v>9879</v>
      </c>
      <c r="F85" t="s">
        <v>9880</v>
      </c>
      <c r="G85" t="s">
        <v>10805</v>
      </c>
      <c r="H85" t="s">
        <v>10814</v>
      </c>
      <c r="I85" t="s">
        <v>13077</v>
      </c>
      <c r="J85" t="s">
        <v>13077</v>
      </c>
      <c r="R85" t="s">
        <v>18545</v>
      </c>
    </row>
    <row r="86" spans="1:18">
      <c r="A86" t="s">
        <v>102</v>
      </c>
      <c r="B86" t="s">
        <v>3424</v>
      </c>
      <c r="C86" t="s">
        <v>6745</v>
      </c>
      <c r="D86" t="s">
        <v>9873</v>
      </c>
      <c r="E86" t="s">
        <v>9879</v>
      </c>
      <c r="F86" t="s">
        <v>9880</v>
      </c>
      <c r="G86" t="s">
        <v>10805</v>
      </c>
      <c r="H86" t="s">
        <v>10814</v>
      </c>
      <c r="I86" t="s">
        <v>13078</v>
      </c>
      <c r="J86" t="s">
        <v>13078</v>
      </c>
      <c r="R86" t="s">
        <v>18545</v>
      </c>
    </row>
    <row r="87" spans="1:18">
      <c r="A87" t="s">
        <v>103</v>
      </c>
      <c r="B87" t="s">
        <v>3425</v>
      </c>
      <c r="C87" t="s">
        <v>6746</v>
      </c>
      <c r="D87" t="s">
        <v>9873</v>
      </c>
      <c r="E87" t="s">
        <v>9879</v>
      </c>
      <c r="F87" t="s">
        <v>9933</v>
      </c>
      <c r="G87" t="s">
        <v>10805</v>
      </c>
      <c r="H87" t="s">
        <v>10884</v>
      </c>
      <c r="I87" t="s">
        <v>13079</v>
      </c>
      <c r="J87" t="s">
        <v>13079</v>
      </c>
      <c r="L87" t="s">
        <v>17620</v>
      </c>
      <c r="R87" t="s">
        <v>18605</v>
      </c>
    </row>
    <row r="88" spans="1:18">
      <c r="A88" t="s">
        <v>104</v>
      </c>
      <c r="B88" t="s">
        <v>3426</v>
      </c>
      <c r="C88" t="s">
        <v>6747</v>
      </c>
      <c r="D88" t="s">
        <v>9873</v>
      </c>
      <c r="E88" t="s">
        <v>9879</v>
      </c>
      <c r="F88" t="s">
        <v>9934</v>
      </c>
      <c r="G88" t="s">
        <v>10805</v>
      </c>
      <c r="H88" t="s">
        <v>10885</v>
      </c>
      <c r="I88" t="s">
        <v>13080</v>
      </c>
      <c r="J88" t="s">
        <v>13080</v>
      </c>
      <c r="K88" t="s">
        <v>16393</v>
      </c>
      <c r="R88" t="s">
        <v>18606</v>
      </c>
    </row>
    <row r="89" spans="1:18">
      <c r="A89" t="s">
        <v>105</v>
      </c>
      <c r="B89" t="s">
        <v>3427</v>
      </c>
      <c r="C89" t="s">
        <v>6748</v>
      </c>
      <c r="D89" t="s">
        <v>9873</v>
      </c>
      <c r="E89" t="s">
        <v>9879</v>
      </c>
      <c r="F89" t="s">
        <v>9880</v>
      </c>
      <c r="G89" t="s">
        <v>10805</v>
      </c>
      <c r="H89" t="s">
        <v>10814</v>
      </c>
      <c r="I89" t="s">
        <v>13081</v>
      </c>
      <c r="J89" t="s">
        <v>13081</v>
      </c>
      <c r="R89" t="s">
        <v>18545</v>
      </c>
    </row>
    <row r="90" spans="1:18">
      <c r="A90" t="s">
        <v>106</v>
      </c>
      <c r="B90" t="s">
        <v>3428</v>
      </c>
      <c r="C90" t="s">
        <v>6749</v>
      </c>
      <c r="D90" t="s">
        <v>9873</v>
      </c>
      <c r="E90" t="s">
        <v>9879</v>
      </c>
      <c r="F90" t="s">
        <v>9903</v>
      </c>
      <c r="G90" t="s">
        <v>10805</v>
      </c>
      <c r="H90" t="s">
        <v>10886</v>
      </c>
      <c r="I90" t="s">
        <v>13082</v>
      </c>
      <c r="J90" t="s">
        <v>13082</v>
      </c>
      <c r="K90" t="s">
        <v>16394</v>
      </c>
      <c r="L90" t="s">
        <v>17621</v>
      </c>
      <c r="R90" t="s">
        <v>18607</v>
      </c>
    </row>
    <row r="91" spans="1:18">
      <c r="A91" t="s">
        <v>107</v>
      </c>
      <c r="B91" t="s">
        <v>3429</v>
      </c>
      <c r="C91" t="s">
        <v>6750</v>
      </c>
      <c r="D91" t="s">
        <v>9876</v>
      </c>
      <c r="E91" t="s">
        <v>9879</v>
      </c>
      <c r="F91" t="s">
        <v>9935</v>
      </c>
      <c r="G91" t="s">
        <v>10805</v>
      </c>
      <c r="H91" t="s">
        <v>10887</v>
      </c>
      <c r="I91" t="s">
        <v>13083</v>
      </c>
      <c r="J91" t="s">
        <v>13083</v>
      </c>
      <c r="K91" t="s">
        <v>16395</v>
      </c>
      <c r="L91" t="s">
        <v>17622</v>
      </c>
      <c r="R91" t="s">
        <v>18608</v>
      </c>
    </row>
    <row r="92" spans="1:18">
      <c r="A92" t="s">
        <v>108</v>
      </c>
      <c r="B92" t="s">
        <v>3430</v>
      </c>
      <c r="C92" t="s">
        <v>6751</v>
      </c>
      <c r="D92" t="s">
        <v>9876</v>
      </c>
      <c r="E92" t="s">
        <v>9879</v>
      </c>
      <c r="F92" t="s">
        <v>9935</v>
      </c>
      <c r="G92" t="s">
        <v>10805</v>
      </c>
      <c r="H92" t="s">
        <v>10888</v>
      </c>
      <c r="I92" t="s">
        <v>13084</v>
      </c>
      <c r="J92" t="s">
        <v>13084</v>
      </c>
      <c r="K92" t="s">
        <v>16396</v>
      </c>
      <c r="L92" t="s">
        <v>17622</v>
      </c>
      <c r="M92" t="s">
        <v>16396</v>
      </c>
      <c r="R92" t="s">
        <v>18609</v>
      </c>
    </row>
    <row r="93" spans="1:18">
      <c r="A93" t="s">
        <v>109</v>
      </c>
      <c r="B93" t="s">
        <v>3431</v>
      </c>
      <c r="C93" t="s">
        <v>6752</v>
      </c>
      <c r="D93" t="s">
        <v>9873</v>
      </c>
      <c r="E93" t="s">
        <v>9879</v>
      </c>
      <c r="F93" t="s">
        <v>9913</v>
      </c>
      <c r="G93" t="s">
        <v>10805</v>
      </c>
      <c r="H93" t="s">
        <v>10889</v>
      </c>
      <c r="I93" t="s">
        <v>13085</v>
      </c>
      <c r="J93" t="s">
        <v>13085</v>
      </c>
      <c r="K93" t="s">
        <v>16397</v>
      </c>
      <c r="L93" t="s">
        <v>17606</v>
      </c>
      <c r="R93" t="s">
        <v>18610</v>
      </c>
    </row>
    <row r="94" spans="1:18">
      <c r="A94" t="s">
        <v>110</v>
      </c>
      <c r="B94" t="s">
        <v>3432</v>
      </c>
      <c r="C94" t="s">
        <v>6753</v>
      </c>
      <c r="D94" t="s">
        <v>9873</v>
      </c>
      <c r="E94" t="s">
        <v>9879</v>
      </c>
      <c r="F94" t="s">
        <v>9936</v>
      </c>
      <c r="G94" t="s">
        <v>10805</v>
      </c>
      <c r="H94" t="s">
        <v>10890</v>
      </c>
      <c r="I94" t="s">
        <v>13086</v>
      </c>
      <c r="J94" t="s">
        <v>13086</v>
      </c>
      <c r="K94" t="s">
        <v>16398</v>
      </c>
      <c r="L94" t="s">
        <v>17623</v>
      </c>
      <c r="M94" t="s">
        <v>16398</v>
      </c>
      <c r="R94" t="s">
        <v>18611</v>
      </c>
    </row>
    <row r="95" spans="1:18">
      <c r="A95" t="s">
        <v>111</v>
      </c>
      <c r="B95" t="s">
        <v>3433</v>
      </c>
      <c r="C95" t="s">
        <v>6754</v>
      </c>
      <c r="D95" t="s">
        <v>9873</v>
      </c>
      <c r="E95" t="s">
        <v>9879</v>
      </c>
      <c r="F95" t="s">
        <v>9937</v>
      </c>
      <c r="G95" t="s">
        <v>10805</v>
      </c>
      <c r="H95" t="s">
        <v>10891</v>
      </c>
      <c r="I95" t="s">
        <v>13087</v>
      </c>
      <c r="J95" t="s">
        <v>13087</v>
      </c>
      <c r="L95" t="s">
        <v>17624</v>
      </c>
      <c r="R95" t="s">
        <v>18612</v>
      </c>
    </row>
    <row r="96" spans="1:18">
      <c r="A96" t="s">
        <v>112</v>
      </c>
      <c r="B96" t="s">
        <v>3434</v>
      </c>
      <c r="C96" t="s">
        <v>6755</v>
      </c>
      <c r="D96" t="s">
        <v>9873</v>
      </c>
      <c r="E96" t="s">
        <v>9879</v>
      </c>
      <c r="F96" t="s">
        <v>9938</v>
      </c>
      <c r="G96" t="s">
        <v>10805</v>
      </c>
      <c r="H96" t="s">
        <v>10892</v>
      </c>
      <c r="I96" t="s">
        <v>13088</v>
      </c>
      <c r="J96" t="s">
        <v>13088</v>
      </c>
      <c r="K96" t="s">
        <v>16399</v>
      </c>
      <c r="L96" t="s">
        <v>17625</v>
      </c>
      <c r="M96" t="s">
        <v>16356</v>
      </c>
      <c r="R96" t="s">
        <v>18613</v>
      </c>
    </row>
    <row r="97" spans="1:18">
      <c r="A97" t="s">
        <v>113</v>
      </c>
      <c r="B97" t="s">
        <v>3435</v>
      </c>
      <c r="C97" t="s">
        <v>6756</v>
      </c>
      <c r="D97" t="s">
        <v>9873</v>
      </c>
      <c r="E97" t="s">
        <v>9879</v>
      </c>
      <c r="F97" t="s">
        <v>9939</v>
      </c>
      <c r="G97" t="s">
        <v>10805</v>
      </c>
      <c r="H97" t="s">
        <v>10893</v>
      </c>
      <c r="I97" t="s">
        <v>13089</v>
      </c>
      <c r="J97" t="s">
        <v>13089</v>
      </c>
      <c r="K97" t="s">
        <v>16400</v>
      </c>
      <c r="L97" t="s">
        <v>17626</v>
      </c>
      <c r="R97" t="s">
        <v>18614</v>
      </c>
    </row>
    <row r="98" spans="1:18">
      <c r="A98" t="s">
        <v>114</v>
      </c>
      <c r="B98" t="s">
        <v>3436</v>
      </c>
      <c r="C98" t="s">
        <v>6757</v>
      </c>
      <c r="D98" t="s">
        <v>9873</v>
      </c>
      <c r="E98" t="s">
        <v>9879</v>
      </c>
      <c r="F98" t="s">
        <v>9887</v>
      </c>
      <c r="G98" t="s">
        <v>10805</v>
      </c>
      <c r="H98" t="s">
        <v>10894</v>
      </c>
      <c r="I98" t="s">
        <v>13090</v>
      </c>
      <c r="J98" t="s">
        <v>13090</v>
      </c>
      <c r="K98" t="s">
        <v>16356</v>
      </c>
      <c r="L98" t="s">
        <v>17590</v>
      </c>
      <c r="R98" t="s">
        <v>18615</v>
      </c>
    </row>
    <row r="99" spans="1:18">
      <c r="A99" t="s">
        <v>115</v>
      </c>
      <c r="B99" t="s">
        <v>3437</v>
      </c>
      <c r="C99" t="s">
        <v>6758</v>
      </c>
      <c r="D99" t="s">
        <v>9873</v>
      </c>
      <c r="E99" t="s">
        <v>9879</v>
      </c>
      <c r="F99" t="s">
        <v>9880</v>
      </c>
      <c r="G99" t="s">
        <v>10805</v>
      </c>
      <c r="H99" t="s">
        <v>10814</v>
      </c>
      <c r="I99" t="s">
        <v>13091</v>
      </c>
      <c r="J99" t="s">
        <v>13091</v>
      </c>
      <c r="R99" t="s">
        <v>18545</v>
      </c>
    </row>
    <row r="100" spans="1:18">
      <c r="A100" t="s">
        <v>116</v>
      </c>
      <c r="B100" t="s">
        <v>3438</v>
      </c>
      <c r="C100" t="s">
        <v>6759</v>
      </c>
      <c r="D100" t="s">
        <v>9874</v>
      </c>
      <c r="E100" t="s">
        <v>9879</v>
      </c>
      <c r="F100" t="s">
        <v>9940</v>
      </c>
      <c r="G100" t="s">
        <v>10805</v>
      </c>
      <c r="H100" t="s">
        <v>10895</v>
      </c>
      <c r="I100" t="s">
        <v>13092</v>
      </c>
      <c r="J100" t="s">
        <v>13092</v>
      </c>
      <c r="L100" t="s">
        <v>17627</v>
      </c>
      <c r="R100" t="s">
        <v>18616</v>
      </c>
    </row>
    <row r="101" spans="1:18">
      <c r="A101" t="s">
        <v>117</v>
      </c>
      <c r="B101" t="s">
        <v>3439</v>
      </c>
      <c r="C101" t="s">
        <v>6760</v>
      </c>
      <c r="D101" t="s">
        <v>9874</v>
      </c>
      <c r="E101" t="s">
        <v>9879</v>
      </c>
      <c r="F101" t="s">
        <v>9941</v>
      </c>
      <c r="G101" t="s">
        <v>10805</v>
      </c>
      <c r="H101" t="s">
        <v>10896</v>
      </c>
      <c r="I101" t="s">
        <v>13093</v>
      </c>
      <c r="J101" t="s">
        <v>13093</v>
      </c>
      <c r="K101" t="s">
        <v>16401</v>
      </c>
      <c r="L101" t="s">
        <v>17628</v>
      </c>
      <c r="R101" t="s">
        <v>18617</v>
      </c>
    </row>
    <row r="102" spans="1:18">
      <c r="A102" t="s">
        <v>118</v>
      </c>
      <c r="B102" t="s">
        <v>3440</v>
      </c>
      <c r="C102" t="s">
        <v>6761</v>
      </c>
      <c r="D102" t="s">
        <v>9873</v>
      </c>
      <c r="E102" t="s">
        <v>9879</v>
      </c>
      <c r="F102" t="s">
        <v>9942</v>
      </c>
      <c r="G102" t="s">
        <v>10807</v>
      </c>
      <c r="H102" t="s">
        <v>10897</v>
      </c>
      <c r="I102" t="s">
        <v>13094</v>
      </c>
      <c r="J102" t="s">
        <v>16323</v>
      </c>
      <c r="K102" t="s">
        <v>16402</v>
      </c>
      <c r="M102" t="s">
        <v>16402</v>
      </c>
      <c r="R102" t="s">
        <v>18618</v>
      </c>
    </row>
    <row r="103" spans="1:18">
      <c r="A103" t="s">
        <v>119</v>
      </c>
      <c r="B103" t="s">
        <v>3441</v>
      </c>
      <c r="C103" t="s">
        <v>6762</v>
      </c>
      <c r="D103" t="s">
        <v>9873</v>
      </c>
      <c r="E103" t="s">
        <v>9879</v>
      </c>
      <c r="F103" t="s">
        <v>9943</v>
      </c>
      <c r="G103" t="s">
        <v>10805</v>
      </c>
      <c r="H103" t="s">
        <v>10898</v>
      </c>
      <c r="I103" t="s">
        <v>13095</v>
      </c>
      <c r="J103" t="s">
        <v>13095</v>
      </c>
      <c r="K103" t="s">
        <v>16403</v>
      </c>
      <c r="R103" t="s">
        <v>18619</v>
      </c>
    </row>
    <row r="104" spans="1:18">
      <c r="A104" t="s">
        <v>120</v>
      </c>
      <c r="B104" t="s">
        <v>3442</v>
      </c>
      <c r="C104" t="s">
        <v>6763</v>
      </c>
      <c r="D104" t="s">
        <v>9873</v>
      </c>
      <c r="E104" t="s">
        <v>9879</v>
      </c>
      <c r="F104" t="s">
        <v>9944</v>
      </c>
      <c r="G104" t="s">
        <v>10805</v>
      </c>
      <c r="H104" t="s">
        <v>10899</v>
      </c>
      <c r="I104" t="s">
        <v>13096</v>
      </c>
      <c r="J104" t="s">
        <v>13096</v>
      </c>
      <c r="R104" t="s">
        <v>18620</v>
      </c>
    </row>
    <row r="105" spans="1:18">
      <c r="A105" t="s">
        <v>121</v>
      </c>
      <c r="B105" t="s">
        <v>3443</v>
      </c>
      <c r="C105" t="s">
        <v>6764</v>
      </c>
      <c r="D105" t="s">
        <v>9873</v>
      </c>
      <c r="E105" t="s">
        <v>9879</v>
      </c>
      <c r="F105" t="s">
        <v>9945</v>
      </c>
      <c r="G105" t="s">
        <v>10805</v>
      </c>
      <c r="H105" t="s">
        <v>10900</v>
      </c>
      <c r="I105" t="s">
        <v>13097</v>
      </c>
      <c r="J105" t="s">
        <v>13097</v>
      </c>
      <c r="L105" t="s">
        <v>17629</v>
      </c>
      <c r="P105" t="s">
        <v>18533</v>
      </c>
      <c r="R105" t="s">
        <v>18621</v>
      </c>
    </row>
    <row r="106" spans="1:18">
      <c r="A106" t="s">
        <v>122</v>
      </c>
      <c r="B106" t="s">
        <v>3444</v>
      </c>
      <c r="C106" t="s">
        <v>6765</v>
      </c>
      <c r="D106" t="s">
        <v>9874</v>
      </c>
      <c r="E106" t="s">
        <v>9879</v>
      </c>
      <c r="F106" t="s">
        <v>9946</v>
      </c>
      <c r="G106" t="s">
        <v>10805</v>
      </c>
      <c r="H106" t="s">
        <v>10901</v>
      </c>
      <c r="I106" t="s">
        <v>13098</v>
      </c>
      <c r="J106" t="s">
        <v>13098</v>
      </c>
      <c r="K106" t="s">
        <v>16404</v>
      </c>
      <c r="L106" t="s">
        <v>10901</v>
      </c>
      <c r="R106" t="s">
        <v>18622</v>
      </c>
    </row>
    <row r="107" spans="1:18">
      <c r="A107" t="s">
        <v>123</v>
      </c>
      <c r="B107" t="s">
        <v>3445</v>
      </c>
      <c r="C107" t="s">
        <v>6766</v>
      </c>
      <c r="D107" t="s">
        <v>9873</v>
      </c>
      <c r="E107" t="s">
        <v>9879</v>
      </c>
      <c r="F107" t="s">
        <v>9947</v>
      </c>
      <c r="G107" t="s">
        <v>10805</v>
      </c>
      <c r="H107" t="s">
        <v>10902</v>
      </c>
      <c r="I107" t="s">
        <v>13099</v>
      </c>
      <c r="J107" t="s">
        <v>13099</v>
      </c>
      <c r="R107" t="s">
        <v>18623</v>
      </c>
    </row>
    <row r="108" spans="1:18">
      <c r="A108" t="s">
        <v>124</v>
      </c>
      <c r="B108" t="s">
        <v>3446</v>
      </c>
      <c r="C108" t="s">
        <v>6767</v>
      </c>
      <c r="D108" t="s">
        <v>9874</v>
      </c>
      <c r="E108" t="s">
        <v>9879</v>
      </c>
      <c r="F108" t="s">
        <v>9948</v>
      </c>
      <c r="G108" t="s">
        <v>10805</v>
      </c>
      <c r="H108" t="s">
        <v>10903</v>
      </c>
      <c r="I108" t="s">
        <v>13100</v>
      </c>
      <c r="J108" t="s">
        <v>13100</v>
      </c>
      <c r="L108" t="s">
        <v>17630</v>
      </c>
      <c r="R108" t="s">
        <v>18624</v>
      </c>
    </row>
    <row r="109" spans="1:18">
      <c r="A109" t="s">
        <v>125</v>
      </c>
      <c r="B109" t="s">
        <v>3447</v>
      </c>
      <c r="C109" t="s">
        <v>6768</v>
      </c>
      <c r="D109" t="s">
        <v>9874</v>
      </c>
      <c r="E109" t="s">
        <v>9879</v>
      </c>
      <c r="F109" t="s">
        <v>9902</v>
      </c>
      <c r="G109" t="s">
        <v>10805</v>
      </c>
      <c r="H109" t="s">
        <v>10904</v>
      </c>
      <c r="I109" t="s">
        <v>13101</v>
      </c>
      <c r="J109" t="s">
        <v>13101</v>
      </c>
      <c r="K109" t="s">
        <v>16405</v>
      </c>
      <c r="L109" t="s">
        <v>17600</v>
      </c>
      <c r="M109" t="s">
        <v>16433</v>
      </c>
      <c r="R109" t="s">
        <v>18625</v>
      </c>
    </row>
    <row r="110" spans="1:18">
      <c r="A110" t="s">
        <v>126</v>
      </c>
      <c r="B110" t="s">
        <v>3448</v>
      </c>
      <c r="C110" t="s">
        <v>3448</v>
      </c>
      <c r="D110" t="s">
        <v>9874</v>
      </c>
      <c r="E110" t="s">
        <v>9879</v>
      </c>
      <c r="F110" t="s">
        <v>9949</v>
      </c>
      <c r="G110" t="s">
        <v>10805</v>
      </c>
      <c r="H110" t="s">
        <v>10905</v>
      </c>
      <c r="I110" t="s">
        <v>13102</v>
      </c>
      <c r="J110" t="s">
        <v>13102</v>
      </c>
      <c r="K110" t="s">
        <v>16406</v>
      </c>
      <c r="L110" t="s">
        <v>17631</v>
      </c>
      <c r="R110" t="s">
        <v>18626</v>
      </c>
    </row>
    <row r="111" spans="1:18">
      <c r="A111" t="s">
        <v>127</v>
      </c>
      <c r="B111" t="s">
        <v>3449</v>
      </c>
      <c r="C111" t="s">
        <v>6769</v>
      </c>
      <c r="D111" t="s">
        <v>9873</v>
      </c>
      <c r="E111" t="s">
        <v>9879</v>
      </c>
      <c r="F111" t="s">
        <v>9880</v>
      </c>
      <c r="G111" t="s">
        <v>10805</v>
      </c>
      <c r="H111" t="s">
        <v>10814</v>
      </c>
      <c r="I111" t="s">
        <v>13103</v>
      </c>
      <c r="J111" t="s">
        <v>13103</v>
      </c>
      <c r="R111" t="s">
        <v>18545</v>
      </c>
    </row>
    <row r="112" spans="1:18">
      <c r="A112" t="s">
        <v>128</v>
      </c>
      <c r="B112" t="s">
        <v>3450</v>
      </c>
      <c r="C112" t="s">
        <v>6770</v>
      </c>
      <c r="D112" t="s">
        <v>9874</v>
      </c>
      <c r="E112" t="s">
        <v>9879</v>
      </c>
      <c r="F112" t="s">
        <v>9950</v>
      </c>
      <c r="G112" t="s">
        <v>10805</v>
      </c>
      <c r="H112" t="s">
        <v>10906</v>
      </c>
      <c r="I112" t="s">
        <v>13104</v>
      </c>
      <c r="J112" t="s">
        <v>13104</v>
      </c>
      <c r="K112" t="s">
        <v>16407</v>
      </c>
      <c r="L112" t="s">
        <v>17632</v>
      </c>
      <c r="R112" t="s">
        <v>18627</v>
      </c>
    </row>
    <row r="113" spans="1:18">
      <c r="A113" t="s">
        <v>129</v>
      </c>
      <c r="B113" t="s">
        <v>3451</v>
      </c>
      <c r="C113" t="s">
        <v>6771</v>
      </c>
      <c r="D113" t="s">
        <v>9873</v>
      </c>
      <c r="E113" t="s">
        <v>9879</v>
      </c>
      <c r="F113" t="s">
        <v>9913</v>
      </c>
      <c r="G113" t="s">
        <v>10805</v>
      </c>
      <c r="H113" t="s">
        <v>10907</v>
      </c>
      <c r="I113" t="s">
        <v>13105</v>
      </c>
      <c r="J113" t="s">
        <v>13105</v>
      </c>
      <c r="K113" t="s">
        <v>16408</v>
      </c>
      <c r="L113" t="s">
        <v>17606</v>
      </c>
      <c r="R113" t="s">
        <v>18628</v>
      </c>
    </row>
    <row r="114" spans="1:18">
      <c r="A114" t="s">
        <v>130</v>
      </c>
      <c r="B114" t="s">
        <v>3452</v>
      </c>
      <c r="C114" t="s">
        <v>6772</v>
      </c>
      <c r="D114" t="s">
        <v>9874</v>
      </c>
      <c r="E114" t="s">
        <v>9879</v>
      </c>
      <c r="F114" t="s">
        <v>9951</v>
      </c>
      <c r="G114" t="s">
        <v>10805</v>
      </c>
      <c r="H114" t="s">
        <v>10908</v>
      </c>
      <c r="I114" t="s">
        <v>13106</v>
      </c>
      <c r="J114" t="s">
        <v>13106</v>
      </c>
      <c r="L114" t="s">
        <v>17633</v>
      </c>
      <c r="R114" t="s">
        <v>18629</v>
      </c>
    </row>
    <row r="115" spans="1:18">
      <c r="A115" t="s">
        <v>131</v>
      </c>
      <c r="B115" t="s">
        <v>3453</v>
      </c>
      <c r="C115" t="s">
        <v>6773</v>
      </c>
      <c r="D115" t="s">
        <v>9873</v>
      </c>
      <c r="E115" t="s">
        <v>9879</v>
      </c>
      <c r="F115" t="s">
        <v>9912</v>
      </c>
      <c r="G115" t="s">
        <v>10805</v>
      </c>
      <c r="H115" t="s">
        <v>10909</v>
      </c>
      <c r="I115" t="s">
        <v>13107</v>
      </c>
      <c r="J115" t="s">
        <v>13107</v>
      </c>
      <c r="K115" t="s">
        <v>16398</v>
      </c>
      <c r="R115" t="s">
        <v>18630</v>
      </c>
    </row>
    <row r="116" spans="1:18">
      <c r="A116" t="s">
        <v>132</v>
      </c>
      <c r="B116" t="s">
        <v>3454</v>
      </c>
      <c r="C116" t="s">
        <v>6774</v>
      </c>
      <c r="D116" t="s">
        <v>9874</v>
      </c>
      <c r="E116" t="s">
        <v>9879</v>
      </c>
      <c r="F116" t="s">
        <v>9952</v>
      </c>
      <c r="G116" t="s">
        <v>10805</v>
      </c>
      <c r="H116" t="s">
        <v>10910</v>
      </c>
      <c r="I116" t="s">
        <v>13108</v>
      </c>
      <c r="J116" t="s">
        <v>13108</v>
      </c>
      <c r="K116" t="s">
        <v>16409</v>
      </c>
      <c r="R116" t="s">
        <v>18631</v>
      </c>
    </row>
    <row r="117" spans="1:18">
      <c r="A117" t="s">
        <v>133</v>
      </c>
      <c r="B117" t="s">
        <v>3455</v>
      </c>
      <c r="C117" t="s">
        <v>6775</v>
      </c>
      <c r="D117" t="s">
        <v>9873</v>
      </c>
      <c r="E117" t="s">
        <v>9879</v>
      </c>
      <c r="F117" t="s">
        <v>9913</v>
      </c>
      <c r="G117" t="s">
        <v>10805</v>
      </c>
      <c r="H117" t="s">
        <v>10911</v>
      </c>
      <c r="I117" t="s">
        <v>13109</v>
      </c>
      <c r="J117" t="s">
        <v>13109</v>
      </c>
      <c r="K117" t="s">
        <v>16410</v>
      </c>
      <c r="L117" t="s">
        <v>17606</v>
      </c>
      <c r="R117" t="s">
        <v>18632</v>
      </c>
    </row>
    <row r="118" spans="1:18">
      <c r="A118" t="s">
        <v>134</v>
      </c>
      <c r="B118" t="s">
        <v>3456</v>
      </c>
      <c r="C118" t="s">
        <v>6776</v>
      </c>
      <c r="D118" t="s">
        <v>9873</v>
      </c>
      <c r="E118" t="s">
        <v>9879</v>
      </c>
      <c r="F118" t="s">
        <v>9908</v>
      </c>
      <c r="G118" t="s">
        <v>10805</v>
      </c>
      <c r="H118" t="s">
        <v>10843</v>
      </c>
      <c r="I118" t="s">
        <v>13110</v>
      </c>
      <c r="J118" t="s">
        <v>13110</v>
      </c>
      <c r="K118" t="s">
        <v>16411</v>
      </c>
      <c r="L118" t="s">
        <v>17605</v>
      </c>
      <c r="R118" t="s">
        <v>10843</v>
      </c>
    </row>
    <row r="119" spans="1:18">
      <c r="A119" t="s">
        <v>135</v>
      </c>
      <c r="B119" t="s">
        <v>3457</v>
      </c>
      <c r="C119" t="s">
        <v>6777</v>
      </c>
      <c r="D119" t="s">
        <v>9873</v>
      </c>
      <c r="E119" t="s">
        <v>9879</v>
      </c>
      <c r="F119" t="s">
        <v>9953</v>
      </c>
      <c r="G119" t="s">
        <v>10805</v>
      </c>
      <c r="H119" t="s">
        <v>10912</v>
      </c>
      <c r="I119" t="s">
        <v>13111</v>
      </c>
      <c r="J119" t="s">
        <v>13111</v>
      </c>
      <c r="R119" t="s">
        <v>10912</v>
      </c>
    </row>
    <row r="120" spans="1:18">
      <c r="A120" t="s">
        <v>136</v>
      </c>
      <c r="B120" t="s">
        <v>3458</v>
      </c>
      <c r="C120" t="s">
        <v>6778</v>
      </c>
      <c r="D120" t="s">
        <v>9873</v>
      </c>
      <c r="E120" t="s">
        <v>9879</v>
      </c>
      <c r="F120" t="s">
        <v>9953</v>
      </c>
      <c r="G120" t="s">
        <v>10805</v>
      </c>
      <c r="H120" t="s">
        <v>10912</v>
      </c>
      <c r="I120" t="s">
        <v>13112</v>
      </c>
      <c r="J120" t="s">
        <v>13112</v>
      </c>
      <c r="R120" t="s">
        <v>10912</v>
      </c>
    </row>
    <row r="121" spans="1:18">
      <c r="A121" t="s">
        <v>137</v>
      </c>
      <c r="B121" t="s">
        <v>3459</v>
      </c>
      <c r="C121" t="s">
        <v>6779</v>
      </c>
      <c r="D121" t="s">
        <v>9873</v>
      </c>
      <c r="E121" t="s">
        <v>9879</v>
      </c>
      <c r="F121" t="s">
        <v>9953</v>
      </c>
      <c r="G121" t="s">
        <v>10805</v>
      </c>
      <c r="H121" t="s">
        <v>10912</v>
      </c>
      <c r="I121" t="s">
        <v>13113</v>
      </c>
      <c r="J121" t="s">
        <v>13113</v>
      </c>
      <c r="R121" t="s">
        <v>18633</v>
      </c>
    </row>
    <row r="122" spans="1:18">
      <c r="A122" t="s">
        <v>138</v>
      </c>
      <c r="B122" t="s">
        <v>3460</v>
      </c>
      <c r="C122" t="s">
        <v>6780</v>
      </c>
      <c r="D122" t="s">
        <v>9873</v>
      </c>
      <c r="E122" t="s">
        <v>9879</v>
      </c>
      <c r="F122" t="s">
        <v>9953</v>
      </c>
      <c r="G122" t="s">
        <v>10805</v>
      </c>
      <c r="H122" t="s">
        <v>10912</v>
      </c>
      <c r="I122" t="s">
        <v>13114</v>
      </c>
      <c r="J122" t="s">
        <v>13114</v>
      </c>
      <c r="R122" t="s">
        <v>10912</v>
      </c>
    </row>
    <row r="123" spans="1:18">
      <c r="A123" t="s">
        <v>139</v>
      </c>
      <c r="B123" t="s">
        <v>3461</v>
      </c>
      <c r="C123" t="s">
        <v>6780</v>
      </c>
      <c r="D123" t="s">
        <v>9873</v>
      </c>
      <c r="E123" t="s">
        <v>9879</v>
      </c>
      <c r="F123" t="s">
        <v>9953</v>
      </c>
      <c r="G123" t="s">
        <v>10805</v>
      </c>
      <c r="H123" t="s">
        <v>10912</v>
      </c>
      <c r="I123" t="s">
        <v>13115</v>
      </c>
      <c r="J123" t="s">
        <v>13115</v>
      </c>
      <c r="R123" t="s">
        <v>10912</v>
      </c>
    </row>
    <row r="124" spans="1:18">
      <c r="A124" t="s">
        <v>140</v>
      </c>
      <c r="B124" t="s">
        <v>3462</v>
      </c>
      <c r="C124" t="s">
        <v>6781</v>
      </c>
      <c r="D124" t="s">
        <v>9873</v>
      </c>
      <c r="E124" t="s">
        <v>9879</v>
      </c>
      <c r="F124" t="s">
        <v>9953</v>
      </c>
      <c r="G124" t="s">
        <v>10805</v>
      </c>
      <c r="H124" t="s">
        <v>10913</v>
      </c>
      <c r="I124" t="s">
        <v>13116</v>
      </c>
      <c r="J124" t="s">
        <v>13116</v>
      </c>
      <c r="R124" t="s">
        <v>10913</v>
      </c>
    </row>
    <row r="125" spans="1:18">
      <c r="A125" t="s">
        <v>141</v>
      </c>
      <c r="B125" t="s">
        <v>3463</v>
      </c>
      <c r="C125" t="s">
        <v>6782</v>
      </c>
      <c r="D125" t="s">
        <v>9873</v>
      </c>
      <c r="E125" t="s">
        <v>9879</v>
      </c>
      <c r="F125" t="s">
        <v>9953</v>
      </c>
      <c r="G125" t="s">
        <v>10805</v>
      </c>
      <c r="H125" t="s">
        <v>10913</v>
      </c>
      <c r="I125" t="s">
        <v>13117</v>
      </c>
      <c r="J125" t="s">
        <v>13117</v>
      </c>
      <c r="R125" t="s">
        <v>10913</v>
      </c>
    </row>
    <row r="126" spans="1:18">
      <c r="A126" t="s">
        <v>142</v>
      </c>
      <c r="B126" t="s">
        <v>3464</v>
      </c>
      <c r="C126" t="s">
        <v>6783</v>
      </c>
      <c r="D126" t="s">
        <v>9873</v>
      </c>
      <c r="E126" t="s">
        <v>9879</v>
      </c>
      <c r="F126" t="s">
        <v>9953</v>
      </c>
      <c r="G126" t="s">
        <v>10805</v>
      </c>
      <c r="H126" t="s">
        <v>10914</v>
      </c>
      <c r="I126" t="s">
        <v>13118</v>
      </c>
      <c r="J126" t="s">
        <v>13118</v>
      </c>
      <c r="R126" t="s">
        <v>10914</v>
      </c>
    </row>
    <row r="127" spans="1:18">
      <c r="A127" t="s">
        <v>143</v>
      </c>
      <c r="B127" t="s">
        <v>3465</v>
      </c>
      <c r="C127" t="s">
        <v>6784</v>
      </c>
      <c r="D127" t="s">
        <v>9873</v>
      </c>
      <c r="E127" t="s">
        <v>9879</v>
      </c>
      <c r="F127" t="s">
        <v>9953</v>
      </c>
      <c r="G127" t="s">
        <v>10805</v>
      </c>
      <c r="H127" t="s">
        <v>10914</v>
      </c>
      <c r="I127" t="s">
        <v>13119</v>
      </c>
      <c r="J127" t="s">
        <v>13119</v>
      </c>
      <c r="R127" t="s">
        <v>10914</v>
      </c>
    </row>
    <row r="128" spans="1:18">
      <c r="A128" t="s">
        <v>144</v>
      </c>
      <c r="B128" t="s">
        <v>3466</v>
      </c>
      <c r="C128" t="s">
        <v>6785</v>
      </c>
      <c r="D128" t="s">
        <v>9873</v>
      </c>
      <c r="E128" t="s">
        <v>9879</v>
      </c>
      <c r="F128" t="s">
        <v>9953</v>
      </c>
      <c r="G128" t="s">
        <v>10805</v>
      </c>
      <c r="H128" t="s">
        <v>10914</v>
      </c>
      <c r="I128" t="s">
        <v>13120</v>
      </c>
      <c r="J128" t="s">
        <v>13120</v>
      </c>
      <c r="R128" t="s">
        <v>10914</v>
      </c>
    </row>
    <row r="129" spans="1:18">
      <c r="A129" t="s">
        <v>145</v>
      </c>
      <c r="B129" t="s">
        <v>3467</v>
      </c>
      <c r="C129" t="s">
        <v>6786</v>
      </c>
      <c r="D129" t="s">
        <v>9873</v>
      </c>
      <c r="E129" t="s">
        <v>9879</v>
      </c>
      <c r="F129" t="s">
        <v>9953</v>
      </c>
      <c r="G129" t="s">
        <v>10805</v>
      </c>
      <c r="H129" t="s">
        <v>10912</v>
      </c>
      <c r="I129" t="s">
        <v>13121</v>
      </c>
      <c r="J129" t="s">
        <v>13121</v>
      </c>
      <c r="R129" t="s">
        <v>10912</v>
      </c>
    </row>
    <row r="130" spans="1:18">
      <c r="A130" t="s">
        <v>146</v>
      </c>
      <c r="B130" t="s">
        <v>3468</v>
      </c>
      <c r="C130" t="s">
        <v>6787</v>
      </c>
      <c r="D130" t="s">
        <v>9873</v>
      </c>
      <c r="E130" t="s">
        <v>9879</v>
      </c>
      <c r="F130" t="s">
        <v>9953</v>
      </c>
      <c r="G130" t="s">
        <v>10805</v>
      </c>
      <c r="H130" t="s">
        <v>10912</v>
      </c>
      <c r="I130" t="s">
        <v>13122</v>
      </c>
      <c r="J130" t="s">
        <v>13122</v>
      </c>
      <c r="R130" t="s">
        <v>10912</v>
      </c>
    </row>
    <row r="131" spans="1:18">
      <c r="A131" t="s">
        <v>147</v>
      </c>
      <c r="B131" t="s">
        <v>3469</v>
      </c>
      <c r="C131" t="s">
        <v>6788</v>
      </c>
      <c r="D131" t="s">
        <v>9873</v>
      </c>
      <c r="E131" t="s">
        <v>9879</v>
      </c>
      <c r="F131" t="s">
        <v>9880</v>
      </c>
      <c r="G131" t="s">
        <v>10805</v>
      </c>
      <c r="H131" t="s">
        <v>10814</v>
      </c>
      <c r="I131" t="s">
        <v>13123</v>
      </c>
      <c r="J131" t="s">
        <v>13123</v>
      </c>
      <c r="R131" t="s">
        <v>18545</v>
      </c>
    </row>
    <row r="132" spans="1:18">
      <c r="A132" t="s">
        <v>148</v>
      </c>
      <c r="B132" t="s">
        <v>3470</v>
      </c>
      <c r="C132" t="s">
        <v>6789</v>
      </c>
      <c r="D132" t="s">
        <v>9873</v>
      </c>
      <c r="E132" t="s">
        <v>9879</v>
      </c>
      <c r="F132" t="s">
        <v>9908</v>
      </c>
      <c r="G132" t="s">
        <v>10805</v>
      </c>
      <c r="H132" t="s">
        <v>10843</v>
      </c>
      <c r="I132" t="s">
        <v>13124</v>
      </c>
      <c r="J132" t="s">
        <v>13124</v>
      </c>
      <c r="K132" t="s">
        <v>16412</v>
      </c>
      <c r="L132" t="s">
        <v>17634</v>
      </c>
      <c r="R132" t="s">
        <v>10843</v>
      </c>
    </row>
    <row r="133" spans="1:18">
      <c r="A133" t="s">
        <v>149</v>
      </c>
      <c r="B133" t="s">
        <v>3471</v>
      </c>
      <c r="C133" t="s">
        <v>6790</v>
      </c>
      <c r="D133" t="s">
        <v>9874</v>
      </c>
      <c r="E133" t="s">
        <v>9879</v>
      </c>
      <c r="F133" t="s">
        <v>9954</v>
      </c>
      <c r="G133" t="s">
        <v>10805</v>
      </c>
      <c r="H133" t="s">
        <v>10915</v>
      </c>
      <c r="I133" t="s">
        <v>13125</v>
      </c>
      <c r="J133" t="s">
        <v>13125</v>
      </c>
      <c r="K133" t="s">
        <v>16413</v>
      </c>
      <c r="L133" t="s">
        <v>17635</v>
      </c>
      <c r="R133" t="s">
        <v>18634</v>
      </c>
    </row>
    <row r="134" spans="1:18">
      <c r="A134" t="s">
        <v>150</v>
      </c>
      <c r="B134" t="s">
        <v>3472</v>
      </c>
      <c r="C134" t="s">
        <v>6791</v>
      </c>
      <c r="D134" t="s">
        <v>9873</v>
      </c>
      <c r="E134" t="s">
        <v>9879</v>
      </c>
      <c r="F134" t="s">
        <v>9955</v>
      </c>
      <c r="G134" t="s">
        <v>10805</v>
      </c>
      <c r="H134" t="s">
        <v>10916</v>
      </c>
      <c r="I134" t="s">
        <v>13126</v>
      </c>
      <c r="J134" t="s">
        <v>13126</v>
      </c>
      <c r="R134" t="s">
        <v>18635</v>
      </c>
    </row>
    <row r="135" spans="1:18">
      <c r="A135" t="s">
        <v>151</v>
      </c>
      <c r="B135" t="s">
        <v>3473</v>
      </c>
      <c r="C135" t="s">
        <v>6792</v>
      </c>
      <c r="D135" t="s">
        <v>9873</v>
      </c>
      <c r="E135" t="s">
        <v>9879</v>
      </c>
      <c r="F135" t="s">
        <v>9880</v>
      </c>
      <c r="G135" t="s">
        <v>10805</v>
      </c>
      <c r="H135" t="s">
        <v>10814</v>
      </c>
      <c r="I135" t="s">
        <v>13127</v>
      </c>
      <c r="J135" t="s">
        <v>13127</v>
      </c>
      <c r="R135" t="s">
        <v>18545</v>
      </c>
    </row>
    <row r="136" spans="1:18">
      <c r="A136" t="s">
        <v>152</v>
      </c>
      <c r="B136" t="s">
        <v>3474</v>
      </c>
      <c r="C136" t="s">
        <v>6793</v>
      </c>
      <c r="D136" t="s">
        <v>9873</v>
      </c>
      <c r="E136" t="s">
        <v>9879</v>
      </c>
      <c r="F136" t="s">
        <v>9956</v>
      </c>
      <c r="G136" t="s">
        <v>10805</v>
      </c>
      <c r="H136" t="s">
        <v>10917</v>
      </c>
      <c r="I136" t="s">
        <v>13128</v>
      </c>
      <c r="J136" t="s">
        <v>13128</v>
      </c>
      <c r="K136" t="s">
        <v>16414</v>
      </c>
      <c r="L136" t="s">
        <v>17636</v>
      </c>
      <c r="R136" t="s">
        <v>18636</v>
      </c>
    </row>
    <row r="137" spans="1:18">
      <c r="A137" t="s">
        <v>153</v>
      </c>
      <c r="B137" t="s">
        <v>3475</v>
      </c>
      <c r="C137" t="s">
        <v>6794</v>
      </c>
      <c r="D137" t="s">
        <v>9874</v>
      </c>
      <c r="E137" t="s">
        <v>9879</v>
      </c>
      <c r="F137" t="s">
        <v>9957</v>
      </c>
      <c r="G137" t="s">
        <v>10805</v>
      </c>
      <c r="H137" t="s">
        <v>10918</v>
      </c>
      <c r="I137" t="s">
        <v>13129</v>
      </c>
      <c r="J137" t="s">
        <v>13129</v>
      </c>
      <c r="K137" t="s">
        <v>16415</v>
      </c>
      <c r="L137" t="s">
        <v>17637</v>
      </c>
      <c r="R137" t="s">
        <v>18637</v>
      </c>
    </row>
    <row r="138" spans="1:18">
      <c r="A138" t="s">
        <v>154</v>
      </c>
      <c r="B138" t="s">
        <v>3476</v>
      </c>
      <c r="C138" t="s">
        <v>6795</v>
      </c>
      <c r="D138" t="s">
        <v>9873</v>
      </c>
      <c r="E138" t="s">
        <v>9879</v>
      </c>
      <c r="F138" t="s">
        <v>9880</v>
      </c>
      <c r="G138" t="s">
        <v>10805</v>
      </c>
      <c r="H138" t="s">
        <v>10814</v>
      </c>
      <c r="I138" t="s">
        <v>13130</v>
      </c>
      <c r="J138" t="s">
        <v>13130</v>
      </c>
      <c r="R138" t="s">
        <v>18545</v>
      </c>
    </row>
    <row r="139" spans="1:18">
      <c r="A139" t="s">
        <v>155</v>
      </c>
      <c r="B139" t="s">
        <v>3477</v>
      </c>
      <c r="C139" t="s">
        <v>6796</v>
      </c>
      <c r="D139" t="s">
        <v>9873</v>
      </c>
      <c r="E139" t="s">
        <v>9879</v>
      </c>
      <c r="F139" t="s">
        <v>9927</v>
      </c>
      <c r="G139" t="s">
        <v>10805</v>
      </c>
      <c r="H139" t="s">
        <v>10919</v>
      </c>
      <c r="I139" t="s">
        <v>13131</v>
      </c>
      <c r="J139" t="s">
        <v>13131</v>
      </c>
      <c r="L139" t="s">
        <v>17638</v>
      </c>
      <c r="R139" t="s">
        <v>18638</v>
      </c>
    </row>
    <row r="140" spans="1:18">
      <c r="A140" t="s">
        <v>156</v>
      </c>
      <c r="B140" t="s">
        <v>3478</v>
      </c>
      <c r="C140" t="s">
        <v>6797</v>
      </c>
      <c r="D140" t="s">
        <v>9873</v>
      </c>
      <c r="E140" t="s">
        <v>9879</v>
      </c>
      <c r="F140" t="s">
        <v>9958</v>
      </c>
      <c r="G140" t="s">
        <v>10805</v>
      </c>
      <c r="H140" t="s">
        <v>10920</v>
      </c>
      <c r="I140" t="s">
        <v>13132</v>
      </c>
      <c r="J140" t="s">
        <v>13132</v>
      </c>
      <c r="K140" t="s">
        <v>16416</v>
      </c>
      <c r="L140" t="s">
        <v>17639</v>
      </c>
      <c r="R140" t="s">
        <v>18639</v>
      </c>
    </row>
    <row r="141" spans="1:18">
      <c r="A141" t="s">
        <v>157</v>
      </c>
      <c r="B141" t="s">
        <v>3479</v>
      </c>
      <c r="C141" t="s">
        <v>6798</v>
      </c>
      <c r="D141" t="s">
        <v>9873</v>
      </c>
      <c r="E141" t="s">
        <v>9879</v>
      </c>
      <c r="F141" t="s">
        <v>9930</v>
      </c>
      <c r="G141" t="s">
        <v>10805</v>
      </c>
      <c r="H141" t="s">
        <v>10921</v>
      </c>
      <c r="I141" t="s">
        <v>13133</v>
      </c>
      <c r="J141" t="s">
        <v>13133</v>
      </c>
      <c r="K141" t="s">
        <v>16417</v>
      </c>
      <c r="L141" t="s">
        <v>17616</v>
      </c>
      <c r="M141" t="s">
        <v>16513</v>
      </c>
      <c r="R141" t="s">
        <v>18640</v>
      </c>
    </row>
    <row r="142" spans="1:18">
      <c r="A142" t="s">
        <v>158</v>
      </c>
      <c r="B142" t="s">
        <v>3480</v>
      </c>
      <c r="C142" t="s">
        <v>6799</v>
      </c>
      <c r="D142" t="s">
        <v>9874</v>
      </c>
      <c r="E142" t="s">
        <v>9879</v>
      </c>
      <c r="F142" t="s">
        <v>9959</v>
      </c>
      <c r="G142" t="s">
        <v>10805</v>
      </c>
      <c r="H142" t="s">
        <v>10922</v>
      </c>
      <c r="I142" t="s">
        <v>13134</v>
      </c>
      <c r="J142" t="s">
        <v>13134</v>
      </c>
      <c r="L142" t="s">
        <v>17640</v>
      </c>
      <c r="R142" t="s">
        <v>18641</v>
      </c>
    </row>
    <row r="143" spans="1:18">
      <c r="A143" t="s">
        <v>159</v>
      </c>
      <c r="B143" t="s">
        <v>3481</v>
      </c>
      <c r="C143" t="s">
        <v>6800</v>
      </c>
      <c r="D143" t="s">
        <v>9873</v>
      </c>
      <c r="E143" t="s">
        <v>9879</v>
      </c>
      <c r="F143" t="s">
        <v>9960</v>
      </c>
      <c r="G143" t="s">
        <v>10805</v>
      </c>
      <c r="H143" t="s">
        <v>10923</v>
      </c>
      <c r="I143" t="s">
        <v>13135</v>
      </c>
      <c r="J143" t="s">
        <v>13135</v>
      </c>
      <c r="K143" t="s">
        <v>16418</v>
      </c>
      <c r="L143" t="s">
        <v>17641</v>
      </c>
      <c r="M143" t="s">
        <v>16361</v>
      </c>
      <c r="R143" t="s">
        <v>18642</v>
      </c>
    </row>
    <row r="144" spans="1:18">
      <c r="A144" t="s">
        <v>160</v>
      </c>
      <c r="B144" t="s">
        <v>3482</v>
      </c>
      <c r="C144" t="s">
        <v>6801</v>
      </c>
      <c r="D144" t="s">
        <v>9874</v>
      </c>
      <c r="E144" t="s">
        <v>9879</v>
      </c>
      <c r="F144" t="s">
        <v>9915</v>
      </c>
      <c r="G144" t="s">
        <v>10805</v>
      </c>
      <c r="H144" t="s">
        <v>10924</v>
      </c>
      <c r="I144" t="s">
        <v>13136</v>
      </c>
      <c r="J144" t="s">
        <v>13136</v>
      </c>
      <c r="R144" t="s">
        <v>18643</v>
      </c>
    </row>
    <row r="145" spans="1:18">
      <c r="A145" t="s">
        <v>161</v>
      </c>
      <c r="B145" t="s">
        <v>3483</v>
      </c>
      <c r="C145" t="s">
        <v>6802</v>
      </c>
      <c r="D145" t="s">
        <v>9874</v>
      </c>
      <c r="E145" t="s">
        <v>9879</v>
      </c>
      <c r="F145" t="s">
        <v>9915</v>
      </c>
      <c r="G145" t="s">
        <v>10805</v>
      </c>
      <c r="H145" t="s">
        <v>10925</v>
      </c>
      <c r="I145" t="s">
        <v>13137</v>
      </c>
      <c r="J145" t="s">
        <v>13137</v>
      </c>
      <c r="R145" t="s">
        <v>18644</v>
      </c>
    </row>
    <row r="146" spans="1:18">
      <c r="A146" t="s">
        <v>162</v>
      </c>
      <c r="B146" t="s">
        <v>3484</v>
      </c>
      <c r="C146" t="s">
        <v>6803</v>
      </c>
      <c r="D146" t="s">
        <v>9873</v>
      </c>
      <c r="E146" t="s">
        <v>9879</v>
      </c>
      <c r="F146" t="s">
        <v>9961</v>
      </c>
      <c r="G146" t="s">
        <v>10805</v>
      </c>
      <c r="H146" t="s">
        <v>10926</v>
      </c>
      <c r="I146" t="s">
        <v>13138</v>
      </c>
      <c r="J146" t="s">
        <v>13138</v>
      </c>
      <c r="K146" t="s">
        <v>16419</v>
      </c>
      <c r="L146" t="s">
        <v>17642</v>
      </c>
      <c r="R146" t="s">
        <v>18645</v>
      </c>
    </row>
    <row r="147" spans="1:18">
      <c r="A147" t="s">
        <v>163</v>
      </c>
      <c r="B147" t="s">
        <v>3485</v>
      </c>
      <c r="C147" t="s">
        <v>6804</v>
      </c>
      <c r="D147" t="s">
        <v>9873</v>
      </c>
      <c r="E147" t="s">
        <v>9879</v>
      </c>
      <c r="F147" t="s">
        <v>9962</v>
      </c>
      <c r="G147" t="s">
        <v>10805</v>
      </c>
      <c r="H147" t="s">
        <v>10927</v>
      </c>
      <c r="I147" t="s">
        <v>13139</v>
      </c>
      <c r="J147" t="s">
        <v>13139</v>
      </c>
      <c r="K147" t="s">
        <v>16420</v>
      </c>
      <c r="L147" t="s">
        <v>17643</v>
      </c>
      <c r="R147" t="s">
        <v>18646</v>
      </c>
    </row>
    <row r="148" spans="1:18">
      <c r="A148" t="s">
        <v>164</v>
      </c>
      <c r="B148" t="s">
        <v>3486</v>
      </c>
      <c r="C148" t="s">
        <v>6805</v>
      </c>
      <c r="D148" t="s">
        <v>9873</v>
      </c>
      <c r="E148" t="s">
        <v>9879</v>
      </c>
      <c r="F148" t="s">
        <v>9880</v>
      </c>
      <c r="G148" t="s">
        <v>10805</v>
      </c>
      <c r="H148" t="s">
        <v>10814</v>
      </c>
      <c r="I148" t="s">
        <v>13140</v>
      </c>
      <c r="J148" t="s">
        <v>13140</v>
      </c>
      <c r="R148" t="s">
        <v>18545</v>
      </c>
    </row>
    <row r="149" spans="1:18">
      <c r="A149" t="s">
        <v>165</v>
      </c>
      <c r="B149" t="s">
        <v>3487</v>
      </c>
      <c r="C149" t="s">
        <v>6806</v>
      </c>
      <c r="D149" t="s">
        <v>9873</v>
      </c>
      <c r="E149" t="s">
        <v>9879</v>
      </c>
      <c r="F149" t="s">
        <v>9912</v>
      </c>
      <c r="G149" t="s">
        <v>10805</v>
      </c>
      <c r="H149" t="s">
        <v>10928</v>
      </c>
      <c r="I149" t="s">
        <v>13141</v>
      </c>
      <c r="J149" t="s">
        <v>13141</v>
      </c>
      <c r="K149" t="s">
        <v>16370</v>
      </c>
      <c r="R149" t="s">
        <v>18647</v>
      </c>
    </row>
    <row r="150" spans="1:18">
      <c r="A150" t="s">
        <v>166</v>
      </c>
      <c r="B150" t="s">
        <v>3488</v>
      </c>
      <c r="C150" t="s">
        <v>6807</v>
      </c>
      <c r="D150" t="s">
        <v>9873</v>
      </c>
      <c r="E150" t="s">
        <v>9879</v>
      </c>
      <c r="F150" t="s">
        <v>9963</v>
      </c>
      <c r="G150" t="s">
        <v>10805</v>
      </c>
      <c r="H150" t="s">
        <v>10929</v>
      </c>
      <c r="I150" t="s">
        <v>13142</v>
      </c>
      <c r="J150" t="s">
        <v>13142</v>
      </c>
      <c r="K150" t="s">
        <v>16421</v>
      </c>
      <c r="L150" t="s">
        <v>17644</v>
      </c>
      <c r="R150" t="s">
        <v>18648</v>
      </c>
    </row>
    <row r="151" spans="1:18">
      <c r="A151" t="s">
        <v>167</v>
      </c>
      <c r="B151" t="s">
        <v>3489</v>
      </c>
      <c r="C151" t="s">
        <v>6808</v>
      </c>
      <c r="D151" t="s">
        <v>9873</v>
      </c>
      <c r="E151" t="s">
        <v>9879</v>
      </c>
      <c r="F151" t="s">
        <v>9964</v>
      </c>
      <c r="G151" t="s">
        <v>10805</v>
      </c>
      <c r="H151" t="s">
        <v>10930</v>
      </c>
      <c r="I151" t="s">
        <v>13143</v>
      </c>
      <c r="J151" t="s">
        <v>13143</v>
      </c>
      <c r="R151" t="s">
        <v>18649</v>
      </c>
    </row>
    <row r="152" spans="1:18">
      <c r="A152" t="s">
        <v>168</v>
      </c>
      <c r="B152" t="s">
        <v>3490</v>
      </c>
      <c r="C152" t="s">
        <v>6809</v>
      </c>
      <c r="D152" t="s">
        <v>9873</v>
      </c>
      <c r="E152" t="s">
        <v>9879</v>
      </c>
      <c r="F152" t="s">
        <v>9965</v>
      </c>
      <c r="G152" t="s">
        <v>10805</v>
      </c>
      <c r="H152" t="s">
        <v>10931</v>
      </c>
      <c r="I152" t="s">
        <v>13144</v>
      </c>
      <c r="J152" t="s">
        <v>13144</v>
      </c>
      <c r="R152" t="s">
        <v>18650</v>
      </c>
    </row>
    <row r="153" spans="1:18">
      <c r="A153" t="s">
        <v>169</v>
      </c>
      <c r="B153" t="s">
        <v>3491</v>
      </c>
      <c r="C153" t="s">
        <v>6810</v>
      </c>
      <c r="D153" t="s">
        <v>9873</v>
      </c>
      <c r="E153" t="s">
        <v>9879</v>
      </c>
      <c r="F153" t="s">
        <v>9966</v>
      </c>
      <c r="G153" t="s">
        <v>10805</v>
      </c>
      <c r="H153" t="s">
        <v>10932</v>
      </c>
      <c r="I153" t="s">
        <v>13145</v>
      </c>
      <c r="J153" t="s">
        <v>13145</v>
      </c>
      <c r="K153" t="s">
        <v>16422</v>
      </c>
      <c r="L153" t="s">
        <v>17645</v>
      </c>
      <c r="R153" t="s">
        <v>18651</v>
      </c>
    </row>
    <row r="154" spans="1:18">
      <c r="A154" t="s">
        <v>170</v>
      </c>
      <c r="B154" t="s">
        <v>3492</v>
      </c>
      <c r="C154" t="s">
        <v>6811</v>
      </c>
      <c r="D154" t="s">
        <v>9873</v>
      </c>
      <c r="E154" t="s">
        <v>9879</v>
      </c>
      <c r="F154" t="s">
        <v>9967</v>
      </c>
      <c r="G154" t="s">
        <v>10805</v>
      </c>
      <c r="H154" t="s">
        <v>10933</v>
      </c>
      <c r="I154" t="s">
        <v>13146</v>
      </c>
      <c r="J154" t="s">
        <v>13146</v>
      </c>
      <c r="K154" t="s">
        <v>16423</v>
      </c>
      <c r="L154" t="s">
        <v>17646</v>
      </c>
      <c r="R154" t="s">
        <v>18652</v>
      </c>
    </row>
    <row r="155" spans="1:18">
      <c r="A155" t="s">
        <v>171</v>
      </c>
      <c r="B155" t="s">
        <v>3493</v>
      </c>
      <c r="C155" t="s">
        <v>6812</v>
      </c>
      <c r="D155" t="s">
        <v>9874</v>
      </c>
      <c r="E155" t="s">
        <v>9879</v>
      </c>
      <c r="F155" t="s">
        <v>9968</v>
      </c>
      <c r="G155" t="s">
        <v>10805</v>
      </c>
      <c r="H155" t="s">
        <v>10934</v>
      </c>
      <c r="I155" t="s">
        <v>13147</v>
      </c>
      <c r="J155" t="s">
        <v>13147</v>
      </c>
      <c r="K155" t="s">
        <v>16424</v>
      </c>
      <c r="L155" t="s">
        <v>17647</v>
      </c>
      <c r="R155" t="s">
        <v>18653</v>
      </c>
    </row>
    <row r="156" spans="1:18">
      <c r="A156" t="s">
        <v>172</v>
      </c>
      <c r="B156" t="s">
        <v>3494</v>
      </c>
      <c r="C156" t="s">
        <v>6813</v>
      </c>
      <c r="D156" t="s">
        <v>9874</v>
      </c>
      <c r="E156" t="s">
        <v>9879</v>
      </c>
      <c r="F156" t="s">
        <v>9969</v>
      </c>
      <c r="G156" t="s">
        <v>10805</v>
      </c>
      <c r="H156" t="s">
        <v>10935</v>
      </c>
      <c r="I156" t="s">
        <v>13148</v>
      </c>
      <c r="J156" t="s">
        <v>13148</v>
      </c>
      <c r="R156" t="s">
        <v>18654</v>
      </c>
    </row>
    <row r="157" spans="1:18">
      <c r="A157" t="s">
        <v>173</v>
      </c>
      <c r="B157" t="s">
        <v>3495</v>
      </c>
      <c r="C157" t="s">
        <v>6814</v>
      </c>
      <c r="D157" t="s">
        <v>9873</v>
      </c>
      <c r="E157" t="s">
        <v>9879</v>
      </c>
      <c r="F157" t="s">
        <v>9970</v>
      </c>
      <c r="G157" t="s">
        <v>10805</v>
      </c>
      <c r="H157" t="s">
        <v>10912</v>
      </c>
      <c r="I157" t="s">
        <v>13149</v>
      </c>
      <c r="J157" t="s">
        <v>13149</v>
      </c>
      <c r="R157" t="s">
        <v>18655</v>
      </c>
    </row>
    <row r="158" spans="1:18">
      <c r="A158" t="s">
        <v>174</v>
      </c>
      <c r="B158" t="s">
        <v>3496</v>
      </c>
      <c r="C158" t="s">
        <v>6815</v>
      </c>
      <c r="D158" t="s">
        <v>9874</v>
      </c>
      <c r="E158" t="s">
        <v>9879</v>
      </c>
      <c r="F158" t="s">
        <v>9971</v>
      </c>
      <c r="G158" t="s">
        <v>10805</v>
      </c>
      <c r="H158" t="s">
        <v>10936</v>
      </c>
      <c r="I158" t="s">
        <v>13150</v>
      </c>
      <c r="J158" t="s">
        <v>13150</v>
      </c>
      <c r="K158" t="s">
        <v>16425</v>
      </c>
      <c r="L158" t="s">
        <v>10936</v>
      </c>
      <c r="R158" t="s">
        <v>18656</v>
      </c>
    </row>
    <row r="159" spans="1:18">
      <c r="A159" t="s">
        <v>175</v>
      </c>
      <c r="B159" t="s">
        <v>3497</v>
      </c>
      <c r="C159" t="s">
        <v>6816</v>
      </c>
      <c r="D159" t="s">
        <v>9873</v>
      </c>
      <c r="E159" t="s">
        <v>9879</v>
      </c>
      <c r="F159" t="s">
        <v>9972</v>
      </c>
      <c r="G159" t="s">
        <v>10805</v>
      </c>
      <c r="H159" t="s">
        <v>10937</v>
      </c>
      <c r="I159" t="s">
        <v>13151</v>
      </c>
      <c r="J159" t="s">
        <v>13151</v>
      </c>
      <c r="K159" t="s">
        <v>16426</v>
      </c>
      <c r="R159" t="s">
        <v>18657</v>
      </c>
    </row>
    <row r="160" spans="1:18">
      <c r="A160" t="s">
        <v>176</v>
      </c>
      <c r="B160" t="s">
        <v>3498</v>
      </c>
      <c r="C160" t="s">
        <v>6817</v>
      </c>
      <c r="D160" t="s">
        <v>9873</v>
      </c>
      <c r="E160" t="s">
        <v>9879</v>
      </c>
      <c r="F160" t="s">
        <v>9912</v>
      </c>
      <c r="G160" t="s">
        <v>10805</v>
      </c>
      <c r="H160" t="s">
        <v>10938</v>
      </c>
      <c r="I160" t="s">
        <v>13152</v>
      </c>
      <c r="J160" t="s">
        <v>13152</v>
      </c>
      <c r="K160" t="s">
        <v>16427</v>
      </c>
      <c r="R160" t="s">
        <v>18658</v>
      </c>
    </row>
    <row r="161" spans="1:18">
      <c r="A161" t="s">
        <v>177</v>
      </c>
      <c r="B161" t="s">
        <v>3499</v>
      </c>
      <c r="C161" t="s">
        <v>6818</v>
      </c>
      <c r="D161" t="s">
        <v>9873</v>
      </c>
      <c r="E161" t="s">
        <v>9879</v>
      </c>
      <c r="F161" t="s">
        <v>9973</v>
      </c>
      <c r="G161" t="s">
        <v>10805</v>
      </c>
      <c r="H161" t="s">
        <v>10939</v>
      </c>
      <c r="I161" t="s">
        <v>13153</v>
      </c>
      <c r="J161" t="s">
        <v>13153</v>
      </c>
      <c r="K161" t="s">
        <v>16428</v>
      </c>
      <c r="L161" t="s">
        <v>17648</v>
      </c>
      <c r="R161" t="s">
        <v>18659</v>
      </c>
    </row>
    <row r="162" spans="1:18">
      <c r="A162" t="s">
        <v>178</v>
      </c>
      <c r="B162" t="s">
        <v>3500</v>
      </c>
      <c r="C162" t="s">
        <v>6819</v>
      </c>
      <c r="D162" t="s">
        <v>9873</v>
      </c>
      <c r="E162" t="s">
        <v>9879</v>
      </c>
      <c r="F162" t="s">
        <v>9974</v>
      </c>
      <c r="G162" t="s">
        <v>10805</v>
      </c>
      <c r="H162" t="s">
        <v>10940</v>
      </c>
      <c r="I162" t="s">
        <v>13154</v>
      </c>
      <c r="J162" t="s">
        <v>13154</v>
      </c>
      <c r="R162" t="s">
        <v>18660</v>
      </c>
    </row>
    <row r="163" spans="1:18">
      <c r="A163" t="s">
        <v>179</v>
      </c>
      <c r="B163" t="s">
        <v>3501</v>
      </c>
      <c r="C163" t="s">
        <v>6820</v>
      </c>
      <c r="D163" t="s">
        <v>9874</v>
      </c>
      <c r="E163" t="s">
        <v>9879</v>
      </c>
      <c r="F163" t="s">
        <v>9975</v>
      </c>
      <c r="G163" t="s">
        <v>10805</v>
      </c>
      <c r="H163" t="s">
        <v>10941</v>
      </c>
      <c r="I163" t="s">
        <v>13155</v>
      </c>
      <c r="J163" t="s">
        <v>13155</v>
      </c>
      <c r="K163" t="s">
        <v>16429</v>
      </c>
      <c r="L163" t="s">
        <v>17649</v>
      </c>
      <c r="R163" t="s">
        <v>18661</v>
      </c>
    </row>
    <row r="164" spans="1:18">
      <c r="A164" t="s">
        <v>180</v>
      </c>
      <c r="B164" t="s">
        <v>3502</v>
      </c>
      <c r="C164" t="s">
        <v>6821</v>
      </c>
      <c r="D164" t="s">
        <v>9874</v>
      </c>
      <c r="E164" t="s">
        <v>9879</v>
      </c>
      <c r="F164" t="s">
        <v>9976</v>
      </c>
      <c r="G164" t="s">
        <v>10805</v>
      </c>
      <c r="H164" t="s">
        <v>10942</v>
      </c>
      <c r="I164" t="s">
        <v>13156</v>
      </c>
      <c r="J164" t="s">
        <v>13156</v>
      </c>
      <c r="K164" t="s">
        <v>16430</v>
      </c>
      <c r="L164" t="s">
        <v>17650</v>
      </c>
      <c r="R164" t="s">
        <v>18662</v>
      </c>
    </row>
    <row r="165" spans="1:18">
      <c r="A165" t="s">
        <v>181</v>
      </c>
      <c r="B165" t="s">
        <v>3503</v>
      </c>
      <c r="C165" t="s">
        <v>6822</v>
      </c>
      <c r="D165" t="s">
        <v>9874</v>
      </c>
      <c r="E165" t="s">
        <v>9879</v>
      </c>
      <c r="F165" t="s">
        <v>9977</v>
      </c>
      <c r="G165" t="s">
        <v>10805</v>
      </c>
      <c r="H165" t="s">
        <v>6822</v>
      </c>
      <c r="I165" t="s">
        <v>13157</v>
      </c>
      <c r="J165" t="s">
        <v>13157</v>
      </c>
      <c r="K165" t="s">
        <v>16431</v>
      </c>
      <c r="L165" t="s">
        <v>6822</v>
      </c>
      <c r="R165" t="s">
        <v>6822</v>
      </c>
    </row>
    <row r="166" spans="1:18">
      <c r="A166" t="s">
        <v>182</v>
      </c>
      <c r="B166" t="s">
        <v>3504</v>
      </c>
      <c r="C166" t="s">
        <v>6823</v>
      </c>
      <c r="D166" t="s">
        <v>9873</v>
      </c>
      <c r="E166" t="s">
        <v>9879</v>
      </c>
      <c r="F166" t="s">
        <v>9978</v>
      </c>
      <c r="G166" t="s">
        <v>10805</v>
      </c>
      <c r="H166" t="s">
        <v>10943</v>
      </c>
      <c r="I166" t="s">
        <v>13158</v>
      </c>
      <c r="J166" t="s">
        <v>13158</v>
      </c>
      <c r="K166" t="s">
        <v>16432</v>
      </c>
      <c r="L166" t="s">
        <v>17651</v>
      </c>
      <c r="M166" t="s">
        <v>16365</v>
      </c>
      <c r="R166" t="s">
        <v>18663</v>
      </c>
    </row>
    <row r="167" spans="1:18">
      <c r="A167" t="s">
        <v>183</v>
      </c>
      <c r="B167" t="s">
        <v>3505</v>
      </c>
      <c r="C167" t="s">
        <v>6824</v>
      </c>
      <c r="D167" t="s">
        <v>9874</v>
      </c>
      <c r="E167" t="s">
        <v>9879</v>
      </c>
      <c r="F167" t="s">
        <v>9979</v>
      </c>
      <c r="G167" t="s">
        <v>10805</v>
      </c>
      <c r="H167" t="s">
        <v>10944</v>
      </c>
      <c r="I167" t="s">
        <v>13159</v>
      </c>
      <c r="J167" t="s">
        <v>13159</v>
      </c>
      <c r="L167" t="s">
        <v>17652</v>
      </c>
      <c r="R167" t="s">
        <v>18664</v>
      </c>
    </row>
    <row r="168" spans="1:18">
      <c r="A168" t="s">
        <v>184</v>
      </c>
      <c r="B168" t="s">
        <v>3506</v>
      </c>
      <c r="C168" t="s">
        <v>6825</v>
      </c>
      <c r="D168" t="s">
        <v>9874</v>
      </c>
      <c r="E168" t="s">
        <v>9879</v>
      </c>
      <c r="F168" t="s">
        <v>9980</v>
      </c>
      <c r="G168" t="s">
        <v>10805</v>
      </c>
      <c r="H168" t="s">
        <v>10945</v>
      </c>
      <c r="I168" t="s">
        <v>13160</v>
      </c>
      <c r="J168" t="s">
        <v>13160</v>
      </c>
      <c r="K168" t="s">
        <v>16433</v>
      </c>
      <c r="L168" t="s">
        <v>17653</v>
      </c>
      <c r="M168" t="s">
        <v>16433</v>
      </c>
      <c r="R168" t="s">
        <v>18665</v>
      </c>
    </row>
    <row r="169" spans="1:18">
      <c r="A169" t="s">
        <v>185</v>
      </c>
      <c r="B169" t="s">
        <v>3507</v>
      </c>
      <c r="C169" t="s">
        <v>6826</v>
      </c>
      <c r="D169" t="s">
        <v>9873</v>
      </c>
      <c r="E169" t="s">
        <v>9879</v>
      </c>
      <c r="F169" t="s">
        <v>9912</v>
      </c>
      <c r="G169" t="s">
        <v>10805</v>
      </c>
      <c r="H169" t="s">
        <v>10946</v>
      </c>
      <c r="I169" t="s">
        <v>13161</v>
      </c>
      <c r="J169" t="s">
        <v>13161</v>
      </c>
      <c r="K169" t="s">
        <v>16360</v>
      </c>
      <c r="R169" t="s">
        <v>18666</v>
      </c>
    </row>
    <row r="170" spans="1:18">
      <c r="A170" t="s">
        <v>186</v>
      </c>
      <c r="B170" t="s">
        <v>3508</v>
      </c>
      <c r="C170" t="s">
        <v>6827</v>
      </c>
      <c r="D170" t="s">
        <v>9874</v>
      </c>
      <c r="E170" t="s">
        <v>9879</v>
      </c>
      <c r="F170" t="s">
        <v>9981</v>
      </c>
      <c r="G170" t="s">
        <v>10805</v>
      </c>
      <c r="H170" t="s">
        <v>10947</v>
      </c>
      <c r="I170" t="s">
        <v>13162</v>
      </c>
      <c r="J170" t="s">
        <v>13162</v>
      </c>
      <c r="K170" t="s">
        <v>16434</v>
      </c>
      <c r="L170" t="s">
        <v>17654</v>
      </c>
      <c r="R170" t="s">
        <v>18667</v>
      </c>
    </row>
    <row r="171" spans="1:18">
      <c r="A171" t="s">
        <v>187</v>
      </c>
      <c r="B171" t="s">
        <v>3509</v>
      </c>
      <c r="C171" t="s">
        <v>6828</v>
      </c>
      <c r="D171" t="s">
        <v>9873</v>
      </c>
      <c r="E171" t="s">
        <v>9879</v>
      </c>
      <c r="F171" t="s">
        <v>9982</v>
      </c>
      <c r="G171" t="s">
        <v>10805</v>
      </c>
      <c r="H171" t="s">
        <v>10948</v>
      </c>
      <c r="I171" t="s">
        <v>13163</v>
      </c>
      <c r="J171" t="s">
        <v>13163</v>
      </c>
      <c r="K171" t="s">
        <v>16435</v>
      </c>
      <c r="L171" t="s">
        <v>10948</v>
      </c>
      <c r="R171" t="s">
        <v>6828</v>
      </c>
    </row>
    <row r="172" spans="1:18">
      <c r="A172" t="s">
        <v>188</v>
      </c>
      <c r="B172" t="s">
        <v>3510</v>
      </c>
      <c r="C172" t="s">
        <v>6829</v>
      </c>
      <c r="D172" t="s">
        <v>9874</v>
      </c>
      <c r="E172" t="s">
        <v>9879</v>
      </c>
      <c r="F172" t="s">
        <v>9976</v>
      </c>
      <c r="G172" t="s">
        <v>10805</v>
      </c>
      <c r="H172" t="s">
        <v>10949</v>
      </c>
      <c r="I172" t="s">
        <v>13164</v>
      </c>
      <c r="J172" t="s">
        <v>13164</v>
      </c>
      <c r="K172" t="s">
        <v>16436</v>
      </c>
      <c r="L172" t="s">
        <v>17650</v>
      </c>
      <c r="R172" t="s">
        <v>18668</v>
      </c>
    </row>
    <row r="173" spans="1:18">
      <c r="A173" t="s">
        <v>189</v>
      </c>
      <c r="B173" t="s">
        <v>3511</v>
      </c>
      <c r="C173" t="s">
        <v>6830</v>
      </c>
      <c r="D173" t="s">
        <v>9873</v>
      </c>
      <c r="E173" t="s">
        <v>9879</v>
      </c>
      <c r="F173" t="s">
        <v>9944</v>
      </c>
      <c r="G173" t="s">
        <v>10805</v>
      </c>
      <c r="H173" t="s">
        <v>10950</v>
      </c>
      <c r="I173" t="s">
        <v>13165</v>
      </c>
      <c r="J173" t="s">
        <v>13165</v>
      </c>
      <c r="K173" t="s">
        <v>16437</v>
      </c>
      <c r="L173" t="s">
        <v>17655</v>
      </c>
      <c r="R173" t="s">
        <v>18669</v>
      </c>
    </row>
    <row r="174" spans="1:18">
      <c r="A174" t="s">
        <v>190</v>
      </c>
      <c r="B174" t="s">
        <v>3512</v>
      </c>
      <c r="C174" t="s">
        <v>6831</v>
      </c>
      <c r="D174" t="s">
        <v>9874</v>
      </c>
      <c r="E174" t="s">
        <v>9879</v>
      </c>
      <c r="F174" t="s">
        <v>9893</v>
      </c>
      <c r="G174" t="s">
        <v>10805</v>
      </c>
      <c r="H174" t="s">
        <v>10951</v>
      </c>
      <c r="I174" t="s">
        <v>13166</v>
      </c>
      <c r="J174" t="s">
        <v>13166</v>
      </c>
      <c r="K174" t="s">
        <v>16361</v>
      </c>
      <c r="L174" t="s">
        <v>17656</v>
      </c>
      <c r="R174" t="s">
        <v>18670</v>
      </c>
    </row>
    <row r="175" spans="1:18">
      <c r="A175" t="s">
        <v>191</v>
      </c>
      <c r="B175" t="s">
        <v>3513</v>
      </c>
      <c r="C175" t="s">
        <v>6832</v>
      </c>
      <c r="D175" t="s">
        <v>9873</v>
      </c>
      <c r="E175" t="s">
        <v>9879</v>
      </c>
      <c r="F175" t="s">
        <v>9983</v>
      </c>
      <c r="G175" t="s">
        <v>10805</v>
      </c>
      <c r="H175" t="s">
        <v>6832</v>
      </c>
      <c r="I175" t="s">
        <v>13167</v>
      </c>
      <c r="J175" t="s">
        <v>13167</v>
      </c>
      <c r="K175" t="s">
        <v>16438</v>
      </c>
      <c r="L175" t="s">
        <v>6832</v>
      </c>
      <c r="R175" t="s">
        <v>6832</v>
      </c>
    </row>
    <row r="176" spans="1:18">
      <c r="A176" t="s">
        <v>192</v>
      </c>
      <c r="B176" t="s">
        <v>3514</v>
      </c>
      <c r="C176" t="s">
        <v>6833</v>
      </c>
      <c r="D176" t="s">
        <v>9874</v>
      </c>
      <c r="E176" t="s">
        <v>9879</v>
      </c>
      <c r="F176" t="s">
        <v>9931</v>
      </c>
      <c r="G176" t="s">
        <v>10805</v>
      </c>
      <c r="H176" t="s">
        <v>10952</v>
      </c>
      <c r="I176" t="s">
        <v>13168</v>
      </c>
      <c r="J176" t="s">
        <v>13168</v>
      </c>
    </row>
    <row r="177" spans="1:18">
      <c r="A177" t="s">
        <v>193</v>
      </c>
      <c r="B177" t="s">
        <v>3515</v>
      </c>
      <c r="C177" t="s">
        <v>6834</v>
      </c>
      <c r="D177" t="s">
        <v>9873</v>
      </c>
      <c r="E177" t="s">
        <v>9879</v>
      </c>
      <c r="F177" t="s">
        <v>9984</v>
      </c>
      <c r="G177" t="s">
        <v>10805</v>
      </c>
      <c r="H177" t="s">
        <v>10953</v>
      </c>
      <c r="I177" t="s">
        <v>13169</v>
      </c>
      <c r="J177" t="s">
        <v>13169</v>
      </c>
      <c r="L177" t="s">
        <v>17657</v>
      </c>
      <c r="R177" t="s">
        <v>18671</v>
      </c>
    </row>
    <row r="178" spans="1:18">
      <c r="A178" t="s">
        <v>194</v>
      </c>
      <c r="B178" t="s">
        <v>3516</v>
      </c>
      <c r="C178" t="s">
        <v>6835</v>
      </c>
      <c r="D178" t="s">
        <v>9874</v>
      </c>
      <c r="E178" t="s">
        <v>9879</v>
      </c>
      <c r="F178" t="s">
        <v>9985</v>
      </c>
      <c r="G178" t="s">
        <v>10805</v>
      </c>
      <c r="H178" t="s">
        <v>10954</v>
      </c>
      <c r="I178" t="s">
        <v>13170</v>
      </c>
      <c r="J178" t="s">
        <v>13170</v>
      </c>
      <c r="K178" t="s">
        <v>16439</v>
      </c>
      <c r="L178" t="s">
        <v>17658</v>
      </c>
      <c r="R178" t="s">
        <v>18672</v>
      </c>
    </row>
    <row r="179" spans="1:18">
      <c r="A179" t="s">
        <v>195</v>
      </c>
      <c r="B179" t="s">
        <v>3517</v>
      </c>
      <c r="C179" t="s">
        <v>6836</v>
      </c>
      <c r="D179" t="s">
        <v>9874</v>
      </c>
      <c r="E179" t="s">
        <v>9879</v>
      </c>
      <c r="F179" t="s">
        <v>9986</v>
      </c>
      <c r="G179" t="s">
        <v>10805</v>
      </c>
      <c r="H179" t="s">
        <v>10955</v>
      </c>
      <c r="I179" t="s">
        <v>13171</v>
      </c>
      <c r="J179" t="s">
        <v>13171</v>
      </c>
      <c r="K179" t="s">
        <v>16440</v>
      </c>
      <c r="L179" t="s">
        <v>10955</v>
      </c>
      <c r="R179" t="s">
        <v>10955</v>
      </c>
    </row>
    <row r="180" spans="1:18">
      <c r="A180" t="s">
        <v>196</v>
      </c>
      <c r="B180" t="s">
        <v>3518</v>
      </c>
      <c r="C180" t="s">
        <v>3518</v>
      </c>
      <c r="D180" t="s">
        <v>9873</v>
      </c>
      <c r="E180" t="s">
        <v>9879</v>
      </c>
      <c r="F180" t="s">
        <v>9987</v>
      </c>
      <c r="G180" t="s">
        <v>10805</v>
      </c>
      <c r="H180" t="s">
        <v>10956</v>
      </c>
      <c r="I180" t="s">
        <v>13172</v>
      </c>
      <c r="J180" t="s">
        <v>13172</v>
      </c>
      <c r="R180" t="s">
        <v>10956</v>
      </c>
    </row>
    <row r="181" spans="1:18">
      <c r="A181" t="s">
        <v>197</v>
      </c>
      <c r="B181" t="s">
        <v>3519</v>
      </c>
      <c r="C181" t="s">
        <v>6837</v>
      </c>
      <c r="D181" t="s">
        <v>9873</v>
      </c>
      <c r="E181" t="s">
        <v>9879</v>
      </c>
      <c r="F181" t="s">
        <v>9880</v>
      </c>
      <c r="G181" t="s">
        <v>10805</v>
      </c>
      <c r="H181" t="s">
        <v>10814</v>
      </c>
      <c r="I181" t="s">
        <v>13173</v>
      </c>
      <c r="J181" t="s">
        <v>13173</v>
      </c>
      <c r="R181" t="s">
        <v>18545</v>
      </c>
    </row>
    <row r="182" spans="1:18">
      <c r="A182" t="s">
        <v>198</v>
      </c>
      <c r="B182" t="s">
        <v>3520</v>
      </c>
      <c r="C182" t="s">
        <v>6838</v>
      </c>
      <c r="D182" t="s">
        <v>9873</v>
      </c>
      <c r="E182" t="s">
        <v>9879</v>
      </c>
      <c r="F182" t="s">
        <v>9934</v>
      </c>
      <c r="G182" t="s">
        <v>10805</v>
      </c>
      <c r="H182" t="s">
        <v>10957</v>
      </c>
      <c r="I182" t="s">
        <v>13174</v>
      </c>
      <c r="J182" t="s">
        <v>13174</v>
      </c>
      <c r="K182" t="s">
        <v>16441</v>
      </c>
      <c r="R182" t="s">
        <v>18673</v>
      </c>
    </row>
    <row r="183" spans="1:18">
      <c r="A183" t="s">
        <v>199</v>
      </c>
      <c r="B183" t="s">
        <v>3521</v>
      </c>
      <c r="C183" t="s">
        <v>6839</v>
      </c>
      <c r="D183" t="s">
        <v>9874</v>
      </c>
      <c r="E183" t="s">
        <v>9879</v>
      </c>
      <c r="F183" t="s">
        <v>9988</v>
      </c>
      <c r="G183" t="s">
        <v>10805</v>
      </c>
      <c r="H183" t="s">
        <v>10958</v>
      </c>
      <c r="I183" t="s">
        <v>13175</v>
      </c>
      <c r="J183" t="s">
        <v>13175</v>
      </c>
      <c r="K183" t="s">
        <v>16442</v>
      </c>
      <c r="L183" t="s">
        <v>17659</v>
      </c>
      <c r="R183" t="s">
        <v>18674</v>
      </c>
    </row>
    <row r="184" spans="1:18">
      <c r="A184" t="s">
        <v>200</v>
      </c>
      <c r="B184" t="s">
        <v>3522</v>
      </c>
      <c r="C184" t="s">
        <v>6840</v>
      </c>
      <c r="D184" t="s">
        <v>9874</v>
      </c>
      <c r="E184" t="s">
        <v>9879</v>
      </c>
      <c r="F184" t="s">
        <v>9989</v>
      </c>
      <c r="G184" t="s">
        <v>10806</v>
      </c>
      <c r="H184" t="s">
        <v>10959</v>
      </c>
      <c r="I184" t="s">
        <v>13176</v>
      </c>
      <c r="J184" t="s">
        <v>13176</v>
      </c>
      <c r="K184" t="s">
        <v>16443</v>
      </c>
      <c r="L184" t="s">
        <v>17660</v>
      </c>
      <c r="M184" t="s">
        <v>16402</v>
      </c>
      <c r="R184" t="s">
        <v>18675</v>
      </c>
    </row>
    <row r="185" spans="1:18">
      <c r="A185" t="s">
        <v>201</v>
      </c>
      <c r="B185" t="s">
        <v>3523</v>
      </c>
      <c r="C185" t="s">
        <v>6841</v>
      </c>
      <c r="D185" t="s">
        <v>9874</v>
      </c>
      <c r="E185" t="s">
        <v>9879</v>
      </c>
      <c r="F185" t="s">
        <v>9988</v>
      </c>
      <c r="G185" t="s">
        <v>10805</v>
      </c>
      <c r="H185" t="s">
        <v>10960</v>
      </c>
      <c r="I185" t="s">
        <v>13177</v>
      </c>
      <c r="J185" t="s">
        <v>13177</v>
      </c>
      <c r="K185" t="s">
        <v>16444</v>
      </c>
      <c r="L185" t="s">
        <v>17661</v>
      </c>
      <c r="R185" t="s">
        <v>18676</v>
      </c>
    </row>
    <row r="186" spans="1:18">
      <c r="A186" t="s">
        <v>202</v>
      </c>
      <c r="B186" t="s">
        <v>3524</v>
      </c>
      <c r="C186" t="s">
        <v>6842</v>
      </c>
      <c r="D186" t="s">
        <v>9874</v>
      </c>
      <c r="E186" t="s">
        <v>9879</v>
      </c>
      <c r="F186" t="s">
        <v>9988</v>
      </c>
      <c r="G186" t="s">
        <v>10805</v>
      </c>
      <c r="H186" t="s">
        <v>10961</v>
      </c>
      <c r="I186" t="s">
        <v>13178</v>
      </c>
      <c r="J186" t="s">
        <v>13178</v>
      </c>
      <c r="K186" t="s">
        <v>16445</v>
      </c>
      <c r="L186" t="s">
        <v>17662</v>
      </c>
      <c r="M186" t="s">
        <v>16445</v>
      </c>
      <c r="R186" t="s">
        <v>18677</v>
      </c>
    </row>
    <row r="187" spans="1:18">
      <c r="A187" t="s">
        <v>203</v>
      </c>
      <c r="B187" t="s">
        <v>3525</v>
      </c>
      <c r="C187" t="s">
        <v>6843</v>
      </c>
      <c r="D187" t="s">
        <v>9873</v>
      </c>
      <c r="E187" t="s">
        <v>9879</v>
      </c>
      <c r="F187" t="s">
        <v>9990</v>
      </c>
      <c r="G187" t="s">
        <v>10805</v>
      </c>
      <c r="H187" t="s">
        <v>10962</v>
      </c>
      <c r="I187" t="s">
        <v>13179</v>
      </c>
      <c r="J187" t="s">
        <v>13179</v>
      </c>
      <c r="K187" t="s">
        <v>16361</v>
      </c>
      <c r="L187" t="s">
        <v>17663</v>
      </c>
      <c r="R187" t="s">
        <v>18678</v>
      </c>
    </row>
    <row r="188" spans="1:18">
      <c r="A188" t="s">
        <v>204</v>
      </c>
      <c r="B188" t="s">
        <v>3526</v>
      </c>
      <c r="C188" t="s">
        <v>6844</v>
      </c>
      <c r="D188" t="s">
        <v>9873</v>
      </c>
      <c r="E188" t="s">
        <v>9879</v>
      </c>
      <c r="F188" t="s">
        <v>9904</v>
      </c>
      <c r="G188" t="s">
        <v>10805</v>
      </c>
      <c r="H188" t="s">
        <v>10963</v>
      </c>
      <c r="I188" t="s">
        <v>13180</v>
      </c>
      <c r="J188" t="s">
        <v>13180</v>
      </c>
      <c r="K188" t="s">
        <v>16365</v>
      </c>
      <c r="L188" t="s">
        <v>17664</v>
      </c>
      <c r="M188" t="s">
        <v>16365</v>
      </c>
      <c r="R188" t="s">
        <v>18679</v>
      </c>
    </row>
    <row r="189" spans="1:18">
      <c r="A189" t="s">
        <v>205</v>
      </c>
      <c r="B189" t="s">
        <v>3527</v>
      </c>
      <c r="C189" t="s">
        <v>6845</v>
      </c>
      <c r="D189" t="s">
        <v>9874</v>
      </c>
      <c r="E189" t="s">
        <v>9879</v>
      </c>
      <c r="F189" t="s">
        <v>9991</v>
      </c>
      <c r="G189" t="s">
        <v>10805</v>
      </c>
      <c r="H189" t="s">
        <v>10964</v>
      </c>
      <c r="I189" t="s">
        <v>13181</v>
      </c>
      <c r="J189" t="s">
        <v>13181</v>
      </c>
      <c r="K189" t="s">
        <v>16446</v>
      </c>
      <c r="L189" t="s">
        <v>17665</v>
      </c>
      <c r="R189" t="s">
        <v>18680</v>
      </c>
    </row>
    <row r="190" spans="1:18">
      <c r="A190" t="s">
        <v>206</v>
      </c>
      <c r="B190" t="s">
        <v>3528</v>
      </c>
      <c r="C190" t="s">
        <v>6846</v>
      </c>
      <c r="D190" t="s">
        <v>9873</v>
      </c>
      <c r="E190" t="s">
        <v>9879</v>
      </c>
      <c r="F190" t="s">
        <v>9992</v>
      </c>
      <c r="G190" t="s">
        <v>10805</v>
      </c>
      <c r="H190" t="s">
        <v>10965</v>
      </c>
      <c r="I190" t="s">
        <v>13182</v>
      </c>
      <c r="J190" t="s">
        <v>13182</v>
      </c>
      <c r="R190" t="s">
        <v>18681</v>
      </c>
    </row>
    <row r="191" spans="1:18">
      <c r="A191" t="s">
        <v>207</v>
      </c>
      <c r="B191" t="s">
        <v>3529</v>
      </c>
      <c r="C191" t="s">
        <v>6847</v>
      </c>
      <c r="D191" t="s">
        <v>9873</v>
      </c>
      <c r="E191" t="s">
        <v>9879</v>
      </c>
      <c r="F191" t="s">
        <v>9993</v>
      </c>
      <c r="G191" t="s">
        <v>10805</v>
      </c>
      <c r="H191" t="s">
        <v>6847</v>
      </c>
      <c r="I191" t="s">
        <v>13183</v>
      </c>
      <c r="J191" t="s">
        <v>13183</v>
      </c>
      <c r="K191" t="s">
        <v>16447</v>
      </c>
      <c r="L191" t="s">
        <v>17666</v>
      </c>
      <c r="R191" t="s">
        <v>18682</v>
      </c>
    </row>
    <row r="192" spans="1:18">
      <c r="A192" t="s">
        <v>208</v>
      </c>
      <c r="B192" t="s">
        <v>3530</v>
      </c>
      <c r="C192" t="s">
        <v>6848</v>
      </c>
      <c r="D192" t="s">
        <v>9873</v>
      </c>
      <c r="E192" t="s">
        <v>9879</v>
      </c>
      <c r="F192" t="s">
        <v>9994</v>
      </c>
      <c r="G192" t="s">
        <v>10805</v>
      </c>
      <c r="H192" t="s">
        <v>10966</v>
      </c>
      <c r="I192" t="s">
        <v>13184</v>
      </c>
      <c r="J192" t="s">
        <v>13184</v>
      </c>
      <c r="R192" t="s">
        <v>18683</v>
      </c>
    </row>
    <row r="193" spans="1:18">
      <c r="A193" t="s">
        <v>209</v>
      </c>
      <c r="B193" t="s">
        <v>3531</v>
      </c>
      <c r="C193" t="s">
        <v>6849</v>
      </c>
      <c r="D193" t="s">
        <v>9874</v>
      </c>
      <c r="E193" t="s">
        <v>9879</v>
      </c>
      <c r="F193" t="s">
        <v>9995</v>
      </c>
      <c r="G193" t="s">
        <v>10805</v>
      </c>
      <c r="H193" t="s">
        <v>10967</v>
      </c>
      <c r="I193" t="s">
        <v>13185</v>
      </c>
      <c r="J193" t="s">
        <v>13185</v>
      </c>
      <c r="K193" t="s">
        <v>16448</v>
      </c>
      <c r="L193" t="s">
        <v>17667</v>
      </c>
      <c r="M193" t="s">
        <v>16476</v>
      </c>
      <c r="R193" t="s">
        <v>18684</v>
      </c>
    </row>
    <row r="194" spans="1:18">
      <c r="A194" t="s">
        <v>210</v>
      </c>
      <c r="B194" t="s">
        <v>3532</v>
      </c>
      <c r="C194" t="s">
        <v>6850</v>
      </c>
      <c r="D194" t="s">
        <v>9874</v>
      </c>
      <c r="E194" t="s">
        <v>9879</v>
      </c>
      <c r="F194" t="s">
        <v>9996</v>
      </c>
      <c r="G194" t="s">
        <v>10805</v>
      </c>
      <c r="H194" t="s">
        <v>10968</v>
      </c>
      <c r="I194" t="s">
        <v>13186</v>
      </c>
      <c r="J194" t="s">
        <v>13186</v>
      </c>
      <c r="K194" t="s">
        <v>16449</v>
      </c>
      <c r="L194" t="s">
        <v>17668</v>
      </c>
      <c r="R194" t="s">
        <v>18685</v>
      </c>
    </row>
    <row r="195" spans="1:18">
      <c r="A195" t="s">
        <v>211</v>
      </c>
      <c r="B195" t="s">
        <v>3533</v>
      </c>
      <c r="C195" t="s">
        <v>6851</v>
      </c>
      <c r="D195" t="s">
        <v>9873</v>
      </c>
      <c r="E195" t="s">
        <v>9879</v>
      </c>
      <c r="F195" t="s">
        <v>9997</v>
      </c>
      <c r="G195" t="s">
        <v>10805</v>
      </c>
      <c r="H195" t="s">
        <v>10969</v>
      </c>
      <c r="I195" t="s">
        <v>13187</v>
      </c>
      <c r="J195" t="s">
        <v>13187</v>
      </c>
      <c r="K195" t="s">
        <v>16450</v>
      </c>
      <c r="L195" t="s">
        <v>17669</v>
      </c>
      <c r="M195" t="s">
        <v>16450</v>
      </c>
      <c r="R195" t="s">
        <v>18686</v>
      </c>
    </row>
    <row r="196" spans="1:18">
      <c r="A196" t="s">
        <v>212</v>
      </c>
      <c r="B196" t="s">
        <v>3534</v>
      </c>
      <c r="C196" t="s">
        <v>6852</v>
      </c>
      <c r="D196" t="s">
        <v>9874</v>
      </c>
      <c r="E196" t="s">
        <v>9879</v>
      </c>
      <c r="F196" t="s">
        <v>9998</v>
      </c>
      <c r="G196" t="s">
        <v>10805</v>
      </c>
      <c r="H196" t="s">
        <v>10970</v>
      </c>
      <c r="I196" t="s">
        <v>13188</v>
      </c>
      <c r="J196" t="s">
        <v>13188</v>
      </c>
      <c r="L196" t="s">
        <v>10970</v>
      </c>
      <c r="R196" t="s">
        <v>18687</v>
      </c>
    </row>
    <row r="197" spans="1:18">
      <c r="A197" t="s">
        <v>213</v>
      </c>
      <c r="B197" t="s">
        <v>3535</v>
      </c>
      <c r="C197" t="s">
        <v>6853</v>
      </c>
      <c r="D197" t="s">
        <v>9873</v>
      </c>
      <c r="E197" t="s">
        <v>9879</v>
      </c>
      <c r="F197" t="s">
        <v>9999</v>
      </c>
      <c r="G197" t="s">
        <v>10805</v>
      </c>
      <c r="H197" t="s">
        <v>10971</v>
      </c>
      <c r="I197" t="s">
        <v>13189</v>
      </c>
      <c r="J197" t="s">
        <v>13189</v>
      </c>
      <c r="K197" t="s">
        <v>16403</v>
      </c>
      <c r="L197" t="s">
        <v>17670</v>
      </c>
      <c r="R197" t="s">
        <v>18688</v>
      </c>
    </row>
    <row r="198" spans="1:18">
      <c r="A198" t="s">
        <v>214</v>
      </c>
      <c r="B198" t="s">
        <v>3536</v>
      </c>
      <c r="C198" t="s">
        <v>6854</v>
      </c>
      <c r="D198" t="s">
        <v>9873</v>
      </c>
      <c r="E198" t="s">
        <v>9879</v>
      </c>
      <c r="F198" t="s">
        <v>9999</v>
      </c>
      <c r="G198" t="s">
        <v>10805</v>
      </c>
      <c r="H198" t="s">
        <v>10972</v>
      </c>
      <c r="I198" t="s">
        <v>13190</v>
      </c>
      <c r="J198" t="s">
        <v>13190</v>
      </c>
      <c r="K198" t="s">
        <v>16360</v>
      </c>
      <c r="L198" t="s">
        <v>17670</v>
      </c>
      <c r="R198" t="s">
        <v>18689</v>
      </c>
    </row>
    <row r="199" spans="1:18">
      <c r="A199" t="s">
        <v>215</v>
      </c>
      <c r="B199" t="s">
        <v>3537</v>
      </c>
      <c r="C199" t="s">
        <v>6855</v>
      </c>
      <c r="D199" t="s">
        <v>9873</v>
      </c>
      <c r="E199" t="s">
        <v>9879</v>
      </c>
      <c r="F199" t="s">
        <v>9999</v>
      </c>
      <c r="G199" t="s">
        <v>10805</v>
      </c>
      <c r="H199" t="s">
        <v>10971</v>
      </c>
      <c r="I199" t="s">
        <v>13191</v>
      </c>
      <c r="J199" t="s">
        <v>13191</v>
      </c>
      <c r="K199" t="s">
        <v>16451</v>
      </c>
      <c r="L199" t="s">
        <v>17670</v>
      </c>
      <c r="M199" t="s">
        <v>16451</v>
      </c>
      <c r="R199" t="s">
        <v>18690</v>
      </c>
    </row>
    <row r="200" spans="1:18">
      <c r="A200" t="s">
        <v>216</v>
      </c>
      <c r="B200" t="s">
        <v>3538</v>
      </c>
      <c r="C200" t="s">
        <v>6856</v>
      </c>
      <c r="D200" t="s">
        <v>9873</v>
      </c>
      <c r="E200" t="s">
        <v>9879</v>
      </c>
      <c r="F200" t="s">
        <v>9999</v>
      </c>
      <c r="G200" t="s">
        <v>10805</v>
      </c>
      <c r="H200" t="s">
        <v>10971</v>
      </c>
      <c r="I200" t="s">
        <v>13192</v>
      </c>
      <c r="J200" t="s">
        <v>13192</v>
      </c>
      <c r="K200" t="s">
        <v>16451</v>
      </c>
      <c r="L200" t="s">
        <v>17670</v>
      </c>
      <c r="R200" t="s">
        <v>18691</v>
      </c>
    </row>
    <row r="201" spans="1:18">
      <c r="A201" t="s">
        <v>217</v>
      </c>
      <c r="B201" t="s">
        <v>3539</v>
      </c>
      <c r="C201" t="s">
        <v>6857</v>
      </c>
      <c r="D201" t="s">
        <v>9873</v>
      </c>
      <c r="E201" t="s">
        <v>9879</v>
      </c>
      <c r="F201" t="s">
        <v>9999</v>
      </c>
      <c r="G201" t="s">
        <v>10805</v>
      </c>
      <c r="H201" t="s">
        <v>10973</v>
      </c>
      <c r="I201" t="s">
        <v>13193</v>
      </c>
      <c r="J201" t="s">
        <v>13193</v>
      </c>
      <c r="K201" t="s">
        <v>16433</v>
      </c>
      <c r="L201" t="s">
        <v>17670</v>
      </c>
      <c r="R201" t="s">
        <v>18692</v>
      </c>
    </row>
    <row r="202" spans="1:18">
      <c r="A202" t="s">
        <v>218</v>
      </c>
      <c r="B202" t="s">
        <v>3540</v>
      </c>
      <c r="C202" t="s">
        <v>6858</v>
      </c>
      <c r="D202" t="s">
        <v>9873</v>
      </c>
      <c r="E202" t="s">
        <v>9879</v>
      </c>
      <c r="F202" t="s">
        <v>10000</v>
      </c>
      <c r="G202" t="s">
        <v>10805</v>
      </c>
      <c r="H202" t="s">
        <v>10974</v>
      </c>
      <c r="I202" t="s">
        <v>13194</v>
      </c>
      <c r="J202" t="s">
        <v>13194</v>
      </c>
      <c r="K202" t="s">
        <v>16452</v>
      </c>
      <c r="L202" t="s">
        <v>17671</v>
      </c>
      <c r="R202" t="s">
        <v>18693</v>
      </c>
    </row>
    <row r="203" spans="1:18">
      <c r="A203" t="s">
        <v>219</v>
      </c>
      <c r="B203" t="s">
        <v>3541</v>
      </c>
      <c r="C203" t="s">
        <v>6859</v>
      </c>
      <c r="D203" t="s">
        <v>9874</v>
      </c>
      <c r="E203" t="s">
        <v>9879</v>
      </c>
      <c r="F203" t="s">
        <v>9975</v>
      </c>
      <c r="G203" t="s">
        <v>10805</v>
      </c>
      <c r="H203" t="s">
        <v>10975</v>
      </c>
      <c r="I203" t="s">
        <v>13195</v>
      </c>
      <c r="J203" t="s">
        <v>13195</v>
      </c>
      <c r="K203" t="s">
        <v>16453</v>
      </c>
      <c r="L203" t="s">
        <v>17672</v>
      </c>
      <c r="R203" t="s">
        <v>18694</v>
      </c>
    </row>
    <row r="204" spans="1:18">
      <c r="A204" t="s">
        <v>220</v>
      </c>
      <c r="B204" t="s">
        <v>3542</v>
      </c>
      <c r="C204" t="s">
        <v>6860</v>
      </c>
      <c r="D204" t="s">
        <v>9874</v>
      </c>
      <c r="E204" t="s">
        <v>9879</v>
      </c>
      <c r="F204" t="s">
        <v>9931</v>
      </c>
      <c r="G204" t="s">
        <v>10805</v>
      </c>
      <c r="H204" t="s">
        <v>10976</v>
      </c>
      <c r="I204" t="s">
        <v>13196</v>
      </c>
      <c r="J204" t="s">
        <v>13196</v>
      </c>
      <c r="K204" t="s">
        <v>16454</v>
      </c>
      <c r="L204" t="s">
        <v>17673</v>
      </c>
      <c r="M204" t="s">
        <v>16454</v>
      </c>
      <c r="R204" t="s">
        <v>18695</v>
      </c>
    </row>
    <row r="205" spans="1:18">
      <c r="A205" t="s">
        <v>221</v>
      </c>
      <c r="B205" t="s">
        <v>3543</v>
      </c>
      <c r="C205" t="s">
        <v>6861</v>
      </c>
      <c r="D205" t="s">
        <v>9874</v>
      </c>
      <c r="E205" t="s">
        <v>9879</v>
      </c>
      <c r="F205" t="s">
        <v>9991</v>
      </c>
      <c r="G205" t="s">
        <v>10805</v>
      </c>
      <c r="H205" t="s">
        <v>10964</v>
      </c>
      <c r="I205" t="s">
        <v>13197</v>
      </c>
      <c r="J205" t="s">
        <v>13197</v>
      </c>
      <c r="K205" t="s">
        <v>16455</v>
      </c>
      <c r="L205" t="s">
        <v>17674</v>
      </c>
      <c r="R205" t="s">
        <v>18696</v>
      </c>
    </row>
    <row r="206" spans="1:18">
      <c r="A206" t="s">
        <v>222</v>
      </c>
      <c r="B206" t="s">
        <v>3544</v>
      </c>
      <c r="C206" t="s">
        <v>6862</v>
      </c>
      <c r="D206" t="s">
        <v>9874</v>
      </c>
      <c r="E206" t="s">
        <v>9879</v>
      </c>
      <c r="F206" t="s">
        <v>10001</v>
      </c>
      <c r="G206" t="s">
        <v>10805</v>
      </c>
      <c r="H206" t="s">
        <v>10977</v>
      </c>
      <c r="I206" t="s">
        <v>13198</v>
      </c>
      <c r="J206" t="s">
        <v>13198</v>
      </c>
      <c r="K206" t="s">
        <v>16456</v>
      </c>
      <c r="L206" t="s">
        <v>17675</v>
      </c>
      <c r="M206" t="s">
        <v>16456</v>
      </c>
      <c r="R206" t="s">
        <v>18697</v>
      </c>
    </row>
    <row r="207" spans="1:18">
      <c r="A207" t="s">
        <v>223</v>
      </c>
      <c r="B207" t="s">
        <v>3545</v>
      </c>
      <c r="C207" t="s">
        <v>6863</v>
      </c>
      <c r="D207" t="s">
        <v>9874</v>
      </c>
      <c r="E207" t="s">
        <v>9879</v>
      </c>
      <c r="F207" t="s">
        <v>10002</v>
      </c>
      <c r="G207" t="s">
        <v>10805</v>
      </c>
      <c r="H207" t="s">
        <v>10978</v>
      </c>
      <c r="I207" t="s">
        <v>13199</v>
      </c>
      <c r="J207" t="s">
        <v>13199</v>
      </c>
      <c r="K207" t="s">
        <v>16457</v>
      </c>
      <c r="L207" t="s">
        <v>17676</v>
      </c>
      <c r="R207" t="s">
        <v>18698</v>
      </c>
    </row>
    <row r="208" spans="1:18">
      <c r="A208" t="s">
        <v>224</v>
      </c>
      <c r="B208" t="s">
        <v>3546</v>
      </c>
      <c r="C208" t="s">
        <v>6864</v>
      </c>
      <c r="D208" t="s">
        <v>9873</v>
      </c>
      <c r="E208" t="s">
        <v>9879</v>
      </c>
      <c r="F208" t="s">
        <v>9973</v>
      </c>
      <c r="G208" t="s">
        <v>10805</v>
      </c>
      <c r="H208" t="s">
        <v>10939</v>
      </c>
      <c r="I208" t="s">
        <v>13200</v>
      </c>
      <c r="J208" t="s">
        <v>13200</v>
      </c>
      <c r="K208" t="s">
        <v>16457</v>
      </c>
      <c r="L208" t="s">
        <v>17677</v>
      </c>
      <c r="R208" t="s">
        <v>18659</v>
      </c>
    </row>
    <row r="209" spans="1:18">
      <c r="A209" t="s">
        <v>225</v>
      </c>
      <c r="B209" t="s">
        <v>3547</v>
      </c>
      <c r="C209" t="s">
        <v>6865</v>
      </c>
      <c r="D209" t="s">
        <v>9874</v>
      </c>
      <c r="E209" t="s">
        <v>9879</v>
      </c>
      <c r="F209" t="s">
        <v>10003</v>
      </c>
      <c r="G209" t="s">
        <v>10805</v>
      </c>
      <c r="H209" t="s">
        <v>10979</v>
      </c>
      <c r="I209" t="s">
        <v>13201</v>
      </c>
      <c r="J209" t="s">
        <v>13201</v>
      </c>
      <c r="K209" t="s">
        <v>16457</v>
      </c>
      <c r="L209" t="s">
        <v>17678</v>
      </c>
      <c r="R209" t="s">
        <v>18699</v>
      </c>
    </row>
    <row r="210" spans="1:18">
      <c r="A210" t="s">
        <v>226</v>
      </c>
      <c r="B210" t="s">
        <v>3548</v>
      </c>
      <c r="C210" t="s">
        <v>6866</v>
      </c>
      <c r="D210" t="s">
        <v>9874</v>
      </c>
      <c r="E210" t="s">
        <v>9879</v>
      </c>
      <c r="F210" t="s">
        <v>9898</v>
      </c>
      <c r="G210" t="s">
        <v>10805</v>
      </c>
      <c r="H210" t="s">
        <v>10980</v>
      </c>
      <c r="I210" t="s">
        <v>13202</v>
      </c>
      <c r="J210" t="s">
        <v>13202</v>
      </c>
      <c r="K210" t="s">
        <v>16458</v>
      </c>
      <c r="L210" t="s">
        <v>17597</v>
      </c>
      <c r="M210" t="s">
        <v>16706</v>
      </c>
      <c r="R210" t="s">
        <v>18700</v>
      </c>
    </row>
    <row r="211" spans="1:18">
      <c r="A211" t="s">
        <v>227</v>
      </c>
      <c r="B211" t="s">
        <v>3549</v>
      </c>
      <c r="C211" t="s">
        <v>6867</v>
      </c>
      <c r="D211" t="s">
        <v>9873</v>
      </c>
      <c r="E211" t="s">
        <v>9879</v>
      </c>
      <c r="F211" t="s">
        <v>9913</v>
      </c>
      <c r="G211" t="s">
        <v>10805</v>
      </c>
      <c r="H211" t="s">
        <v>10981</v>
      </c>
      <c r="I211" t="s">
        <v>13203</v>
      </c>
      <c r="J211" t="s">
        <v>13203</v>
      </c>
      <c r="K211" t="s">
        <v>16459</v>
      </c>
      <c r="L211" t="s">
        <v>17606</v>
      </c>
      <c r="R211" t="s">
        <v>18701</v>
      </c>
    </row>
    <row r="212" spans="1:18">
      <c r="A212" t="s">
        <v>228</v>
      </c>
      <c r="B212" t="s">
        <v>3550</v>
      </c>
      <c r="C212" t="s">
        <v>6868</v>
      </c>
      <c r="D212" t="s">
        <v>9874</v>
      </c>
      <c r="E212" t="s">
        <v>9879</v>
      </c>
      <c r="F212" t="s">
        <v>9941</v>
      </c>
      <c r="G212" t="s">
        <v>10805</v>
      </c>
      <c r="H212" t="s">
        <v>10896</v>
      </c>
      <c r="I212" t="s">
        <v>13204</v>
      </c>
      <c r="J212" t="s">
        <v>13204</v>
      </c>
      <c r="K212" t="s">
        <v>16460</v>
      </c>
      <c r="L212" t="s">
        <v>17628</v>
      </c>
      <c r="R212" t="s">
        <v>18702</v>
      </c>
    </row>
    <row r="213" spans="1:18">
      <c r="A213" t="s">
        <v>229</v>
      </c>
      <c r="B213" t="s">
        <v>3551</v>
      </c>
      <c r="C213" t="s">
        <v>6869</v>
      </c>
      <c r="D213" t="s">
        <v>9873</v>
      </c>
      <c r="E213" t="s">
        <v>9879</v>
      </c>
      <c r="F213" t="s">
        <v>9913</v>
      </c>
      <c r="G213" t="s">
        <v>10805</v>
      </c>
      <c r="H213" t="s">
        <v>10982</v>
      </c>
      <c r="I213" t="s">
        <v>13205</v>
      </c>
      <c r="J213" t="s">
        <v>13205</v>
      </c>
      <c r="K213" t="s">
        <v>16461</v>
      </c>
      <c r="L213" t="s">
        <v>17606</v>
      </c>
      <c r="R213" t="s">
        <v>18703</v>
      </c>
    </row>
    <row r="214" spans="1:18">
      <c r="A214" t="s">
        <v>230</v>
      </c>
      <c r="B214" t="s">
        <v>3552</v>
      </c>
      <c r="C214" t="s">
        <v>6870</v>
      </c>
      <c r="D214" t="s">
        <v>9873</v>
      </c>
      <c r="E214" t="s">
        <v>9879</v>
      </c>
      <c r="F214" t="s">
        <v>9956</v>
      </c>
      <c r="G214" t="s">
        <v>10805</v>
      </c>
      <c r="H214" t="s">
        <v>10983</v>
      </c>
      <c r="I214" t="s">
        <v>13206</v>
      </c>
      <c r="J214" t="s">
        <v>13206</v>
      </c>
      <c r="K214" t="s">
        <v>16414</v>
      </c>
      <c r="L214" t="s">
        <v>17679</v>
      </c>
      <c r="R214" t="s">
        <v>18704</v>
      </c>
    </row>
    <row r="215" spans="1:18">
      <c r="A215" t="s">
        <v>231</v>
      </c>
      <c r="B215" t="s">
        <v>3553</v>
      </c>
      <c r="C215" t="s">
        <v>6871</v>
      </c>
      <c r="D215" t="s">
        <v>9873</v>
      </c>
      <c r="E215" t="s">
        <v>9879</v>
      </c>
      <c r="F215" t="s">
        <v>9956</v>
      </c>
      <c r="G215" t="s">
        <v>10805</v>
      </c>
      <c r="H215" t="s">
        <v>10984</v>
      </c>
      <c r="I215" t="s">
        <v>13207</v>
      </c>
      <c r="J215" t="s">
        <v>13207</v>
      </c>
      <c r="K215" t="s">
        <v>16414</v>
      </c>
      <c r="L215" t="s">
        <v>17679</v>
      </c>
      <c r="M215" t="s">
        <v>16476</v>
      </c>
      <c r="R215" t="s">
        <v>18705</v>
      </c>
    </row>
    <row r="216" spans="1:18">
      <c r="A216" t="s">
        <v>232</v>
      </c>
      <c r="B216" t="s">
        <v>3554</v>
      </c>
      <c r="C216" t="s">
        <v>3554</v>
      </c>
      <c r="D216" t="s">
        <v>9873</v>
      </c>
      <c r="E216" t="s">
        <v>9879</v>
      </c>
      <c r="F216" t="s">
        <v>10004</v>
      </c>
      <c r="G216" t="s">
        <v>10805</v>
      </c>
      <c r="H216" t="s">
        <v>10985</v>
      </c>
      <c r="I216" t="s">
        <v>13208</v>
      </c>
      <c r="J216" t="s">
        <v>13208</v>
      </c>
      <c r="K216" t="s">
        <v>16462</v>
      </c>
      <c r="L216" t="s">
        <v>17680</v>
      </c>
      <c r="M216" t="s">
        <v>16398</v>
      </c>
      <c r="R216" t="s">
        <v>18706</v>
      </c>
    </row>
    <row r="217" spans="1:18">
      <c r="A217" t="s">
        <v>233</v>
      </c>
      <c r="B217" t="s">
        <v>3555</v>
      </c>
      <c r="C217" t="s">
        <v>6872</v>
      </c>
      <c r="D217" t="s">
        <v>9873</v>
      </c>
      <c r="E217" t="s">
        <v>9879</v>
      </c>
      <c r="F217" t="s">
        <v>10005</v>
      </c>
      <c r="G217" t="s">
        <v>10805</v>
      </c>
      <c r="H217" t="s">
        <v>10986</v>
      </c>
      <c r="I217" t="s">
        <v>13209</v>
      </c>
      <c r="J217" t="s">
        <v>13209</v>
      </c>
      <c r="R217" t="s">
        <v>18707</v>
      </c>
    </row>
    <row r="218" spans="1:18">
      <c r="A218" t="s">
        <v>234</v>
      </c>
      <c r="B218" t="s">
        <v>3556</v>
      </c>
      <c r="C218" t="s">
        <v>6873</v>
      </c>
      <c r="D218" t="s">
        <v>9873</v>
      </c>
      <c r="E218" t="s">
        <v>9879</v>
      </c>
      <c r="F218" t="s">
        <v>10006</v>
      </c>
      <c r="G218" t="s">
        <v>10805</v>
      </c>
      <c r="H218" t="s">
        <v>10987</v>
      </c>
      <c r="I218" t="s">
        <v>13210</v>
      </c>
      <c r="J218" t="s">
        <v>13210</v>
      </c>
      <c r="K218" t="s">
        <v>16463</v>
      </c>
      <c r="L218" t="s">
        <v>17681</v>
      </c>
      <c r="R218" t="s">
        <v>18708</v>
      </c>
    </row>
    <row r="219" spans="1:18">
      <c r="A219" t="s">
        <v>235</v>
      </c>
      <c r="B219" t="s">
        <v>3557</v>
      </c>
      <c r="C219" t="s">
        <v>6874</v>
      </c>
      <c r="D219" t="s">
        <v>9873</v>
      </c>
      <c r="E219" t="s">
        <v>9879</v>
      </c>
      <c r="F219" t="s">
        <v>10007</v>
      </c>
      <c r="G219" t="s">
        <v>10805</v>
      </c>
      <c r="H219" t="s">
        <v>10988</v>
      </c>
      <c r="I219" t="s">
        <v>13211</v>
      </c>
      <c r="J219" t="s">
        <v>13211</v>
      </c>
      <c r="K219" t="s">
        <v>16464</v>
      </c>
      <c r="L219" t="s">
        <v>17682</v>
      </c>
      <c r="M219" t="s">
        <v>16433</v>
      </c>
      <c r="R219" t="s">
        <v>18709</v>
      </c>
    </row>
    <row r="220" spans="1:18">
      <c r="A220" t="s">
        <v>236</v>
      </c>
      <c r="B220" t="s">
        <v>3558</v>
      </c>
      <c r="C220" t="s">
        <v>6875</v>
      </c>
      <c r="D220" t="s">
        <v>9873</v>
      </c>
      <c r="E220" t="s">
        <v>9879</v>
      </c>
      <c r="F220" t="s">
        <v>10008</v>
      </c>
      <c r="G220" t="s">
        <v>10805</v>
      </c>
      <c r="H220" t="s">
        <v>10989</v>
      </c>
      <c r="I220" t="s">
        <v>13212</v>
      </c>
      <c r="J220" t="s">
        <v>16324</v>
      </c>
      <c r="K220" t="s">
        <v>16465</v>
      </c>
      <c r="L220" t="s">
        <v>17683</v>
      </c>
      <c r="R220" t="s">
        <v>18710</v>
      </c>
    </row>
    <row r="221" spans="1:18">
      <c r="A221" t="s">
        <v>237</v>
      </c>
      <c r="B221" t="s">
        <v>3559</v>
      </c>
      <c r="C221" t="s">
        <v>6876</v>
      </c>
      <c r="D221" t="s">
        <v>9874</v>
      </c>
      <c r="E221" t="s">
        <v>9879</v>
      </c>
      <c r="F221" t="s">
        <v>10009</v>
      </c>
      <c r="G221" t="s">
        <v>10805</v>
      </c>
      <c r="H221" t="s">
        <v>6876</v>
      </c>
      <c r="I221" t="s">
        <v>13213</v>
      </c>
      <c r="J221" t="s">
        <v>13213</v>
      </c>
      <c r="R221" t="s">
        <v>6876</v>
      </c>
    </row>
    <row r="222" spans="1:18">
      <c r="A222" t="s">
        <v>238</v>
      </c>
      <c r="B222" t="s">
        <v>3560</v>
      </c>
      <c r="C222" t="s">
        <v>6877</v>
      </c>
      <c r="D222" t="s">
        <v>9873</v>
      </c>
      <c r="E222" t="s">
        <v>9879</v>
      </c>
      <c r="F222" t="s">
        <v>9907</v>
      </c>
      <c r="G222" t="s">
        <v>10806</v>
      </c>
      <c r="H222" t="s">
        <v>10990</v>
      </c>
      <c r="I222" t="s">
        <v>13214</v>
      </c>
      <c r="J222" t="s">
        <v>13214</v>
      </c>
      <c r="R222" t="s">
        <v>18711</v>
      </c>
    </row>
    <row r="223" spans="1:18">
      <c r="A223" t="s">
        <v>239</v>
      </c>
      <c r="B223" t="s">
        <v>3561</v>
      </c>
      <c r="C223" t="s">
        <v>6878</v>
      </c>
      <c r="D223" t="s">
        <v>9873</v>
      </c>
      <c r="E223" t="s">
        <v>9879</v>
      </c>
      <c r="F223" t="s">
        <v>9907</v>
      </c>
      <c r="G223" t="s">
        <v>10805</v>
      </c>
      <c r="H223" t="s">
        <v>10991</v>
      </c>
      <c r="I223" t="s">
        <v>13215</v>
      </c>
      <c r="J223" t="s">
        <v>13215</v>
      </c>
      <c r="K223" t="s">
        <v>16466</v>
      </c>
      <c r="M223" t="s">
        <v>16476</v>
      </c>
      <c r="R223" t="s">
        <v>18712</v>
      </c>
    </row>
    <row r="224" spans="1:18">
      <c r="A224" t="s">
        <v>240</v>
      </c>
      <c r="B224" t="s">
        <v>3562</v>
      </c>
      <c r="C224" t="s">
        <v>6879</v>
      </c>
      <c r="D224" t="s">
        <v>9873</v>
      </c>
      <c r="E224" t="s">
        <v>9879</v>
      </c>
      <c r="F224" t="s">
        <v>9907</v>
      </c>
      <c r="G224" t="s">
        <v>10805</v>
      </c>
      <c r="H224" t="s">
        <v>10992</v>
      </c>
      <c r="I224" t="s">
        <v>13216</v>
      </c>
      <c r="J224" t="s">
        <v>13216</v>
      </c>
      <c r="R224" t="s">
        <v>18713</v>
      </c>
    </row>
    <row r="225" spans="1:18">
      <c r="A225" t="s">
        <v>241</v>
      </c>
      <c r="B225" t="s">
        <v>3563</v>
      </c>
      <c r="C225" t="s">
        <v>6880</v>
      </c>
      <c r="D225" t="s">
        <v>9873</v>
      </c>
      <c r="E225" t="s">
        <v>9879</v>
      </c>
      <c r="F225" t="s">
        <v>9907</v>
      </c>
      <c r="G225" t="s">
        <v>10805</v>
      </c>
      <c r="H225" t="s">
        <v>10992</v>
      </c>
      <c r="I225" t="s">
        <v>13217</v>
      </c>
      <c r="J225" t="s">
        <v>13217</v>
      </c>
      <c r="R225" t="s">
        <v>18714</v>
      </c>
    </row>
    <row r="226" spans="1:18">
      <c r="A226" t="s">
        <v>242</v>
      </c>
      <c r="B226" t="s">
        <v>3564</v>
      </c>
      <c r="C226" t="s">
        <v>6881</v>
      </c>
      <c r="D226" t="s">
        <v>9873</v>
      </c>
      <c r="E226" t="s">
        <v>9879</v>
      </c>
      <c r="F226" t="s">
        <v>9907</v>
      </c>
      <c r="G226" t="s">
        <v>10805</v>
      </c>
      <c r="H226" t="s">
        <v>10992</v>
      </c>
      <c r="I226" t="s">
        <v>13218</v>
      </c>
      <c r="J226" t="s">
        <v>13218</v>
      </c>
      <c r="R226" t="s">
        <v>18715</v>
      </c>
    </row>
    <row r="227" spans="1:18">
      <c r="A227" t="s">
        <v>243</v>
      </c>
      <c r="B227" t="s">
        <v>3565</v>
      </c>
      <c r="C227" t="s">
        <v>6882</v>
      </c>
      <c r="D227" t="s">
        <v>9873</v>
      </c>
      <c r="E227" t="s">
        <v>9879</v>
      </c>
      <c r="F227" t="s">
        <v>9907</v>
      </c>
      <c r="G227" t="s">
        <v>10806</v>
      </c>
      <c r="H227" t="s">
        <v>10992</v>
      </c>
      <c r="I227" t="s">
        <v>13219</v>
      </c>
      <c r="J227" t="s">
        <v>13219</v>
      </c>
      <c r="R227" t="s">
        <v>18716</v>
      </c>
    </row>
    <row r="228" spans="1:18">
      <c r="A228" t="s">
        <v>244</v>
      </c>
      <c r="B228" t="s">
        <v>3566</v>
      </c>
      <c r="C228" t="s">
        <v>6883</v>
      </c>
      <c r="D228" t="s">
        <v>9873</v>
      </c>
      <c r="E228" t="s">
        <v>9879</v>
      </c>
      <c r="F228" t="s">
        <v>9907</v>
      </c>
      <c r="G228" t="s">
        <v>10805</v>
      </c>
      <c r="H228" t="s">
        <v>10993</v>
      </c>
      <c r="I228" t="s">
        <v>13220</v>
      </c>
      <c r="J228" t="s">
        <v>13220</v>
      </c>
      <c r="K228" t="s">
        <v>16467</v>
      </c>
      <c r="M228" t="s">
        <v>16476</v>
      </c>
      <c r="R228" t="s">
        <v>18717</v>
      </c>
    </row>
    <row r="229" spans="1:18">
      <c r="A229" t="s">
        <v>245</v>
      </c>
      <c r="B229" t="s">
        <v>3567</v>
      </c>
      <c r="C229" t="s">
        <v>6884</v>
      </c>
      <c r="D229" t="s">
        <v>9873</v>
      </c>
      <c r="E229" t="s">
        <v>9879</v>
      </c>
      <c r="F229" t="s">
        <v>9907</v>
      </c>
      <c r="G229" t="s">
        <v>10805</v>
      </c>
      <c r="H229" t="s">
        <v>10991</v>
      </c>
      <c r="I229" t="s">
        <v>13221</v>
      </c>
      <c r="J229" t="s">
        <v>13221</v>
      </c>
      <c r="R229" t="s">
        <v>18718</v>
      </c>
    </row>
    <row r="230" spans="1:18">
      <c r="A230" t="s">
        <v>246</v>
      </c>
      <c r="B230" t="s">
        <v>3568</v>
      </c>
      <c r="C230" t="s">
        <v>6885</v>
      </c>
      <c r="D230" t="s">
        <v>9874</v>
      </c>
      <c r="E230" t="s">
        <v>9879</v>
      </c>
      <c r="F230" t="s">
        <v>10010</v>
      </c>
      <c r="G230" t="s">
        <v>10805</v>
      </c>
      <c r="H230" t="s">
        <v>10994</v>
      </c>
      <c r="I230" t="s">
        <v>13222</v>
      </c>
      <c r="J230" t="s">
        <v>13222</v>
      </c>
      <c r="K230" t="s">
        <v>16468</v>
      </c>
      <c r="L230" t="s">
        <v>17684</v>
      </c>
      <c r="R230" t="s">
        <v>18719</v>
      </c>
    </row>
    <row r="231" spans="1:18">
      <c r="A231" t="s">
        <v>247</v>
      </c>
      <c r="B231" t="s">
        <v>3569</v>
      </c>
      <c r="C231" t="s">
        <v>6886</v>
      </c>
      <c r="D231" t="s">
        <v>9873</v>
      </c>
      <c r="E231" t="s">
        <v>9879</v>
      </c>
      <c r="F231" t="s">
        <v>9913</v>
      </c>
      <c r="G231" t="s">
        <v>10805</v>
      </c>
      <c r="H231" t="s">
        <v>10995</v>
      </c>
      <c r="I231" t="s">
        <v>13223</v>
      </c>
      <c r="J231" t="s">
        <v>13223</v>
      </c>
      <c r="K231" t="s">
        <v>16469</v>
      </c>
      <c r="L231" t="s">
        <v>17606</v>
      </c>
      <c r="R231" t="s">
        <v>18720</v>
      </c>
    </row>
    <row r="232" spans="1:18">
      <c r="A232" t="s">
        <v>248</v>
      </c>
      <c r="B232" t="s">
        <v>3570</v>
      </c>
      <c r="C232" t="s">
        <v>6887</v>
      </c>
      <c r="D232" t="s">
        <v>9873</v>
      </c>
      <c r="E232" t="s">
        <v>9879</v>
      </c>
      <c r="F232" t="s">
        <v>9907</v>
      </c>
      <c r="G232" t="s">
        <v>10806</v>
      </c>
      <c r="H232" t="s">
        <v>10996</v>
      </c>
      <c r="I232" t="s">
        <v>13224</v>
      </c>
      <c r="J232" t="s">
        <v>13224</v>
      </c>
      <c r="R232" t="s">
        <v>18721</v>
      </c>
    </row>
    <row r="233" spans="1:18">
      <c r="A233" t="s">
        <v>249</v>
      </c>
      <c r="B233" t="s">
        <v>3571</v>
      </c>
      <c r="C233" t="s">
        <v>6888</v>
      </c>
      <c r="D233" t="s">
        <v>9873</v>
      </c>
      <c r="E233" t="s">
        <v>9879</v>
      </c>
      <c r="F233" t="s">
        <v>9908</v>
      </c>
      <c r="G233" t="s">
        <v>10805</v>
      </c>
      <c r="H233" t="s">
        <v>10843</v>
      </c>
      <c r="I233" t="s">
        <v>13225</v>
      </c>
      <c r="J233" t="s">
        <v>13225</v>
      </c>
      <c r="K233" t="s">
        <v>16470</v>
      </c>
      <c r="L233" t="s">
        <v>17605</v>
      </c>
      <c r="R233" t="s">
        <v>10843</v>
      </c>
    </row>
    <row r="234" spans="1:18">
      <c r="A234" t="s">
        <v>250</v>
      </c>
      <c r="B234" t="s">
        <v>3572</v>
      </c>
      <c r="C234" t="s">
        <v>6889</v>
      </c>
      <c r="D234" t="s">
        <v>9873</v>
      </c>
      <c r="E234" t="s">
        <v>9879</v>
      </c>
      <c r="F234" t="s">
        <v>9880</v>
      </c>
      <c r="G234" t="s">
        <v>10805</v>
      </c>
      <c r="H234" t="s">
        <v>10814</v>
      </c>
      <c r="I234" t="s">
        <v>13226</v>
      </c>
      <c r="J234" t="s">
        <v>13226</v>
      </c>
      <c r="R234" t="s">
        <v>18545</v>
      </c>
    </row>
    <row r="235" spans="1:18">
      <c r="A235" t="s">
        <v>251</v>
      </c>
      <c r="B235" t="s">
        <v>3573</v>
      </c>
      <c r="C235" t="s">
        <v>6890</v>
      </c>
      <c r="D235" t="s">
        <v>9873</v>
      </c>
      <c r="E235" t="s">
        <v>9879</v>
      </c>
      <c r="F235" t="s">
        <v>10011</v>
      </c>
      <c r="G235" t="s">
        <v>10805</v>
      </c>
      <c r="H235" t="s">
        <v>10997</v>
      </c>
      <c r="I235" t="s">
        <v>13227</v>
      </c>
      <c r="J235" t="s">
        <v>13227</v>
      </c>
      <c r="K235" t="s">
        <v>16471</v>
      </c>
      <c r="L235" t="s">
        <v>17685</v>
      </c>
      <c r="M235" t="s">
        <v>16427</v>
      </c>
      <c r="R235" t="s">
        <v>18722</v>
      </c>
    </row>
    <row r="236" spans="1:18">
      <c r="A236" t="s">
        <v>252</v>
      </c>
      <c r="B236" t="s">
        <v>3574</v>
      </c>
      <c r="C236" t="s">
        <v>6891</v>
      </c>
      <c r="D236" t="s">
        <v>9873</v>
      </c>
      <c r="E236" t="s">
        <v>9879</v>
      </c>
      <c r="F236" t="s">
        <v>10012</v>
      </c>
      <c r="G236" t="s">
        <v>10805</v>
      </c>
      <c r="H236" t="s">
        <v>10998</v>
      </c>
      <c r="I236" t="s">
        <v>13228</v>
      </c>
      <c r="J236" t="s">
        <v>13228</v>
      </c>
      <c r="K236" t="s">
        <v>16472</v>
      </c>
      <c r="L236" t="s">
        <v>17686</v>
      </c>
      <c r="R236" t="s">
        <v>18723</v>
      </c>
    </row>
    <row r="237" spans="1:18">
      <c r="A237" t="s">
        <v>253</v>
      </c>
      <c r="B237" t="s">
        <v>3575</v>
      </c>
      <c r="C237" t="s">
        <v>6892</v>
      </c>
      <c r="D237" t="s">
        <v>9873</v>
      </c>
      <c r="E237" t="s">
        <v>9879</v>
      </c>
      <c r="F237" t="s">
        <v>10005</v>
      </c>
      <c r="G237" t="s">
        <v>10805</v>
      </c>
      <c r="H237" t="s">
        <v>10999</v>
      </c>
      <c r="I237" t="s">
        <v>13229</v>
      </c>
      <c r="J237" t="s">
        <v>13229</v>
      </c>
      <c r="R237" t="s">
        <v>18724</v>
      </c>
    </row>
    <row r="238" spans="1:18">
      <c r="A238" t="s">
        <v>254</v>
      </c>
      <c r="B238" t="s">
        <v>3576</v>
      </c>
      <c r="C238" t="s">
        <v>6893</v>
      </c>
      <c r="D238" t="s">
        <v>9874</v>
      </c>
      <c r="E238" t="s">
        <v>9879</v>
      </c>
      <c r="F238" t="s">
        <v>9901</v>
      </c>
      <c r="G238" t="s">
        <v>10805</v>
      </c>
      <c r="H238" t="s">
        <v>10835</v>
      </c>
      <c r="I238" t="s">
        <v>13230</v>
      </c>
      <c r="J238" t="s">
        <v>13230</v>
      </c>
      <c r="K238" t="s">
        <v>16429</v>
      </c>
      <c r="L238" t="s">
        <v>17687</v>
      </c>
      <c r="R238" t="s">
        <v>18725</v>
      </c>
    </row>
    <row r="239" spans="1:18">
      <c r="A239" t="s">
        <v>255</v>
      </c>
      <c r="B239" t="s">
        <v>3577</v>
      </c>
      <c r="C239" t="s">
        <v>6894</v>
      </c>
      <c r="D239" t="s">
        <v>9873</v>
      </c>
      <c r="E239" t="s">
        <v>9879</v>
      </c>
      <c r="F239" t="s">
        <v>9913</v>
      </c>
      <c r="G239" t="s">
        <v>10805</v>
      </c>
      <c r="H239" t="s">
        <v>11000</v>
      </c>
      <c r="I239" t="s">
        <v>13231</v>
      </c>
      <c r="J239" t="s">
        <v>13231</v>
      </c>
      <c r="K239" t="s">
        <v>16473</v>
      </c>
      <c r="L239" t="s">
        <v>17606</v>
      </c>
      <c r="R239" t="s">
        <v>18726</v>
      </c>
    </row>
    <row r="240" spans="1:18">
      <c r="A240" t="s">
        <v>256</v>
      </c>
      <c r="B240" t="s">
        <v>3578</v>
      </c>
      <c r="C240" t="s">
        <v>6895</v>
      </c>
      <c r="D240" t="s">
        <v>9873</v>
      </c>
      <c r="E240" t="s">
        <v>9879</v>
      </c>
      <c r="F240" t="s">
        <v>9908</v>
      </c>
      <c r="G240" t="s">
        <v>10805</v>
      </c>
      <c r="H240" t="s">
        <v>11001</v>
      </c>
      <c r="I240" t="s">
        <v>13232</v>
      </c>
      <c r="J240" t="s">
        <v>13232</v>
      </c>
      <c r="K240" t="s">
        <v>16474</v>
      </c>
      <c r="L240" t="s">
        <v>17634</v>
      </c>
      <c r="R240" t="s">
        <v>11001</v>
      </c>
    </row>
    <row r="241" spans="1:18">
      <c r="A241" t="s">
        <v>257</v>
      </c>
      <c r="B241" t="s">
        <v>3579</v>
      </c>
      <c r="C241" t="s">
        <v>6896</v>
      </c>
      <c r="D241" t="s">
        <v>9874</v>
      </c>
      <c r="E241" t="s">
        <v>9879</v>
      </c>
      <c r="F241" t="s">
        <v>10013</v>
      </c>
      <c r="G241" t="s">
        <v>10805</v>
      </c>
      <c r="H241" t="s">
        <v>11002</v>
      </c>
      <c r="I241" t="s">
        <v>13233</v>
      </c>
      <c r="J241" t="s">
        <v>13233</v>
      </c>
      <c r="R241" t="s">
        <v>6896</v>
      </c>
    </row>
    <row r="242" spans="1:18">
      <c r="A242" t="s">
        <v>258</v>
      </c>
      <c r="B242" t="s">
        <v>3580</v>
      </c>
      <c r="C242" t="s">
        <v>6897</v>
      </c>
      <c r="D242" t="s">
        <v>9873</v>
      </c>
      <c r="E242" t="s">
        <v>9879</v>
      </c>
      <c r="F242" t="s">
        <v>10014</v>
      </c>
      <c r="G242" t="s">
        <v>10805</v>
      </c>
      <c r="H242" t="s">
        <v>11003</v>
      </c>
      <c r="I242" t="s">
        <v>13234</v>
      </c>
      <c r="J242" t="s">
        <v>13234</v>
      </c>
      <c r="L242" t="s">
        <v>17688</v>
      </c>
      <c r="R242" t="s">
        <v>18727</v>
      </c>
    </row>
    <row r="243" spans="1:18">
      <c r="A243" t="s">
        <v>259</v>
      </c>
      <c r="B243" t="s">
        <v>3581</v>
      </c>
      <c r="C243" t="s">
        <v>6898</v>
      </c>
      <c r="D243" t="s">
        <v>9873</v>
      </c>
      <c r="E243" t="s">
        <v>9879</v>
      </c>
      <c r="F243" t="s">
        <v>9912</v>
      </c>
      <c r="G243" t="s">
        <v>10805</v>
      </c>
      <c r="H243" t="s">
        <v>11004</v>
      </c>
      <c r="I243" t="s">
        <v>13235</v>
      </c>
      <c r="J243" t="s">
        <v>13235</v>
      </c>
      <c r="K243" t="s">
        <v>16475</v>
      </c>
      <c r="R243" t="s">
        <v>18728</v>
      </c>
    </row>
    <row r="244" spans="1:18">
      <c r="A244" t="s">
        <v>260</v>
      </c>
      <c r="B244" t="s">
        <v>3582</v>
      </c>
      <c r="C244" t="s">
        <v>6899</v>
      </c>
      <c r="D244" t="s">
        <v>9873</v>
      </c>
      <c r="E244" t="s">
        <v>9879</v>
      </c>
      <c r="F244" t="s">
        <v>9880</v>
      </c>
      <c r="G244" t="s">
        <v>10805</v>
      </c>
      <c r="H244" t="s">
        <v>10814</v>
      </c>
      <c r="I244" t="s">
        <v>13236</v>
      </c>
      <c r="J244" t="s">
        <v>13236</v>
      </c>
      <c r="R244" t="s">
        <v>18545</v>
      </c>
    </row>
    <row r="245" spans="1:18">
      <c r="A245" t="s">
        <v>261</v>
      </c>
      <c r="B245" t="s">
        <v>3583</v>
      </c>
      <c r="C245" t="s">
        <v>6900</v>
      </c>
      <c r="D245" t="s">
        <v>9873</v>
      </c>
      <c r="E245" t="s">
        <v>9879</v>
      </c>
      <c r="F245" t="s">
        <v>9880</v>
      </c>
      <c r="G245" t="s">
        <v>10805</v>
      </c>
      <c r="H245" t="s">
        <v>10814</v>
      </c>
      <c r="I245" t="s">
        <v>13237</v>
      </c>
      <c r="J245" t="s">
        <v>13237</v>
      </c>
      <c r="R245" t="s">
        <v>18545</v>
      </c>
    </row>
    <row r="246" spans="1:18">
      <c r="A246" t="s">
        <v>262</v>
      </c>
      <c r="B246" t="s">
        <v>3584</v>
      </c>
      <c r="C246" t="s">
        <v>6901</v>
      </c>
      <c r="D246" t="s">
        <v>9873</v>
      </c>
      <c r="E246" t="s">
        <v>9879</v>
      </c>
      <c r="F246" t="s">
        <v>10015</v>
      </c>
      <c r="G246" t="s">
        <v>10805</v>
      </c>
      <c r="H246" t="s">
        <v>11005</v>
      </c>
      <c r="I246" t="s">
        <v>13238</v>
      </c>
      <c r="J246" t="s">
        <v>13238</v>
      </c>
      <c r="K246" t="s">
        <v>16465</v>
      </c>
      <c r="L246" t="s">
        <v>17689</v>
      </c>
      <c r="R246" t="s">
        <v>18729</v>
      </c>
    </row>
    <row r="247" spans="1:18">
      <c r="A247" t="s">
        <v>263</v>
      </c>
      <c r="B247" t="s">
        <v>3585</v>
      </c>
      <c r="C247" t="s">
        <v>6902</v>
      </c>
      <c r="D247" t="s">
        <v>9874</v>
      </c>
      <c r="E247" t="s">
        <v>9879</v>
      </c>
      <c r="F247" t="s">
        <v>9898</v>
      </c>
      <c r="G247" t="s">
        <v>10805</v>
      </c>
      <c r="H247" t="s">
        <v>11006</v>
      </c>
      <c r="I247" t="s">
        <v>13239</v>
      </c>
      <c r="J247" t="s">
        <v>13239</v>
      </c>
      <c r="L247" t="s">
        <v>17597</v>
      </c>
      <c r="R247" t="s">
        <v>18730</v>
      </c>
    </row>
    <row r="248" spans="1:18">
      <c r="A248" t="s">
        <v>264</v>
      </c>
      <c r="B248" t="s">
        <v>3586</v>
      </c>
      <c r="C248" t="s">
        <v>6903</v>
      </c>
      <c r="D248" t="s">
        <v>9873</v>
      </c>
      <c r="E248" t="s">
        <v>9879</v>
      </c>
      <c r="F248" t="s">
        <v>10016</v>
      </c>
      <c r="G248" t="s">
        <v>10805</v>
      </c>
      <c r="H248" t="s">
        <v>11007</v>
      </c>
      <c r="I248" t="s">
        <v>13240</v>
      </c>
      <c r="J248" t="s">
        <v>13240</v>
      </c>
      <c r="R248" t="s">
        <v>18731</v>
      </c>
    </row>
    <row r="249" spans="1:18">
      <c r="A249" t="s">
        <v>265</v>
      </c>
      <c r="B249" t="s">
        <v>3587</v>
      </c>
      <c r="C249" t="s">
        <v>3587</v>
      </c>
      <c r="D249" t="s">
        <v>9873</v>
      </c>
      <c r="E249" t="s">
        <v>9879</v>
      </c>
      <c r="F249" t="s">
        <v>10016</v>
      </c>
      <c r="G249" t="s">
        <v>10805</v>
      </c>
      <c r="H249" t="s">
        <v>11007</v>
      </c>
      <c r="I249" t="s">
        <v>13241</v>
      </c>
      <c r="J249" t="s">
        <v>13241</v>
      </c>
      <c r="R249" t="s">
        <v>18732</v>
      </c>
    </row>
    <row r="250" spans="1:18">
      <c r="A250" t="s">
        <v>266</v>
      </c>
      <c r="B250" t="s">
        <v>3588</v>
      </c>
      <c r="C250" t="s">
        <v>3588</v>
      </c>
      <c r="D250" t="s">
        <v>9873</v>
      </c>
      <c r="E250" t="s">
        <v>9879</v>
      </c>
      <c r="F250" t="s">
        <v>10016</v>
      </c>
      <c r="G250" t="s">
        <v>10805</v>
      </c>
      <c r="H250" t="s">
        <v>11007</v>
      </c>
      <c r="I250" t="s">
        <v>13242</v>
      </c>
      <c r="J250" t="s">
        <v>13242</v>
      </c>
      <c r="R250" t="s">
        <v>18733</v>
      </c>
    </row>
    <row r="251" spans="1:18">
      <c r="A251" t="s">
        <v>267</v>
      </c>
      <c r="B251" t="s">
        <v>3589</v>
      </c>
      <c r="C251" t="s">
        <v>3589</v>
      </c>
      <c r="D251" t="s">
        <v>9873</v>
      </c>
      <c r="E251" t="s">
        <v>9879</v>
      </c>
      <c r="F251" t="s">
        <v>10016</v>
      </c>
      <c r="G251" t="s">
        <v>10805</v>
      </c>
      <c r="H251" t="s">
        <v>11007</v>
      </c>
      <c r="I251" t="s">
        <v>13243</v>
      </c>
      <c r="J251" t="s">
        <v>13243</v>
      </c>
      <c r="R251" t="s">
        <v>18734</v>
      </c>
    </row>
    <row r="252" spans="1:18">
      <c r="A252" t="s">
        <v>268</v>
      </c>
      <c r="B252" t="s">
        <v>3590</v>
      </c>
      <c r="C252" t="s">
        <v>3590</v>
      </c>
      <c r="D252" t="s">
        <v>9873</v>
      </c>
      <c r="E252" t="s">
        <v>9879</v>
      </c>
      <c r="F252" t="s">
        <v>10016</v>
      </c>
      <c r="G252" t="s">
        <v>10805</v>
      </c>
      <c r="H252" t="s">
        <v>11007</v>
      </c>
      <c r="I252" t="s">
        <v>13244</v>
      </c>
      <c r="J252" t="s">
        <v>13244</v>
      </c>
      <c r="R252" t="s">
        <v>18735</v>
      </c>
    </row>
    <row r="253" spans="1:18">
      <c r="A253" t="s">
        <v>269</v>
      </c>
      <c r="B253" t="s">
        <v>3591</v>
      </c>
      <c r="C253" t="s">
        <v>3591</v>
      </c>
      <c r="D253" t="s">
        <v>9873</v>
      </c>
      <c r="E253" t="s">
        <v>9879</v>
      </c>
      <c r="F253" t="s">
        <v>10016</v>
      </c>
      <c r="G253" t="s">
        <v>10805</v>
      </c>
      <c r="H253" t="s">
        <v>11007</v>
      </c>
      <c r="I253" t="s">
        <v>13245</v>
      </c>
      <c r="J253" t="s">
        <v>13245</v>
      </c>
      <c r="R253" t="s">
        <v>18736</v>
      </c>
    </row>
    <row r="254" spans="1:18">
      <c r="A254" t="s">
        <v>270</v>
      </c>
      <c r="B254" t="s">
        <v>3592</v>
      </c>
      <c r="C254" t="s">
        <v>3592</v>
      </c>
      <c r="D254" t="s">
        <v>9873</v>
      </c>
      <c r="E254" t="s">
        <v>9879</v>
      </c>
      <c r="F254" t="s">
        <v>10016</v>
      </c>
      <c r="G254" t="s">
        <v>10805</v>
      </c>
      <c r="H254" t="s">
        <v>11007</v>
      </c>
      <c r="I254" t="s">
        <v>13246</v>
      </c>
      <c r="J254" t="s">
        <v>13246</v>
      </c>
      <c r="R254" t="s">
        <v>18737</v>
      </c>
    </row>
    <row r="255" spans="1:18">
      <c r="A255" t="s">
        <v>271</v>
      </c>
      <c r="B255" t="s">
        <v>3593</v>
      </c>
      <c r="C255" t="s">
        <v>3593</v>
      </c>
      <c r="D255" t="s">
        <v>9873</v>
      </c>
      <c r="E255" t="s">
        <v>9879</v>
      </c>
      <c r="F255" t="s">
        <v>10016</v>
      </c>
      <c r="G255" t="s">
        <v>10805</v>
      </c>
      <c r="H255" t="s">
        <v>11007</v>
      </c>
      <c r="I255" t="s">
        <v>13247</v>
      </c>
      <c r="J255" t="s">
        <v>13247</v>
      </c>
      <c r="R255" t="s">
        <v>18738</v>
      </c>
    </row>
    <row r="256" spans="1:18">
      <c r="A256" t="s">
        <v>272</v>
      </c>
      <c r="B256" t="s">
        <v>3594</v>
      </c>
      <c r="C256" t="s">
        <v>6904</v>
      </c>
      <c r="D256" t="s">
        <v>9873</v>
      </c>
      <c r="E256" t="s">
        <v>9879</v>
      </c>
      <c r="F256" t="s">
        <v>10017</v>
      </c>
      <c r="G256" t="s">
        <v>10805</v>
      </c>
      <c r="H256" t="s">
        <v>11008</v>
      </c>
      <c r="I256" t="s">
        <v>13248</v>
      </c>
      <c r="J256" t="s">
        <v>13248</v>
      </c>
      <c r="R256" t="s">
        <v>18739</v>
      </c>
    </row>
    <row r="257" spans="1:18">
      <c r="A257" t="s">
        <v>273</v>
      </c>
      <c r="B257" t="s">
        <v>3595</v>
      </c>
      <c r="C257" t="s">
        <v>6905</v>
      </c>
      <c r="D257" t="s">
        <v>9873</v>
      </c>
      <c r="E257" t="s">
        <v>9879</v>
      </c>
      <c r="F257" t="s">
        <v>10018</v>
      </c>
      <c r="G257" t="s">
        <v>10805</v>
      </c>
      <c r="H257" t="s">
        <v>11009</v>
      </c>
      <c r="I257" t="s">
        <v>13249</v>
      </c>
      <c r="J257" t="s">
        <v>13249</v>
      </c>
      <c r="R257" t="s">
        <v>18740</v>
      </c>
    </row>
    <row r="258" spans="1:18">
      <c r="A258" t="s">
        <v>274</v>
      </c>
      <c r="B258" t="s">
        <v>3596</v>
      </c>
      <c r="C258" t="s">
        <v>6906</v>
      </c>
      <c r="D258" t="s">
        <v>9873</v>
      </c>
      <c r="E258" t="s">
        <v>9879</v>
      </c>
      <c r="F258" t="s">
        <v>9912</v>
      </c>
      <c r="G258" t="s">
        <v>10805</v>
      </c>
      <c r="H258" t="s">
        <v>11010</v>
      </c>
      <c r="I258" t="s">
        <v>13250</v>
      </c>
      <c r="J258" t="s">
        <v>13250</v>
      </c>
      <c r="K258" t="s">
        <v>16476</v>
      </c>
      <c r="R258" t="s">
        <v>18741</v>
      </c>
    </row>
    <row r="259" spans="1:18">
      <c r="A259" t="s">
        <v>275</v>
      </c>
      <c r="B259" t="s">
        <v>3597</v>
      </c>
      <c r="C259" t="s">
        <v>6907</v>
      </c>
      <c r="D259" t="s">
        <v>9873</v>
      </c>
      <c r="E259" t="s">
        <v>9879</v>
      </c>
      <c r="F259" t="s">
        <v>9912</v>
      </c>
      <c r="G259" t="s">
        <v>10805</v>
      </c>
      <c r="H259" t="s">
        <v>11011</v>
      </c>
      <c r="I259" t="s">
        <v>13251</v>
      </c>
      <c r="J259" t="s">
        <v>13251</v>
      </c>
      <c r="K259" t="s">
        <v>16361</v>
      </c>
      <c r="R259" t="s">
        <v>18742</v>
      </c>
    </row>
    <row r="260" spans="1:18">
      <c r="A260" t="s">
        <v>276</v>
      </c>
      <c r="B260" t="s">
        <v>3598</v>
      </c>
      <c r="C260" t="s">
        <v>6908</v>
      </c>
      <c r="D260" t="s">
        <v>9874</v>
      </c>
      <c r="E260" t="s">
        <v>9879</v>
      </c>
      <c r="F260" t="s">
        <v>10019</v>
      </c>
      <c r="G260" t="s">
        <v>10805</v>
      </c>
      <c r="H260" t="s">
        <v>11012</v>
      </c>
      <c r="I260" t="s">
        <v>13252</v>
      </c>
      <c r="J260" t="s">
        <v>13252</v>
      </c>
      <c r="K260" t="s">
        <v>16477</v>
      </c>
      <c r="L260" t="s">
        <v>17690</v>
      </c>
      <c r="R260" t="s">
        <v>18743</v>
      </c>
    </row>
    <row r="261" spans="1:18">
      <c r="A261" t="s">
        <v>277</v>
      </c>
      <c r="B261" t="s">
        <v>3599</v>
      </c>
      <c r="C261" t="s">
        <v>6909</v>
      </c>
      <c r="D261" t="s">
        <v>9874</v>
      </c>
      <c r="E261" t="s">
        <v>9879</v>
      </c>
      <c r="F261" t="s">
        <v>10020</v>
      </c>
      <c r="G261" t="s">
        <v>10805</v>
      </c>
      <c r="H261" t="s">
        <v>11013</v>
      </c>
      <c r="I261" t="s">
        <v>13253</v>
      </c>
      <c r="J261" t="s">
        <v>13253</v>
      </c>
      <c r="K261" t="s">
        <v>16478</v>
      </c>
      <c r="L261" t="s">
        <v>17691</v>
      </c>
      <c r="R261" t="s">
        <v>18744</v>
      </c>
    </row>
    <row r="262" spans="1:18">
      <c r="A262" t="s">
        <v>278</v>
      </c>
      <c r="B262" t="s">
        <v>3600</v>
      </c>
      <c r="C262" t="s">
        <v>6910</v>
      </c>
      <c r="D262" t="s">
        <v>9873</v>
      </c>
      <c r="E262" t="s">
        <v>9879</v>
      </c>
      <c r="F262" t="s">
        <v>10021</v>
      </c>
      <c r="G262" t="s">
        <v>10806</v>
      </c>
      <c r="H262" t="s">
        <v>11014</v>
      </c>
      <c r="I262" t="s">
        <v>13254</v>
      </c>
      <c r="J262" t="s">
        <v>13254</v>
      </c>
      <c r="K262" t="s">
        <v>16370</v>
      </c>
      <c r="L262" t="s">
        <v>17692</v>
      </c>
      <c r="M262" t="s">
        <v>16370</v>
      </c>
      <c r="R262" t="s">
        <v>18745</v>
      </c>
    </row>
    <row r="263" spans="1:18">
      <c r="A263" t="s">
        <v>279</v>
      </c>
      <c r="B263" t="s">
        <v>3601</v>
      </c>
      <c r="C263" t="s">
        <v>6911</v>
      </c>
      <c r="D263" t="s">
        <v>9873</v>
      </c>
      <c r="E263" t="s">
        <v>9879</v>
      </c>
      <c r="F263" t="s">
        <v>9913</v>
      </c>
      <c r="G263" t="s">
        <v>10805</v>
      </c>
      <c r="H263" t="s">
        <v>11015</v>
      </c>
      <c r="I263" t="s">
        <v>13255</v>
      </c>
      <c r="J263" t="s">
        <v>13255</v>
      </c>
      <c r="K263" t="s">
        <v>16479</v>
      </c>
      <c r="L263" t="s">
        <v>17606</v>
      </c>
      <c r="R263" t="s">
        <v>18746</v>
      </c>
    </row>
    <row r="264" spans="1:18">
      <c r="A264" t="s">
        <v>280</v>
      </c>
      <c r="B264" t="s">
        <v>3602</v>
      </c>
      <c r="C264" t="s">
        <v>6912</v>
      </c>
      <c r="D264" t="s">
        <v>9874</v>
      </c>
      <c r="E264" t="s">
        <v>9879</v>
      </c>
      <c r="F264" t="s">
        <v>10022</v>
      </c>
      <c r="G264" t="s">
        <v>10805</v>
      </c>
      <c r="H264" t="s">
        <v>11016</v>
      </c>
      <c r="I264" t="s">
        <v>13256</v>
      </c>
      <c r="J264" t="s">
        <v>13256</v>
      </c>
      <c r="K264" t="s">
        <v>16445</v>
      </c>
      <c r="M264" t="s">
        <v>16445</v>
      </c>
      <c r="R264" t="s">
        <v>18747</v>
      </c>
    </row>
    <row r="265" spans="1:18">
      <c r="A265" t="s">
        <v>281</v>
      </c>
      <c r="B265" t="s">
        <v>3603</v>
      </c>
      <c r="C265" t="s">
        <v>6913</v>
      </c>
      <c r="D265" t="s">
        <v>9873</v>
      </c>
      <c r="E265" t="s">
        <v>9879</v>
      </c>
      <c r="F265" t="s">
        <v>9960</v>
      </c>
      <c r="G265" t="s">
        <v>10805</v>
      </c>
      <c r="H265" t="s">
        <v>11017</v>
      </c>
      <c r="I265" t="s">
        <v>13257</v>
      </c>
      <c r="J265" t="s">
        <v>13257</v>
      </c>
      <c r="K265" t="s">
        <v>16418</v>
      </c>
      <c r="L265" t="s">
        <v>17641</v>
      </c>
      <c r="M265" t="s">
        <v>16361</v>
      </c>
      <c r="R265" t="s">
        <v>18748</v>
      </c>
    </row>
    <row r="266" spans="1:18">
      <c r="A266" t="s">
        <v>282</v>
      </c>
      <c r="B266" t="s">
        <v>3604</v>
      </c>
      <c r="C266" t="s">
        <v>6914</v>
      </c>
      <c r="D266" t="s">
        <v>9874</v>
      </c>
      <c r="E266" t="s">
        <v>9879</v>
      </c>
      <c r="F266" t="s">
        <v>10023</v>
      </c>
      <c r="G266" t="s">
        <v>10805</v>
      </c>
      <c r="H266" t="s">
        <v>11018</v>
      </c>
      <c r="I266" t="s">
        <v>13258</v>
      </c>
      <c r="J266" t="s">
        <v>13258</v>
      </c>
      <c r="K266" t="s">
        <v>16480</v>
      </c>
      <c r="L266" t="s">
        <v>17693</v>
      </c>
      <c r="R266" t="s">
        <v>18749</v>
      </c>
    </row>
    <row r="267" spans="1:18">
      <c r="A267" t="s">
        <v>283</v>
      </c>
      <c r="B267" t="s">
        <v>3605</v>
      </c>
      <c r="C267" t="s">
        <v>6915</v>
      </c>
      <c r="D267" t="s">
        <v>9873</v>
      </c>
      <c r="E267" t="s">
        <v>9879</v>
      </c>
      <c r="F267" t="s">
        <v>9887</v>
      </c>
      <c r="G267" t="s">
        <v>10805</v>
      </c>
      <c r="H267" t="s">
        <v>11019</v>
      </c>
      <c r="I267" t="s">
        <v>13259</v>
      </c>
      <c r="J267" t="s">
        <v>13259</v>
      </c>
      <c r="K267" t="s">
        <v>16356</v>
      </c>
      <c r="L267" t="s">
        <v>17590</v>
      </c>
      <c r="M267" t="s">
        <v>16356</v>
      </c>
      <c r="R267" t="s">
        <v>18750</v>
      </c>
    </row>
    <row r="268" spans="1:18">
      <c r="A268" t="s">
        <v>284</v>
      </c>
      <c r="B268" t="s">
        <v>3606</v>
      </c>
      <c r="C268" t="s">
        <v>6916</v>
      </c>
      <c r="D268" t="s">
        <v>9873</v>
      </c>
      <c r="E268" t="s">
        <v>9879</v>
      </c>
      <c r="F268" t="s">
        <v>9912</v>
      </c>
      <c r="G268" t="s">
        <v>10805</v>
      </c>
      <c r="H268" t="s">
        <v>11020</v>
      </c>
      <c r="I268" t="s">
        <v>13260</v>
      </c>
      <c r="J268" t="s">
        <v>13260</v>
      </c>
      <c r="K268" t="s">
        <v>16356</v>
      </c>
      <c r="R268" t="s">
        <v>18751</v>
      </c>
    </row>
    <row r="269" spans="1:18">
      <c r="A269" t="s">
        <v>285</v>
      </c>
      <c r="B269" t="s">
        <v>3607</v>
      </c>
      <c r="C269" t="s">
        <v>6917</v>
      </c>
      <c r="D269" t="s">
        <v>9873</v>
      </c>
      <c r="E269" t="s">
        <v>9879</v>
      </c>
      <c r="F269" t="s">
        <v>9912</v>
      </c>
      <c r="G269" t="s">
        <v>10805</v>
      </c>
      <c r="H269" t="s">
        <v>11021</v>
      </c>
      <c r="I269" t="s">
        <v>13261</v>
      </c>
      <c r="J269" t="s">
        <v>13261</v>
      </c>
      <c r="K269" t="s">
        <v>16361</v>
      </c>
      <c r="R269" t="s">
        <v>18752</v>
      </c>
    </row>
    <row r="270" spans="1:18">
      <c r="A270" t="s">
        <v>286</v>
      </c>
      <c r="B270" t="s">
        <v>3608</v>
      </c>
      <c r="C270" t="s">
        <v>6918</v>
      </c>
      <c r="D270" t="s">
        <v>9873</v>
      </c>
      <c r="E270" t="s">
        <v>9879</v>
      </c>
      <c r="F270" t="s">
        <v>10024</v>
      </c>
      <c r="G270" t="s">
        <v>10805</v>
      </c>
      <c r="H270" t="s">
        <v>11022</v>
      </c>
      <c r="I270" t="s">
        <v>13262</v>
      </c>
      <c r="J270" t="s">
        <v>13262</v>
      </c>
      <c r="K270" t="s">
        <v>16481</v>
      </c>
      <c r="R270" t="s">
        <v>18753</v>
      </c>
    </row>
    <row r="271" spans="1:18">
      <c r="A271" t="s">
        <v>287</v>
      </c>
      <c r="B271" t="s">
        <v>3609</v>
      </c>
      <c r="C271" t="s">
        <v>6919</v>
      </c>
      <c r="D271" t="s">
        <v>9873</v>
      </c>
      <c r="E271" t="s">
        <v>9879</v>
      </c>
      <c r="F271" t="s">
        <v>9912</v>
      </c>
      <c r="G271" t="s">
        <v>10805</v>
      </c>
      <c r="H271" t="s">
        <v>11023</v>
      </c>
      <c r="I271" t="s">
        <v>13263</v>
      </c>
      <c r="J271" t="s">
        <v>13263</v>
      </c>
      <c r="K271" t="s">
        <v>16482</v>
      </c>
      <c r="R271" t="s">
        <v>18754</v>
      </c>
    </row>
    <row r="272" spans="1:18">
      <c r="A272" t="s">
        <v>288</v>
      </c>
      <c r="B272" t="s">
        <v>3610</v>
      </c>
      <c r="C272" t="s">
        <v>6920</v>
      </c>
      <c r="D272" t="s">
        <v>9874</v>
      </c>
      <c r="E272" t="s">
        <v>9879</v>
      </c>
      <c r="F272" t="s">
        <v>9898</v>
      </c>
      <c r="G272" t="s">
        <v>10805</v>
      </c>
      <c r="H272" t="s">
        <v>11024</v>
      </c>
      <c r="I272" t="s">
        <v>13264</v>
      </c>
      <c r="J272" t="s">
        <v>13264</v>
      </c>
      <c r="L272" t="s">
        <v>17597</v>
      </c>
      <c r="R272" t="s">
        <v>18755</v>
      </c>
    </row>
    <row r="273" spans="1:18">
      <c r="A273" t="s">
        <v>289</v>
      </c>
      <c r="B273" t="s">
        <v>3611</v>
      </c>
      <c r="C273" t="s">
        <v>6921</v>
      </c>
      <c r="D273" t="s">
        <v>9873</v>
      </c>
      <c r="E273" t="s">
        <v>9879</v>
      </c>
      <c r="F273" t="s">
        <v>10025</v>
      </c>
      <c r="G273" t="s">
        <v>10805</v>
      </c>
      <c r="H273" t="s">
        <v>11025</v>
      </c>
      <c r="I273" t="s">
        <v>13265</v>
      </c>
      <c r="J273" t="s">
        <v>13265</v>
      </c>
      <c r="K273" t="s">
        <v>16483</v>
      </c>
      <c r="L273" t="s">
        <v>11025</v>
      </c>
      <c r="R273" t="s">
        <v>18756</v>
      </c>
    </row>
    <row r="274" spans="1:18">
      <c r="A274" t="s">
        <v>290</v>
      </c>
      <c r="B274" t="s">
        <v>3612</v>
      </c>
      <c r="C274" t="s">
        <v>6922</v>
      </c>
      <c r="D274" t="s">
        <v>9873</v>
      </c>
      <c r="E274" t="s">
        <v>9879</v>
      </c>
      <c r="F274" t="s">
        <v>9880</v>
      </c>
      <c r="G274" t="s">
        <v>10805</v>
      </c>
      <c r="H274" t="s">
        <v>10814</v>
      </c>
      <c r="I274" t="s">
        <v>13266</v>
      </c>
      <c r="J274" t="s">
        <v>13266</v>
      </c>
      <c r="R274" t="s">
        <v>18545</v>
      </c>
    </row>
    <row r="275" spans="1:18">
      <c r="A275" t="s">
        <v>291</v>
      </c>
      <c r="B275" t="s">
        <v>3613</v>
      </c>
      <c r="C275" t="s">
        <v>6923</v>
      </c>
      <c r="D275" t="s">
        <v>9874</v>
      </c>
      <c r="E275" t="s">
        <v>9879</v>
      </c>
      <c r="F275" t="s">
        <v>9891</v>
      </c>
      <c r="G275" t="s">
        <v>10805</v>
      </c>
      <c r="H275" t="s">
        <v>11026</v>
      </c>
      <c r="I275" t="s">
        <v>13267</v>
      </c>
      <c r="J275" t="s">
        <v>13267</v>
      </c>
      <c r="R275" t="s">
        <v>18757</v>
      </c>
    </row>
    <row r="276" spans="1:18">
      <c r="A276" t="s">
        <v>292</v>
      </c>
      <c r="B276" t="s">
        <v>3614</v>
      </c>
      <c r="C276" t="s">
        <v>6924</v>
      </c>
      <c r="D276" t="s">
        <v>9873</v>
      </c>
      <c r="E276" t="s">
        <v>9879</v>
      </c>
      <c r="F276" t="s">
        <v>9965</v>
      </c>
      <c r="G276" t="s">
        <v>10805</v>
      </c>
      <c r="H276" t="s">
        <v>11027</v>
      </c>
      <c r="I276" t="s">
        <v>13268</v>
      </c>
      <c r="J276" t="s">
        <v>13268</v>
      </c>
      <c r="R276" t="s">
        <v>18758</v>
      </c>
    </row>
    <row r="277" spans="1:18">
      <c r="A277" t="s">
        <v>293</v>
      </c>
      <c r="B277" t="s">
        <v>3615</v>
      </c>
      <c r="C277" t="s">
        <v>6925</v>
      </c>
      <c r="D277" t="s">
        <v>9874</v>
      </c>
      <c r="E277" t="s">
        <v>9879</v>
      </c>
      <c r="F277" t="s">
        <v>9902</v>
      </c>
      <c r="G277" t="s">
        <v>10805</v>
      </c>
      <c r="H277" t="s">
        <v>11028</v>
      </c>
      <c r="I277" t="s">
        <v>13269</v>
      </c>
      <c r="J277" t="s">
        <v>13269</v>
      </c>
      <c r="K277" t="s">
        <v>16484</v>
      </c>
      <c r="L277" t="s">
        <v>17600</v>
      </c>
      <c r="M277" t="s">
        <v>16433</v>
      </c>
      <c r="R277" t="s">
        <v>18759</v>
      </c>
    </row>
    <row r="278" spans="1:18">
      <c r="A278" t="s">
        <v>294</v>
      </c>
      <c r="B278" t="s">
        <v>3616</v>
      </c>
      <c r="C278" t="s">
        <v>6926</v>
      </c>
      <c r="D278" t="s">
        <v>9874</v>
      </c>
      <c r="E278" t="s">
        <v>9879</v>
      </c>
      <c r="F278" t="s">
        <v>9902</v>
      </c>
      <c r="G278" t="s">
        <v>10805</v>
      </c>
      <c r="H278" t="s">
        <v>11028</v>
      </c>
      <c r="I278" t="s">
        <v>13270</v>
      </c>
      <c r="J278" t="s">
        <v>13270</v>
      </c>
      <c r="K278" t="s">
        <v>16484</v>
      </c>
      <c r="L278" t="s">
        <v>17600</v>
      </c>
      <c r="M278" t="s">
        <v>16433</v>
      </c>
      <c r="R278" t="s">
        <v>18760</v>
      </c>
    </row>
    <row r="279" spans="1:18">
      <c r="A279" t="s">
        <v>295</v>
      </c>
      <c r="B279" t="s">
        <v>3617</v>
      </c>
      <c r="C279" t="s">
        <v>6925</v>
      </c>
      <c r="D279" t="s">
        <v>9874</v>
      </c>
      <c r="E279" t="s">
        <v>9879</v>
      </c>
      <c r="F279" t="s">
        <v>9902</v>
      </c>
      <c r="G279" t="s">
        <v>10805</v>
      </c>
      <c r="H279" t="s">
        <v>11028</v>
      </c>
      <c r="I279" t="s">
        <v>13271</v>
      </c>
      <c r="J279" t="s">
        <v>13271</v>
      </c>
      <c r="K279" t="s">
        <v>16484</v>
      </c>
      <c r="L279" t="s">
        <v>17600</v>
      </c>
      <c r="M279" t="s">
        <v>16433</v>
      </c>
      <c r="R279" t="s">
        <v>18761</v>
      </c>
    </row>
    <row r="280" spans="1:18">
      <c r="A280" t="s">
        <v>296</v>
      </c>
      <c r="B280" t="s">
        <v>3618</v>
      </c>
      <c r="C280" t="s">
        <v>6927</v>
      </c>
      <c r="D280" t="s">
        <v>9873</v>
      </c>
      <c r="E280" t="s">
        <v>9879</v>
      </c>
      <c r="F280" t="s">
        <v>10026</v>
      </c>
      <c r="G280" t="s">
        <v>10805</v>
      </c>
      <c r="H280" t="s">
        <v>11029</v>
      </c>
      <c r="I280" t="s">
        <v>13272</v>
      </c>
      <c r="J280" t="s">
        <v>13272</v>
      </c>
      <c r="K280" t="s">
        <v>16481</v>
      </c>
      <c r="R280" t="s">
        <v>18762</v>
      </c>
    </row>
    <row r="281" spans="1:18">
      <c r="A281" t="s">
        <v>297</v>
      </c>
      <c r="B281" t="s">
        <v>3619</v>
      </c>
      <c r="C281" t="s">
        <v>6928</v>
      </c>
      <c r="D281" t="s">
        <v>9873</v>
      </c>
      <c r="E281" t="s">
        <v>9879</v>
      </c>
      <c r="F281" t="s">
        <v>10027</v>
      </c>
      <c r="G281" t="s">
        <v>10805</v>
      </c>
      <c r="H281" t="s">
        <v>11030</v>
      </c>
      <c r="I281" t="s">
        <v>13273</v>
      </c>
      <c r="J281" t="s">
        <v>13273</v>
      </c>
      <c r="K281" t="s">
        <v>16485</v>
      </c>
      <c r="L281" t="s">
        <v>17694</v>
      </c>
      <c r="R281" t="s">
        <v>18763</v>
      </c>
    </row>
    <row r="282" spans="1:18">
      <c r="A282" t="s">
        <v>298</v>
      </c>
      <c r="B282" t="s">
        <v>3620</v>
      </c>
      <c r="C282" t="s">
        <v>6929</v>
      </c>
      <c r="D282" t="s">
        <v>9873</v>
      </c>
      <c r="E282" t="s">
        <v>9879</v>
      </c>
      <c r="F282" t="s">
        <v>9990</v>
      </c>
      <c r="G282" t="s">
        <v>10805</v>
      </c>
      <c r="H282" t="s">
        <v>11031</v>
      </c>
      <c r="I282" t="s">
        <v>13274</v>
      </c>
      <c r="J282" t="s">
        <v>13274</v>
      </c>
      <c r="R282" t="s">
        <v>18764</v>
      </c>
    </row>
    <row r="283" spans="1:18">
      <c r="A283" t="s">
        <v>299</v>
      </c>
      <c r="B283" t="s">
        <v>3621</v>
      </c>
      <c r="C283" t="s">
        <v>6930</v>
      </c>
      <c r="D283" t="s">
        <v>9874</v>
      </c>
      <c r="E283" t="s">
        <v>9879</v>
      </c>
      <c r="F283" t="s">
        <v>9957</v>
      </c>
      <c r="G283" t="s">
        <v>10805</v>
      </c>
      <c r="H283" t="s">
        <v>11032</v>
      </c>
      <c r="I283" t="s">
        <v>13275</v>
      </c>
      <c r="J283" t="s">
        <v>13275</v>
      </c>
      <c r="K283" t="s">
        <v>16486</v>
      </c>
      <c r="L283" t="s">
        <v>17637</v>
      </c>
      <c r="M283" t="s">
        <v>16403</v>
      </c>
      <c r="R283" t="s">
        <v>18765</v>
      </c>
    </row>
    <row r="284" spans="1:18">
      <c r="A284" t="s">
        <v>300</v>
      </c>
      <c r="B284" t="s">
        <v>3622</v>
      </c>
      <c r="C284" t="s">
        <v>6931</v>
      </c>
      <c r="D284" t="s">
        <v>9873</v>
      </c>
      <c r="E284" t="s">
        <v>9879</v>
      </c>
      <c r="F284" t="s">
        <v>10028</v>
      </c>
      <c r="G284" t="s">
        <v>10805</v>
      </c>
      <c r="H284" t="s">
        <v>6931</v>
      </c>
      <c r="I284" t="s">
        <v>13276</v>
      </c>
      <c r="J284" t="s">
        <v>13276</v>
      </c>
      <c r="R284" t="s">
        <v>6931</v>
      </c>
    </row>
    <row r="285" spans="1:18">
      <c r="A285" t="s">
        <v>301</v>
      </c>
      <c r="B285" t="s">
        <v>3623</v>
      </c>
      <c r="C285" t="s">
        <v>6932</v>
      </c>
      <c r="D285" t="s">
        <v>9874</v>
      </c>
      <c r="E285" t="s">
        <v>9879</v>
      </c>
      <c r="F285" t="s">
        <v>10029</v>
      </c>
      <c r="G285" t="s">
        <v>10805</v>
      </c>
      <c r="H285" t="s">
        <v>11033</v>
      </c>
      <c r="I285" t="s">
        <v>13277</v>
      </c>
      <c r="J285" t="s">
        <v>13277</v>
      </c>
      <c r="L285" t="s">
        <v>11465</v>
      </c>
      <c r="R285" t="s">
        <v>18766</v>
      </c>
    </row>
    <row r="286" spans="1:18">
      <c r="A286" t="s">
        <v>302</v>
      </c>
      <c r="B286" t="s">
        <v>3624</v>
      </c>
      <c r="C286" t="s">
        <v>6933</v>
      </c>
      <c r="D286" t="s">
        <v>9873</v>
      </c>
      <c r="E286" t="s">
        <v>9879</v>
      </c>
      <c r="F286" t="s">
        <v>10030</v>
      </c>
      <c r="G286" t="s">
        <v>10805</v>
      </c>
      <c r="H286" t="s">
        <v>11034</v>
      </c>
      <c r="I286" t="s">
        <v>13278</v>
      </c>
      <c r="J286" t="s">
        <v>13278</v>
      </c>
      <c r="K286" t="s">
        <v>16487</v>
      </c>
      <c r="R286" t="s">
        <v>18767</v>
      </c>
    </row>
    <row r="287" spans="1:18">
      <c r="A287" t="s">
        <v>303</v>
      </c>
      <c r="B287" t="s">
        <v>3625</v>
      </c>
      <c r="C287" t="s">
        <v>3625</v>
      </c>
      <c r="D287" t="s">
        <v>9874</v>
      </c>
      <c r="E287" t="s">
        <v>9879</v>
      </c>
      <c r="F287" t="s">
        <v>10031</v>
      </c>
      <c r="G287" t="s">
        <v>10805</v>
      </c>
      <c r="H287" t="s">
        <v>11035</v>
      </c>
      <c r="I287" t="s">
        <v>13279</v>
      </c>
      <c r="J287" t="s">
        <v>13279</v>
      </c>
      <c r="K287" t="s">
        <v>16488</v>
      </c>
      <c r="R287" t="s">
        <v>18768</v>
      </c>
    </row>
    <row r="288" spans="1:18">
      <c r="A288" t="s">
        <v>304</v>
      </c>
      <c r="B288" t="s">
        <v>3626</v>
      </c>
      <c r="C288" t="s">
        <v>3626</v>
      </c>
      <c r="D288" t="s">
        <v>9874</v>
      </c>
      <c r="E288" t="s">
        <v>9879</v>
      </c>
      <c r="F288" t="s">
        <v>10031</v>
      </c>
      <c r="G288" t="s">
        <v>10805</v>
      </c>
      <c r="H288" t="s">
        <v>11035</v>
      </c>
      <c r="I288" t="s">
        <v>13280</v>
      </c>
      <c r="J288" t="s">
        <v>13280</v>
      </c>
      <c r="K288" t="s">
        <v>16489</v>
      </c>
      <c r="L288" t="s">
        <v>17695</v>
      </c>
      <c r="R288" t="s">
        <v>18769</v>
      </c>
    </row>
    <row r="289" spans="1:18">
      <c r="A289" t="s">
        <v>305</v>
      </c>
      <c r="B289" t="s">
        <v>3627</v>
      </c>
      <c r="C289" t="s">
        <v>3627</v>
      </c>
      <c r="D289" t="s">
        <v>9874</v>
      </c>
      <c r="E289" t="s">
        <v>9879</v>
      </c>
      <c r="F289" t="s">
        <v>10031</v>
      </c>
      <c r="G289" t="s">
        <v>10805</v>
      </c>
      <c r="H289" t="s">
        <v>11036</v>
      </c>
      <c r="I289" t="s">
        <v>13281</v>
      </c>
      <c r="J289" t="s">
        <v>13281</v>
      </c>
      <c r="K289" t="s">
        <v>16490</v>
      </c>
      <c r="M289" t="s">
        <v>16361</v>
      </c>
      <c r="R289" t="s">
        <v>18770</v>
      </c>
    </row>
    <row r="290" spans="1:18">
      <c r="A290" t="s">
        <v>306</v>
      </c>
      <c r="B290" t="s">
        <v>3628</v>
      </c>
      <c r="C290" t="s">
        <v>3628</v>
      </c>
      <c r="D290" t="s">
        <v>9874</v>
      </c>
      <c r="E290" t="s">
        <v>9879</v>
      </c>
      <c r="F290" t="s">
        <v>10031</v>
      </c>
      <c r="G290" t="s">
        <v>10805</v>
      </c>
      <c r="H290" t="s">
        <v>11035</v>
      </c>
      <c r="I290" t="s">
        <v>13282</v>
      </c>
      <c r="J290" t="s">
        <v>13282</v>
      </c>
      <c r="K290" t="s">
        <v>16491</v>
      </c>
      <c r="R290" t="s">
        <v>18771</v>
      </c>
    </row>
    <row r="291" spans="1:18">
      <c r="A291" t="s">
        <v>307</v>
      </c>
      <c r="B291" t="s">
        <v>3629</v>
      </c>
      <c r="C291" t="s">
        <v>3629</v>
      </c>
      <c r="D291" t="s">
        <v>9874</v>
      </c>
      <c r="E291" t="s">
        <v>9879</v>
      </c>
      <c r="F291" t="s">
        <v>10031</v>
      </c>
      <c r="G291" t="s">
        <v>10805</v>
      </c>
      <c r="H291" t="s">
        <v>11035</v>
      </c>
      <c r="I291" t="s">
        <v>13283</v>
      </c>
      <c r="J291" t="s">
        <v>13283</v>
      </c>
      <c r="K291" t="s">
        <v>16492</v>
      </c>
      <c r="L291" t="s">
        <v>17696</v>
      </c>
      <c r="M291" t="s">
        <v>16361</v>
      </c>
      <c r="R291" t="s">
        <v>18772</v>
      </c>
    </row>
    <row r="292" spans="1:18">
      <c r="A292" t="s">
        <v>308</v>
      </c>
      <c r="B292" t="s">
        <v>3630</v>
      </c>
      <c r="C292" t="s">
        <v>6934</v>
      </c>
      <c r="D292" t="s">
        <v>9873</v>
      </c>
      <c r="E292" t="s">
        <v>9879</v>
      </c>
      <c r="F292" t="s">
        <v>10032</v>
      </c>
      <c r="G292" t="s">
        <v>10805</v>
      </c>
      <c r="H292" t="s">
        <v>11037</v>
      </c>
      <c r="I292" t="s">
        <v>13284</v>
      </c>
      <c r="J292" t="s">
        <v>13284</v>
      </c>
      <c r="R292" t="s">
        <v>18773</v>
      </c>
    </row>
    <row r="293" spans="1:18">
      <c r="A293" t="s">
        <v>309</v>
      </c>
      <c r="B293" t="s">
        <v>3631</v>
      </c>
      <c r="C293" t="s">
        <v>6935</v>
      </c>
      <c r="D293" t="s">
        <v>9874</v>
      </c>
      <c r="E293" t="s">
        <v>9879</v>
      </c>
      <c r="F293" t="s">
        <v>10029</v>
      </c>
      <c r="G293" t="s">
        <v>10805</v>
      </c>
      <c r="H293" t="s">
        <v>11038</v>
      </c>
      <c r="I293" t="s">
        <v>13285</v>
      </c>
      <c r="J293" t="s">
        <v>13285</v>
      </c>
      <c r="R293" t="s">
        <v>18774</v>
      </c>
    </row>
    <row r="294" spans="1:18">
      <c r="A294" t="s">
        <v>310</v>
      </c>
      <c r="B294" t="s">
        <v>3632</v>
      </c>
      <c r="C294" t="s">
        <v>6936</v>
      </c>
      <c r="D294" t="s">
        <v>9874</v>
      </c>
      <c r="E294" t="s">
        <v>9879</v>
      </c>
      <c r="F294" t="s">
        <v>10033</v>
      </c>
      <c r="G294" t="s">
        <v>10805</v>
      </c>
      <c r="H294" t="s">
        <v>11039</v>
      </c>
      <c r="I294" t="s">
        <v>13286</v>
      </c>
      <c r="J294" t="s">
        <v>13286</v>
      </c>
      <c r="K294" t="s">
        <v>16456</v>
      </c>
      <c r="L294" t="s">
        <v>17697</v>
      </c>
      <c r="R294" t="s">
        <v>18775</v>
      </c>
    </row>
    <row r="295" spans="1:18">
      <c r="A295" t="s">
        <v>311</v>
      </c>
      <c r="B295" t="s">
        <v>3633</v>
      </c>
      <c r="C295" t="s">
        <v>6937</v>
      </c>
      <c r="D295" t="s">
        <v>9873</v>
      </c>
      <c r="E295" t="s">
        <v>9879</v>
      </c>
      <c r="F295" t="s">
        <v>10034</v>
      </c>
      <c r="G295" t="s">
        <v>10805</v>
      </c>
      <c r="H295" t="s">
        <v>11040</v>
      </c>
      <c r="I295" t="s">
        <v>13287</v>
      </c>
      <c r="J295" t="s">
        <v>13287</v>
      </c>
      <c r="K295" t="s">
        <v>16493</v>
      </c>
      <c r="L295" t="s">
        <v>17697</v>
      </c>
      <c r="R295" t="s">
        <v>18776</v>
      </c>
    </row>
    <row r="296" spans="1:18">
      <c r="A296" t="s">
        <v>312</v>
      </c>
      <c r="B296" t="s">
        <v>3634</v>
      </c>
      <c r="C296" t="s">
        <v>6938</v>
      </c>
      <c r="D296" t="s">
        <v>9874</v>
      </c>
      <c r="E296" t="s">
        <v>9879</v>
      </c>
      <c r="F296" t="s">
        <v>10035</v>
      </c>
      <c r="G296" t="s">
        <v>10805</v>
      </c>
      <c r="H296" t="s">
        <v>11041</v>
      </c>
      <c r="I296" t="s">
        <v>13288</v>
      </c>
      <c r="J296" t="s">
        <v>13288</v>
      </c>
      <c r="K296" t="s">
        <v>16494</v>
      </c>
      <c r="R296" t="s">
        <v>18777</v>
      </c>
    </row>
    <row r="297" spans="1:18">
      <c r="A297" t="s">
        <v>313</v>
      </c>
      <c r="B297" t="s">
        <v>3635</v>
      </c>
      <c r="C297" t="s">
        <v>6939</v>
      </c>
      <c r="D297" t="s">
        <v>9873</v>
      </c>
      <c r="E297" t="s">
        <v>9879</v>
      </c>
      <c r="F297" t="s">
        <v>9880</v>
      </c>
      <c r="G297" t="s">
        <v>10805</v>
      </c>
      <c r="H297" t="s">
        <v>11042</v>
      </c>
      <c r="I297" t="s">
        <v>13289</v>
      </c>
      <c r="J297" t="s">
        <v>13289</v>
      </c>
      <c r="R297" t="s">
        <v>18575</v>
      </c>
    </row>
    <row r="298" spans="1:18">
      <c r="A298" t="s">
        <v>314</v>
      </c>
      <c r="B298" t="s">
        <v>3636</v>
      </c>
      <c r="C298" t="s">
        <v>6940</v>
      </c>
      <c r="D298" t="s">
        <v>9873</v>
      </c>
      <c r="E298" t="s">
        <v>9879</v>
      </c>
      <c r="F298" t="s">
        <v>9990</v>
      </c>
      <c r="G298" t="s">
        <v>10805</v>
      </c>
      <c r="H298" t="s">
        <v>11043</v>
      </c>
      <c r="I298" t="s">
        <v>13290</v>
      </c>
      <c r="J298" t="s">
        <v>13290</v>
      </c>
      <c r="K298" t="s">
        <v>16495</v>
      </c>
      <c r="L298" t="s">
        <v>17698</v>
      </c>
      <c r="R298" t="s">
        <v>18778</v>
      </c>
    </row>
    <row r="299" spans="1:18">
      <c r="A299" t="s">
        <v>315</v>
      </c>
      <c r="B299" t="s">
        <v>3637</v>
      </c>
      <c r="C299" t="s">
        <v>6941</v>
      </c>
      <c r="D299" t="s">
        <v>9873</v>
      </c>
      <c r="E299" t="s">
        <v>9879</v>
      </c>
      <c r="F299" t="s">
        <v>10036</v>
      </c>
      <c r="G299" t="s">
        <v>10808</v>
      </c>
      <c r="H299" t="s">
        <v>11044</v>
      </c>
      <c r="I299" t="s">
        <v>13291</v>
      </c>
      <c r="J299" t="s">
        <v>16325</v>
      </c>
      <c r="K299" t="s">
        <v>16433</v>
      </c>
      <c r="L299" t="s">
        <v>17699</v>
      </c>
      <c r="M299" t="s">
        <v>16433</v>
      </c>
      <c r="R299" t="s">
        <v>18779</v>
      </c>
    </row>
    <row r="300" spans="1:18">
      <c r="A300" t="s">
        <v>316</v>
      </c>
      <c r="B300" t="s">
        <v>3638</v>
      </c>
      <c r="C300" t="s">
        <v>6942</v>
      </c>
      <c r="D300" t="s">
        <v>9874</v>
      </c>
      <c r="E300" t="s">
        <v>9879</v>
      </c>
      <c r="F300" t="s">
        <v>9892</v>
      </c>
      <c r="G300" t="s">
        <v>10805</v>
      </c>
      <c r="H300" t="s">
        <v>11045</v>
      </c>
      <c r="I300" t="s">
        <v>13292</v>
      </c>
      <c r="J300" t="s">
        <v>13292</v>
      </c>
      <c r="R300" t="s">
        <v>18780</v>
      </c>
    </row>
    <row r="301" spans="1:18">
      <c r="A301" t="s">
        <v>317</v>
      </c>
      <c r="B301" t="s">
        <v>3639</v>
      </c>
      <c r="C301" t="s">
        <v>6943</v>
      </c>
      <c r="D301" t="s">
        <v>9874</v>
      </c>
      <c r="E301" t="s">
        <v>9879</v>
      </c>
      <c r="F301" t="s">
        <v>10037</v>
      </c>
      <c r="G301" t="s">
        <v>10805</v>
      </c>
      <c r="H301" t="s">
        <v>11046</v>
      </c>
      <c r="I301" t="s">
        <v>13293</v>
      </c>
      <c r="J301" t="s">
        <v>13293</v>
      </c>
      <c r="K301" t="s">
        <v>16496</v>
      </c>
      <c r="L301" t="s">
        <v>17700</v>
      </c>
      <c r="R301" t="s">
        <v>18781</v>
      </c>
    </row>
    <row r="302" spans="1:18">
      <c r="A302" t="s">
        <v>318</v>
      </c>
      <c r="B302" t="s">
        <v>3640</v>
      </c>
      <c r="C302" t="s">
        <v>6944</v>
      </c>
      <c r="D302" t="s">
        <v>9874</v>
      </c>
      <c r="E302" t="s">
        <v>9879</v>
      </c>
      <c r="F302" t="s">
        <v>10038</v>
      </c>
      <c r="G302" t="s">
        <v>10805</v>
      </c>
      <c r="H302" t="s">
        <v>11047</v>
      </c>
      <c r="I302" t="s">
        <v>13294</v>
      </c>
      <c r="J302" t="s">
        <v>13294</v>
      </c>
      <c r="K302" t="s">
        <v>16497</v>
      </c>
      <c r="L302" t="s">
        <v>17701</v>
      </c>
      <c r="M302" t="s">
        <v>16482</v>
      </c>
      <c r="R302" t="s">
        <v>18782</v>
      </c>
    </row>
    <row r="303" spans="1:18">
      <c r="A303" t="s">
        <v>319</v>
      </c>
      <c r="B303" t="s">
        <v>3641</v>
      </c>
      <c r="C303" t="s">
        <v>6945</v>
      </c>
      <c r="D303" t="s">
        <v>9873</v>
      </c>
      <c r="E303" t="s">
        <v>9879</v>
      </c>
      <c r="F303" t="s">
        <v>9913</v>
      </c>
      <c r="G303" t="s">
        <v>10805</v>
      </c>
      <c r="H303" t="s">
        <v>11048</v>
      </c>
      <c r="I303" t="s">
        <v>13295</v>
      </c>
      <c r="J303" t="s">
        <v>13295</v>
      </c>
      <c r="K303" t="s">
        <v>16498</v>
      </c>
      <c r="L303" t="s">
        <v>17606</v>
      </c>
      <c r="R303" t="s">
        <v>18783</v>
      </c>
    </row>
    <row r="304" spans="1:18">
      <c r="A304" t="s">
        <v>320</v>
      </c>
      <c r="B304" t="s">
        <v>3642</v>
      </c>
      <c r="C304" t="s">
        <v>6946</v>
      </c>
      <c r="D304" t="s">
        <v>9874</v>
      </c>
      <c r="E304" t="s">
        <v>9879</v>
      </c>
      <c r="F304" t="s">
        <v>10029</v>
      </c>
      <c r="G304" t="s">
        <v>10805</v>
      </c>
      <c r="H304" t="s">
        <v>11049</v>
      </c>
      <c r="I304" t="s">
        <v>13296</v>
      </c>
      <c r="J304" t="s">
        <v>13296</v>
      </c>
      <c r="R304" t="s">
        <v>18784</v>
      </c>
    </row>
    <row r="305" spans="1:18">
      <c r="A305" t="s">
        <v>321</v>
      </c>
      <c r="B305" t="s">
        <v>3643</v>
      </c>
      <c r="C305" t="s">
        <v>6947</v>
      </c>
      <c r="D305" t="s">
        <v>9873</v>
      </c>
      <c r="E305" t="s">
        <v>9879</v>
      </c>
      <c r="F305" t="s">
        <v>10039</v>
      </c>
      <c r="G305" t="s">
        <v>10805</v>
      </c>
      <c r="H305" t="s">
        <v>11050</v>
      </c>
      <c r="I305" t="s">
        <v>13297</v>
      </c>
      <c r="J305" t="s">
        <v>13297</v>
      </c>
      <c r="K305" t="s">
        <v>16499</v>
      </c>
      <c r="L305" t="s">
        <v>17702</v>
      </c>
      <c r="R305" t="s">
        <v>18785</v>
      </c>
    </row>
    <row r="306" spans="1:18">
      <c r="A306" t="s">
        <v>322</v>
      </c>
      <c r="B306" t="s">
        <v>3644</v>
      </c>
      <c r="C306" t="s">
        <v>6948</v>
      </c>
      <c r="D306" t="s">
        <v>9873</v>
      </c>
      <c r="E306" t="s">
        <v>9879</v>
      </c>
      <c r="F306" t="s">
        <v>10040</v>
      </c>
      <c r="G306" t="s">
        <v>10805</v>
      </c>
      <c r="H306" t="s">
        <v>11051</v>
      </c>
      <c r="I306" t="s">
        <v>13298</v>
      </c>
      <c r="J306" t="s">
        <v>13298</v>
      </c>
      <c r="K306" t="s">
        <v>16370</v>
      </c>
      <c r="L306" t="s">
        <v>17703</v>
      </c>
      <c r="R306" t="s">
        <v>18786</v>
      </c>
    </row>
    <row r="307" spans="1:18">
      <c r="A307" t="s">
        <v>323</v>
      </c>
      <c r="B307" t="s">
        <v>3645</v>
      </c>
      <c r="C307" t="s">
        <v>6949</v>
      </c>
      <c r="D307" t="s">
        <v>9874</v>
      </c>
      <c r="E307" t="s">
        <v>9879</v>
      </c>
      <c r="F307" t="s">
        <v>10041</v>
      </c>
      <c r="G307" t="s">
        <v>10805</v>
      </c>
      <c r="H307" t="s">
        <v>11052</v>
      </c>
      <c r="I307" t="s">
        <v>13299</v>
      </c>
      <c r="J307" t="s">
        <v>13299</v>
      </c>
      <c r="R307" t="s">
        <v>18787</v>
      </c>
    </row>
    <row r="308" spans="1:18">
      <c r="A308" t="s">
        <v>324</v>
      </c>
      <c r="B308" t="s">
        <v>3646</v>
      </c>
      <c r="C308" t="s">
        <v>6950</v>
      </c>
      <c r="D308" t="s">
        <v>9874</v>
      </c>
      <c r="E308" t="s">
        <v>9879</v>
      </c>
      <c r="F308" t="s">
        <v>10042</v>
      </c>
      <c r="G308" t="s">
        <v>10805</v>
      </c>
      <c r="H308" t="s">
        <v>11053</v>
      </c>
      <c r="I308" t="s">
        <v>13300</v>
      </c>
      <c r="J308" t="s">
        <v>13300</v>
      </c>
      <c r="K308" t="s">
        <v>16433</v>
      </c>
      <c r="L308" t="s">
        <v>17704</v>
      </c>
      <c r="R308" t="s">
        <v>18788</v>
      </c>
    </row>
    <row r="309" spans="1:18">
      <c r="A309" t="s">
        <v>325</v>
      </c>
      <c r="B309" t="s">
        <v>3647</v>
      </c>
      <c r="C309" t="s">
        <v>3647</v>
      </c>
      <c r="D309" t="s">
        <v>9873</v>
      </c>
      <c r="E309" t="s">
        <v>9879</v>
      </c>
      <c r="F309" t="s">
        <v>10016</v>
      </c>
      <c r="G309" t="s">
        <v>10805</v>
      </c>
      <c r="H309" t="s">
        <v>11007</v>
      </c>
      <c r="I309" t="s">
        <v>13301</v>
      </c>
      <c r="J309" t="s">
        <v>13301</v>
      </c>
      <c r="R309" t="s">
        <v>18789</v>
      </c>
    </row>
    <row r="310" spans="1:18">
      <c r="A310" t="s">
        <v>326</v>
      </c>
      <c r="B310" t="s">
        <v>3648</v>
      </c>
      <c r="C310" t="s">
        <v>3648</v>
      </c>
      <c r="D310" t="s">
        <v>9873</v>
      </c>
      <c r="E310" t="s">
        <v>9879</v>
      </c>
      <c r="F310" t="s">
        <v>10016</v>
      </c>
      <c r="G310" t="s">
        <v>10805</v>
      </c>
      <c r="H310" t="s">
        <v>11007</v>
      </c>
      <c r="I310" t="s">
        <v>13302</v>
      </c>
      <c r="J310" t="s">
        <v>13302</v>
      </c>
      <c r="R310" t="s">
        <v>18790</v>
      </c>
    </row>
    <row r="311" spans="1:18">
      <c r="A311" t="s">
        <v>327</v>
      </c>
      <c r="B311" t="s">
        <v>3649</v>
      </c>
      <c r="C311" t="s">
        <v>6951</v>
      </c>
      <c r="D311" t="s">
        <v>9873</v>
      </c>
      <c r="E311" t="s">
        <v>9879</v>
      </c>
      <c r="F311" t="s">
        <v>9880</v>
      </c>
      <c r="G311" t="s">
        <v>10805</v>
      </c>
      <c r="H311" t="s">
        <v>10814</v>
      </c>
      <c r="I311" t="s">
        <v>13303</v>
      </c>
      <c r="J311" t="s">
        <v>13303</v>
      </c>
      <c r="R311" t="s">
        <v>18545</v>
      </c>
    </row>
    <row r="312" spans="1:18">
      <c r="A312" t="s">
        <v>328</v>
      </c>
      <c r="B312" t="s">
        <v>3650</v>
      </c>
      <c r="C312" t="s">
        <v>6952</v>
      </c>
      <c r="D312" t="s">
        <v>9873</v>
      </c>
      <c r="E312" t="s">
        <v>9879</v>
      </c>
      <c r="F312" t="s">
        <v>9913</v>
      </c>
      <c r="G312" t="s">
        <v>10805</v>
      </c>
      <c r="H312" t="s">
        <v>11054</v>
      </c>
      <c r="I312" t="s">
        <v>13304</v>
      </c>
      <c r="J312" t="s">
        <v>13304</v>
      </c>
      <c r="K312" t="s">
        <v>16500</v>
      </c>
      <c r="L312" t="s">
        <v>17606</v>
      </c>
      <c r="R312" t="s">
        <v>18791</v>
      </c>
    </row>
    <row r="313" spans="1:18">
      <c r="A313" t="s">
        <v>329</v>
      </c>
      <c r="B313" t="s">
        <v>3651</v>
      </c>
      <c r="C313" t="s">
        <v>6953</v>
      </c>
      <c r="D313" t="s">
        <v>9873</v>
      </c>
      <c r="E313" t="s">
        <v>9879</v>
      </c>
      <c r="F313" t="s">
        <v>10043</v>
      </c>
      <c r="G313" t="s">
        <v>10805</v>
      </c>
      <c r="H313" t="s">
        <v>11055</v>
      </c>
      <c r="I313" t="s">
        <v>13305</v>
      </c>
      <c r="J313" t="s">
        <v>13305</v>
      </c>
      <c r="R313" t="s">
        <v>18792</v>
      </c>
    </row>
    <row r="314" spans="1:18">
      <c r="A314" t="s">
        <v>330</v>
      </c>
      <c r="B314" t="s">
        <v>3652</v>
      </c>
      <c r="C314" t="s">
        <v>6954</v>
      </c>
      <c r="D314" t="s">
        <v>9873</v>
      </c>
      <c r="E314" t="s">
        <v>9879</v>
      </c>
      <c r="F314" t="s">
        <v>10044</v>
      </c>
      <c r="G314" t="s">
        <v>10805</v>
      </c>
      <c r="H314" t="s">
        <v>11056</v>
      </c>
      <c r="I314" t="s">
        <v>13306</v>
      </c>
      <c r="J314" t="s">
        <v>13306</v>
      </c>
      <c r="K314" t="s">
        <v>16501</v>
      </c>
      <c r="L314" t="s">
        <v>12726</v>
      </c>
      <c r="R314" t="s">
        <v>18793</v>
      </c>
    </row>
    <row r="315" spans="1:18">
      <c r="A315" t="s">
        <v>331</v>
      </c>
      <c r="B315" t="s">
        <v>3653</v>
      </c>
      <c r="C315" t="s">
        <v>6955</v>
      </c>
      <c r="D315" t="s">
        <v>9874</v>
      </c>
      <c r="E315" t="s">
        <v>9879</v>
      </c>
      <c r="F315" t="s">
        <v>10045</v>
      </c>
      <c r="G315" t="s">
        <v>10805</v>
      </c>
      <c r="H315" t="s">
        <v>11057</v>
      </c>
      <c r="I315" t="s">
        <v>13307</v>
      </c>
      <c r="J315" t="s">
        <v>13307</v>
      </c>
      <c r="K315" t="s">
        <v>16502</v>
      </c>
      <c r="L315" t="s">
        <v>17705</v>
      </c>
      <c r="R315" t="s">
        <v>11057</v>
      </c>
    </row>
    <row r="316" spans="1:18">
      <c r="A316" t="s">
        <v>332</v>
      </c>
      <c r="B316" t="s">
        <v>3654</v>
      </c>
      <c r="C316" t="s">
        <v>6956</v>
      </c>
      <c r="D316" t="s">
        <v>9873</v>
      </c>
      <c r="E316" t="s">
        <v>9879</v>
      </c>
      <c r="F316" t="s">
        <v>10044</v>
      </c>
      <c r="G316" t="s">
        <v>10805</v>
      </c>
      <c r="H316" t="s">
        <v>11058</v>
      </c>
      <c r="I316" t="s">
        <v>13308</v>
      </c>
      <c r="J316" t="s">
        <v>13308</v>
      </c>
      <c r="K316" t="s">
        <v>16503</v>
      </c>
      <c r="L316" t="s">
        <v>12771</v>
      </c>
      <c r="R316" t="s">
        <v>18794</v>
      </c>
    </row>
    <row r="317" spans="1:18">
      <c r="A317" t="s">
        <v>333</v>
      </c>
      <c r="B317" t="s">
        <v>3655</v>
      </c>
      <c r="C317" t="s">
        <v>6957</v>
      </c>
      <c r="D317" t="s">
        <v>9873</v>
      </c>
      <c r="E317" t="s">
        <v>9879</v>
      </c>
      <c r="F317" t="s">
        <v>10046</v>
      </c>
      <c r="G317" t="s">
        <v>10805</v>
      </c>
      <c r="H317" t="s">
        <v>6957</v>
      </c>
      <c r="I317" t="s">
        <v>13309</v>
      </c>
      <c r="J317" t="s">
        <v>13309</v>
      </c>
      <c r="K317" t="s">
        <v>16504</v>
      </c>
      <c r="L317" t="s">
        <v>17706</v>
      </c>
      <c r="R317" t="s">
        <v>6957</v>
      </c>
    </row>
    <row r="318" spans="1:18">
      <c r="A318" t="s">
        <v>334</v>
      </c>
      <c r="B318" t="s">
        <v>3656</v>
      </c>
      <c r="C318" t="s">
        <v>6958</v>
      </c>
      <c r="D318" t="s">
        <v>9873</v>
      </c>
      <c r="E318" t="s">
        <v>9879</v>
      </c>
      <c r="F318" t="s">
        <v>10047</v>
      </c>
      <c r="G318" t="s">
        <v>10805</v>
      </c>
      <c r="H318" t="s">
        <v>11059</v>
      </c>
      <c r="I318" t="s">
        <v>13310</v>
      </c>
      <c r="J318" t="s">
        <v>13310</v>
      </c>
      <c r="K318" t="s">
        <v>16505</v>
      </c>
      <c r="M318" t="s">
        <v>16482</v>
      </c>
      <c r="R318" t="s">
        <v>6958</v>
      </c>
    </row>
    <row r="319" spans="1:18">
      <c r="A319" t="s">
        <v>335</v>
      </c>
      <c r="B319" t="s">
        <v>3657</v>
      </c>
      <c r="C319" t="s">
        <v>6959</v>
      </c>
      <c r="D319" t="s">
        <v>9873</v>
      </c>
      <c r="E319" t="s">
        <v>9879</v>
      </c>
      <c r="F319" t="s">
        <v>10047</v>
      </c>
      <c r="G319" t="s">
        <v>10805</v>
      </c>
      <c r="H319" t="s">
        <v>11060</v>
      </c>
      <c r="I319" t="s">
        <v>13311</v>
      </c>
      <c r="J319" t="s">
        <v>13311</v>
      </c>
      <c r="R319" t="s">
        <v>6959</v>
      </c>
    </row>
    <row r="320" spans="1:18">
      <c r="A320" t="s">
        <v>336</v>
      </c>
      <c r="B320" t="s">
        <v>3658</v>
      </c>
      <c r="C320" t="s">
        <v>6960</v>
      </c>
      <c r="D320" t="s">
        <v>9873</v>
      </c>
      <c r="E320" t="s">
        <v>9879</v>
      </c>
      <c r="F320" t="s">
        <v>10046</v>
      </c>
      <c r="G320" t="s">
        <v>10805</v>
      </c>
      <c r="H320" t="s">
        <v>11061</v>
      </c>
      <c r="I320" t="s">
        <v>13312</v>
      </c>
      <c r="J320" t="s">
        <v>13312</v>
      </c>
      <c r="K320" t="s">
        <v>16504</v>
      </c>
      <c r="L320" t="s">
        <v>17706</v>
      </c>
      <c r="R320" t="s">
        <v>6960</v>
      </c>
    </row>
    <row r="321" spans="1:18">
      <c r="A321" t="s">
        <v>337</v>
      </c>
      <c r="B321" t="s">
        <v>3659</v>
      </c>
      <c r="C321" t="s">
        <v>6960</v>
      </c>
      <c r="D321" t="s">
        <v>9873</v>
      </c>
      <c r="E321" t="s">
        <v>9879</v>
      </c>
      <c r="F321" t="s">
        <v>10046</v>
      </c>
      <c r="G321" t="s">
        <v>10805</v>
      </c>
      <c r="H321" t="s">
        <v>6960</v>
      </c>
      <c r="I321" t="s">
        <v>13313</v>
      </c>
      <c r="J321" t="s">
        <v>13313</v>
      </c>
      <c r="K321" t="s">
        <v>16506</v>
      </c>
      <c r="L321" t="s">
        <v>17707</v>
      </c>
      <c r="R321" t="s">
        <v>6960</v>
      </c>
    </row>
    <row r="322" spans="1:18">
      <c r="A322" t="s">
        <v>338</v>
      </c>
      <c r="B322" t="s">
        <v>3660</v>
      </c>
      <c r="C322" t="s">
        <v>6961</v>
      </c>
      <c r="D322" t="s">
        <v>9873</v>
      </c>
      <c r="E322" t="s">
        <v>9879</v>
      </c>
      <c r="F322" t="s">
        <v>10046</v>
      </c>
      <c r="G322" t="s">
        <v>10805</v>
      </c>
      <c r="H322" t="s">
        <v>11062</v>
      </c>
      <c r="I322" t="s">
        <v>13314</v>
      </c>
      <c r="J322" t="s">
        <v>13314</v>
      </c>
      <c r="K322" t="s">
        <v>16507</v>
      </c>
      <c r="L322" t="s">
        <v>17706</v>
      </c>
      <c r="R322" t="s">
        <v>18795</v>
      </c>
    </row>
    <row r="323" spans="1:18">
      <c r="A323" t="s">
        <v>339</v>
      </c>
      <c r="B323" t="s">
        <v>3661</v>
      </c>
      <c r="C323" t="s">
        <v>6962</v>
      </c>
      <c r="D323" t="s">
        <v>9873</v>
      </c>
      <c r="E323" t="s">
        <v>9879</v>
      </c>
      <c r="F323" t="s">
        <v>10046</v>
      </c>
      <c r="G323" t="s">
        <v>10805</v>
      </c>
      <c r="H323" t="s">
        <v>11063</v>
      </c>
      <c r="I323" t="s">
        <v>13315</v>
      </c>
      <c r="J323" t="s">
        <v>13315</v>
      </c>
      <c r="K323" t="s">
        <v>16507</v>
      </c>
      <c r="L323" t="s">
        <v>17706</v>
      </c>
      <c r="R323" t="s">
        <v>18796</v>
      </c>
    </row>
    <row r="324" spans="1:18">
      <c r="A324" t="s">
        <v>340</v>
      </c>
      <c r="B324" t="s">
        <v>3662</v>
      </c>
      <c r="C324" t="s">
        <v>6963</v>
      </c>
      <c r="D324" t="s">
        <v>9873</v>
      </c>
      <c r="E324" t="s">
        <v>9879</v>
      </c>
      <c r="F324" t="s">
        <v>10048</v>
      </c>
      <c r="G324" t="s">
        <v>10805</v>
      </c>
      <c r="H324" t="s">
        <v>6963</v>
      </c>
      <c r="I324" t="s">
        <v>13316</v>
      </c>
      <c r="J324" t="s">
        <v>13316</v>
      </c>
      <c r="K324" t="s">
        <v>16508</v>
      </c>
      <c r="L324" t="s">
        <v>6963</v>
      </c>
      <c r="R324" t="s">
        <v>6963</v>
      </c>
    </row>
    <row r="325" spans="1:18">
      <c r="A325" t="s">
        <v>341</v>
      </c>
      <c r="B325" t="s">
        <v>3663</v>
      </c>
      <c r="C325" t="s">
        <v>6964</v>
      </c>
      <c r="D325" t="s">
        <v>9873</v>
      </c>
      <c r="E325" t="s">
        <v>9879</v>
      </c>
      <c r="F325" t="s">
        <v>9965</v>
      </c>
      <c r="G325" t="s">
        <v>10805</v>
      </c>
      <c r="H325" t="s">
        <v>11064</v>
      </c>
      <c r="I325" t="s">
        <v>13317</v>
      </c>
      <c r="J325" t="s">
        <v>13317</v>
      </c>
      <c r="R325" t="s">
        <v>18797</v>
      </c>
    </row>
    <row r="326" spans="1:18">
      <c r="A326" t="s">
        <v>342</v>
      </c>
      <c r="B326" t="s">
        <v>3664</v>
      </c>
      <c r="C326" t="s">
        <v>6965</v>
      </c>
      <c r="D326" t="s">
        <v>9873</v>
      </c>
      <c r="E326" t="s">
        <v>9879</v>
      </c>
      <c r="F326" t="s">
        <v>9913</v>
      </c>
      <c r="G326" t="s">
        <v>10805</v>
      </c>
      <c r="H326" t="s">
        <v>11065</v>
      </c>
      <c r="I326" t="s">
        <v>13318</v>
      </c>
      <c r="J326" t="s">
        <v>13318</v>
      </c>
      <c r="K326" t="s">
        <v>16509</v>
      </c>
      <c r="L326" t="s">
        <v>17606</v>
      </c>
      <c r="R326" t="s">
        <v>18798</v>
      </c>
    </row>
    <row r="327" spans="1:18">
      <c r="A327" t="s">
        <v>343</v>
      </c>
      <c r="B327" t="s">
        <v>3665</v>
      </c>
      <c r="C327" t="s">
        <v>6966</v>
      </c>
      <c r="D327" t="s">
        <v>9874</v>
      </c>
      <c r="E327" t="s">
        <v>9879</v>
      </c>
      <c r="F327" t="s">
        <v>10049</v>
      </c>
      <c r="G327" t="s">
        <v>10805</v>
      </c>
      <c r="I327" t="s">
        <v>13319</v>
      </c>
      <c r="J327" t="s">
        <v>13319</v>
      </c>
      <c r="K327" t="s">
        <v>16356</v>
      </c>
      <c r="R327" t="s">
        <v>18799</v>
      </c>
    </row>
    <row r="328" spans="1:18">
      <c r="A328" t="s">
        <v>344</v>
      </c>
      <c r="B328" t="s">
        <v>3666</v>
      </c>
      <c r="C328" t="s">
        <v>6967</v>
      </c>
      <c r="D328" t="s">
        <v>9873</v>
      </c>
      <c r="E328" t="s">
        <v>9879</v>
      </c>
      <c r="F328" t="s">
        <v>9880</v>
      </c>
      <c r="G328" t="s">
        <v>10805</v>
      </c>
      <c r="H328" t="s">
        <v>10814</v>
      </c>
      <c r="I328" t="s">
        <v>13320</v>
      </c>
      <c r="J328" t="s">
        <v>13320</v>
      </c>
      <c r="R328" t="s">
        <v>18545</v>
      </c>
    </row>
    <row r="329" spans="1:18">
      <c r="A329" t="s">
        <v>345</v>
      </c>
      <c r="B329" t="s">
        <v>3667</v>
      </c>
      <c r="C329" t="s">
        <v>6968</v>
      </c>
      <c r="D329" t="s">
        <v>9873</v>
      </c>
      <c r="E329" t="s">
        <v>9879</v>
      </c>
      <c r="F329" t="s">
        <v>9913</v>
      </c>
      <c r="G329" t="s">
        <v>10805</v>
      </c>
      <c r="H329" t="s">
        <v>11066</v>
      </c>
      <c r="I329" t="s">
        <v>13321</v>
      </c>
      <c r="J329" t="s">
        <v>13321</v>
      </c>
      <c r="K329" t="s">
        <v>16510</v>
      </c>
      <c r="L329" t="s">
        <v>17606</v>
      </c>
      <c r="R329" t="s">
        <v>18800</v>
      </c>
    </row>
    <row r="330" spans="1:18">
      <c r="A330" t="s">
        <v>346</v>
      </c>
      <c r="B330" t="s">
        <v>3668</v>
      </c>
      <c r="C330" t="s">
        <v>6969</v>
      </c>
      <c r="D330" t="s">
        <v>9873</v>
      </c>
      <c r="E330" t="s">
        <v>9879</v>
      </c>
      <c r="F330" t="s">
        <v>10050</v>
      </c>
      <c r="G330" t="s">
        <v>10805</v>
      </c>
      <c r="H330" t="s">
        <v>11067</v>
      </c>
      <c r="I330" t="s">
        <v>13322</v>
      </c>
      <c r="J330" t="s">
        <v>13322</v>
      </c>
      <c r="K330" t="s">
        <v>16511</v>
      </c>
      <c r="L330" t="s">
        <v>17708</v>
      </c>
      <c r="R330" t="s">
        <v>18801</v>
      </c>
    </row>
    <row r="331" spans="1:18">
      <c r="A331" t="s">
        <v>347</v>
      </c>
      <c r="B331" t="s">
        <v>3669</v>
      </c>
      <c r="C331" t="s">
        <v>6970</v>
      </c>
      <c r="D331" t="s">
        <v>9873</v>
      </c>
      <c r="E331" t="s">
        <v>9879</v>
      </c>
      <c r="F331" t="s">
        <v>10051</v>
      </c>
      <c r="G331" t="s">
        <v>10805</v>
      </c>
      <c r="H331" t="s">
        <v>11068</v>
      </c>
      <c r="I331" t="s">
        <v>13323</v>
      </c>
      <c r="J331" t="s">
        <v>13323</v>
      </c>
      <c r="K331" t="s">
        <v>16512</v>
      </c>
      <c r="L331" t="s">
        <v>17709</v>
      </c>
      <c r="R331" t="s">
        <v>18802</v>
      </c>
    </row>
    <row r="332" spans="1:18">
      <c r="A332" t="s">
        <v>348</v>
      </c>
      <c r="B332" t="s">
        <v>3670</v>
      </c>
      <c r="C332" t="s">
        <v>6971</v>
      </c>
      <c r="D332" t="s">
        <v>9873</v>
      </c>
      <c r="E332" t="s">
        <v>9879</v>
      </c>
      <c r="F332" t="s">
        <v>9912</v>
      </c>
      <c r="G332" t="s">
        <v>10805</v>
      </c>
      <c r="H332" t="s">
        <v>11069</v>
      </c>
      <c r="I332" t="s">
        <v>13324</v>
      </c>
      <c r="J332" t="s">
        <v>13324</v>
      </c>
      <c r="K332" t="s">
        <v>16513</v>
      </c>
      <c r="R332" t="s">
        <v>18803</v>
      </c>
    </row>
    <row r="333" spans="1:18">
      <c r="A333" t="s">
        <v>349</v>
      </c>
      <c r="B333" t="s">
        <v>3671</v>
      </c>
      <c r="C333" t="s">
        <v>6972</v>
      </c>
      <c r="D333" t="s">
        <v>9873</v>
      </c>
      <c r="E333" t="s">
        <v>9879</v>
      </c>
      <c r="F333" t="s">
        <v>10052</v>
      </c>
      <c r="G333" t="s">
        <v>10805</v>
      </c>
      <c r="H333" t="s">
        <v>11070</v>
      </c>
      <c r="I333" t="s">
        <v>13325</v>
      </c>
      <c r="J333" t="s">
        <v>13325</v>
      </c>
      <c r="K333" t="s">
        <v>16514</v>
      </c>
      <c r="L333" t="s">
        <v>17710</v>
      </c>
      <c r="R333" t="s">
        <v>18804</v>
      </c>
    </row>
    <row r="334" spans="1:18">
      <c r="A334" t="s">
        <v>350</v>
      </c>
      <c r="B334" t="s">
        <v>3672</v>
      </c>
      <c r="C334" t="s">
        <v>6973</v>
      </c>
      <c r="D334" t="s">
        <v>9873</v>
      </c>
      <c r="E334" t="s">
        <v>9879</v>
      </c>
      <c r="F334" t="s">
        <v>10053</v>
      </c>
      <c r="G334" t="s">
        <v>10805</v>
      </c>
      <c r="H334" t="s">
        <v>11071</v>
      </c>
      <c r="I334" t="s">
        <v>13326</v>
      </c>
      <c r="J334" t="s">
        <v>13326</v>
      </c>
      <c r="K334" t="s">
        <v>16477</v>
      </c>
      <c r="L334" t="s">
        <v>17711</v>
      </c>
      <c r="R334" t="s">
        <v>18805</v>
      </c>
    </row>
    <row r="335" spans="1:18">
      <c r="A335" t="s">
        <v>351</v>
      </c>
      <c r="B335" t="s">
        <v>3673</v>
      </c>
      <c r="C335" t="s">
        <v>6974</v>
      </c>
      <c r="D335" t="s">
        <v>9873</v>
      </c>
      <c r="E335" t="s">
        <v>9879</v>
      </c>
      <c r="F335" t="s">
        <v>9990</v>
      </c>
      <c r="G335" t="s">
        <v>10805</v>
      </c>
      <c r="H335" t="s">
        <v>11072</v>
      </c>
      <c r="I335" t="s">
        <v>13327</v>
      </c>
      <c r="J335" t="s">
        <v>13327</v>
      </c>
      <c r="K335" t="s">
        <v>16476</v>
      </c>
      <c r="L335" t="s">
        <v>17712</v>
      </c>
      <c r="R335" t="s">
        <v>18806</v>
      </c>
    </row>
    <row r="336" spans="1:18">
      <c r="A336" t="s">
        <v>352</v>
      </c>
      <c r="B336" t="s">
        <v>3674</v>
      </c>
      <c r="C336" t="s">
        <v>6975</v>
      </c>
      <c r="D336" t="s">
        <v>9873</v>
      </c>
      <c r="E336" t="s">
        <v>9879</v>
      </c>
      <c r="F336" t="s">
        <v>9990</v>
      </c>
      <c r="G336" t="s">
        <v>10805</v>
      </c>
      <c r="H336" t="s">
        <v>11072</v>
      </c>
      <c r="I336" t="s">
        <v>13328</v>
      </c>
      <c r="J336" t="s">
        <v>13328</v>
      </c>
      <c r="K336" t="s">
        <v>16482</v>
      </c>
      <c r="L336" t="s">
        <v>17712</v>
      </c>
      <c r="R336" t="s">
        <v>18807</v>
      </c>
    </row>
    <row r="337" spans="1:18">
      <c r="A337" t="s">
        <v>353</v>
      </c>
      <c r="B337" t="s">
        <v>3675</v>
      </c>
      <c r="C337" t="s">
        <v>6976</v>
      </c>
      <c r="D337" t="s">
        <v>9873</v>
      </c>
      <c r="E337" t="s">
        <v>9879</v>
      </c>
      <c r="F337" t="s">
        <v>10054</v>
      </c>
      <c r="G337" t="s">
        <v>10805</v>
      </c>
      <c r="H337" t="s">
        <v>11073</v>
      </c>
      <c r="I337" t="s">
        <v>13329</v>
      </c>
      <c r="J337" t="s">
        <v>13329</v>
      </c>
      <c r="K337" t="s">
        <v>16515</v>
      </c>
      <c r="L337" t="s">
        <v>17713</v>
      </c>
      <c r="R337" t="s">
        <v>18808</v>
      </c>
    </row>
    <row r="338" spans="1:18">
      <c r="A338" t="s">
        <v>354</v>
      </c>
      <c r="B338" t="s">
        <v>3676</v>
      </c>
      <c r="C338" t="s">
        <v>6977</v>
      </c>
      <c r="D338" t="s">
        <v>9873</v>
      </c>
      <c r="E338" t="s">
        <v>9879</v>
      </c>
      <c r="F338" t="s">
        <v>10055</v>
      </c>
      <c r="G338" t="s">
        <v>10805</v>
      </c>
      <c r="H338" t="s">
        <v>11074</v>
      </c>
      <c r="I338" t="s">
        <v>13330</v>
      </c>
      <c r="J338" t="s">
        <v>13330</v>
      </c>
      <c r="R338" t="s">
        <v>18809</v>
      </c>
    </row>
    <row r="339" spans="1:18">
      <c r="A339" t="s">
        <v>355</v>
      </c>
      <c r="B339" t="s">
        <v>3677</v>
      </c>
      <c r="C339" t="s">
        <v>6978</v>
      </c>
      <c r="D339" t="s">
        <v>9873</v>
      </c>
      <c r="E339" t="s">
        <v>9879</v>
      </c>
      <c r="F339" t="s">
        <v>9973</v>
      </c>
      <c r="G339" t="s">
        <v>10805</v>
      </c>
      <c r="H339" t="s">
        <v>11075</v>
      </c>
      <c r="I339" t="s">
        <v>13331</v>
      </c>
      <c r="J339" t="s">
        <v>13331</v>
      </c>
      <c r="K339" t="s">
        <v>16516</v>
      </c>
      <c r="L339" t="s">
        <v>17677</v>
      </c>
      <c r="R339" t="s">
        <v>18659</v>
      </c>
    </row>
    <row r="340" spans="1:18">
      <c r="A340" t="s">
        <v>356</v>
      </c>
      <c r="B340" t="s">
        <v>3678</v>
      </c>
      <c r="C340" t="s">
        <v>6979</v>
      </c>
      <c r="D340" t="s">
        <v>9874</v>
      </c>
      <c r="E340" t="s">
        <v>9879</v>
      </c>
      <c r="F340" t="s">
        <v>9902</v>
      </c>
      <c r="G340" t="s">
        <v>10805</v>
      </c>
      <c r="H340" t="s">
        <v>11076</v>
      </c>
      <c r="I340" t="s">
        <v>13332</v>
      </c>
      <c r="J340" t="s">
        <v>13332</v>
      </c>
      <c r="K340" t="s">
        <v>16517</v>
      </c>
      <c r="L340" t="s">
        <v>17714</v>
      </c>
      <c r="R340" t="s">
        <v>18810</v>
      </c>
    </row>
    <row r="341" spans="1:18">
      <c r="A341" t="s">
        <v>357</v>
      </c>
      <c r="B341" t="s">
        <v>3679</v>
      </c>
      <c r="C341" t="s">
        <v>6980</v>
      </c>
      <c r="D341" t="s">
        <v>9874</v>
      </c>
      <c r="E341" t="s">
        <v>9879</v>
      </c>
      <c r="F341" t="s">
        <v>9941</v>
      </c>
      <c r="G341" t="s">
        <v>10805</v>
      </c>
      <c r="H341" t="s">
        <v>10896</v>
      </c>
      <c r="I341" t="s">
        <v>13333</v>
      </c>
      <c r="J341" t="s">
        <v>13333</v>
      </c>
      <c r="K341" t="s">
        <v>16518</v>
      </c>
      <c r="L341" t="s">
        <v>17628</v>
      </c>
      <c r="M341" t="s">
        <v>16482</v>
      </c>
      <c r="R341" t="s">
        <v>18811</v>
      </c>
    </row>
    <row r="342" spans="1:18">
      <c r="A342" t="s">
        <v>358</v>
      </c>
      <c r="B342" t="s">
        <v>3680</v>
      </c>
      <c r="C342" t="s">
        <v>6981</v>
      </c>
      <c r="D342" t="s">
        <v>9873</v>
      </c>
      <c r="E342" t="s">
        <v>9879</v>
      </c>
      <c r="F342" t="s">
        <v>10056</v>
      </c>
      <c r="G342" t="s">
        <v>10805</v>
      </c>
      <c r="H342" t="s">
        <v>11077</v>
      </c>
      <c r="I342" t="s">
        <v>13334</v>
      </c>
      <c r="J342" t="s">
        <v>13334</v>
      </c>
      <c r="R342" t="s">
        <v>18812</v>
      </c>
    </row>
    <row r="343" spans="1:18">
      <c r="A343" t="s">
        <v>359</v>
      </c>
      <c r="B343" t="s">
        <v>3681</v>
      </c>
      <c r="C343" t="s">
        <v>6982</v>
      </c>
      <c r="D343" t="s">
        <v>9873</v>
      </c>
      <c r="E343" t="s">
        <v>9879</v>
      </c>
      <c r="F343" t="s">
        <v>9880</v>
      </c>
      <c r="G343" t="s">
        <v>10805</v>
      </c>
      <c r="H343" t="s">
        <v>11042</v>
      </c>
      <c r="I343" t="s">
        <v>13335</v>
      </c>
      <c r="J343" t="s">
        <v>13335</v>
      </c>
      <c r="R343" t="s">
        <v>18575</v>
      </c>
    </row>
    <row r="344" spans="1:18">
      <c r="A344" t="s">
        <v>360</v>
      </c>
      <c r="B344" t="s">
        <v>3682</v>
      </c>
      <c r="C344" t="s">
        <v>6983</v>
      </c>
      <c r="D344" t="s">
        <v>9873</v>
      </c>
      <c r="E344" t="s">
        <v>9879</v>
      </c>
      <c r="F344" t="s">
        <v>9973</v>
      </c>
      <c r="G344" t="s">
        <v>10805</v>
      </c>
      <c r="H344" t="s">
        <v>10939</v>
      </c>
      <c r="I344" t="s">
        <v>13336</v>
      </c>
      <c r="J344" t="s">
        <v>13336</v>
      </c>
      <c r="K344" t="s">
        <v>16519</v>
      </c>
      <c r="L344" t="s">
        <v>17648</v>
      </c>
      <c r="R344" t="s">
        <v>18813</v>
      </c>
    </row>
    <row r="345" spans="1:18">
      <c r="A345" t="s">
        <v>361</v>
      </c>
      <c r="B345" t="s">
        <v>3683</v>
      </c>
      <c r="C345" t="s">
        <v>6984</v>
      </c>
      <c r="D345" t="s">
        <v>9874</v>
      </c>
      <c r="E345" t="s">
        <v>9879</v>
      </c>
      <c r="F345" t="s">
        <v>10029</v>
      </c>
      <c r="G345" t="s">
        <v>10805</v>
      </c>
      <c r="H345" t="s">
        <v>11078</v>
      </c>
      <c r="I345" t="s">
        <v>13337</v>
      </c>
      <c r="J345" t="s">
        <v>13337</v>
      </c>
      <c r="K345" t="s">
        <v>16403</v>
      </c>
      <c r="L345" t="s">
        <v>12408</v>
      </c>
      <c r="M345" t="s">
        <v>16403</v>
      </c>
      <c r="R345" t="s">
        <v>18814</v>
      </c>
    </row>
    <row r="346" spans="1:18">
      <c r="A346" t="s">
        <v>362</v>
      </c>
      <c r="B346" t="s">
        <v>3684</v>
      </c>
      <c r="C346" t="s">
        <v>6985</v>
      </c>
      <c r="D346" t="s">
        <v>9874</v>
      </c>
      <c r="E346" t="s">
        <v>9879</v>
      </c>
      <c r="F346" t="s">
        <v>10057</v>
      </c>
      <c r="G346" t="s">
        <v>10805</v>
      </c>
      <c r="H346" t="s">
        <v>11079</v>
      </c>
      <c r="I346" t="s">
        <v>13338</v>
      </c>
      <c r="J346" t="s">
        <v>13338</v>
      </c>
      <c r="K346" t="s">
        <v>16520</v>
      </c>
      <c r="L346" t="s">
        <v>17715</v>
      </c>
      <c r="R346" t="s">
        <v>18815</v>
      </c>
    </row>
    <row r="347" spans="1:18">
      <c r="A347" t="s">
        <v>363</v>
      </c>
      <c r="B347" t="s">
        <v>3685</v>
      </c>
      <c r="C347" t="s">
        <v>6986</v>
      </c>
      <c r="D347" t="s">
        <v>9873</v>
      </c>
      <c r="E347" t="s">
        <v>9879</v>
      </c>
      <c r="F347" t="s">
        <v>10026</v>
      </c>
      <c r="G347" t="s">
        <v>10805</v>
      </c>
      <c r="H347" t="s">
        <v>11080</v>
      </c>
      <c r="I347" t="s">
        <v>13339</v>
      </c>
      <c r="J347" t="s">
        <v>13339</v>
      </c>
      <c r="K347" t="s">
        <v>16521</v>
      </c>
      <c r="R347" t="s">
        <v>18816</v>
      </c>
    </row>
    <row r="348" spans="1:18">
      <c r="A348" t="s">
        <v>364</v>
      </c>
      <c r="B348" t="s">
        <v>3686</v>
      </c>
      <c r="C348" t="s">
        <v>6987</v>
      </c>
      <c r="D348" t="s">
        <v>9874</v>
      </c>
      <c r="E348" t="s">
        <v>9879</v>
      </c>
      <c r="F348" t="s">
        <v>10058</v>
      </c>
      <c r="G348" t="s">
        <v>10805</v>
      </c>
      <c r="H348" t="s">
        <v>10826</v>
      </c>
      <c r="I348" t="s">
        <v>13340</v>
      </c>
      <c r="J348" t="s">
        <v>13340</v>
      </c>
      <c r="K348" t="s">
        <v>16522</v>
      </c>
      <c r="L348" t="s">
        <v>17716</v>
      </c>
      <c r="R348" t="s">
        <v>18817</v>
      </c>
    </row>
    <row r="349" spans="1:18">
      <c r="A349" t="s">
        <v>365</v>
      </c>
      <c r="B349" t="s">
        <v>3687</v>
      </c>
      <c r="C349" t="s">
        <v>6988</v>
      </c>
      <c r="D349" t="s">
        <v>9873</v>
      </c>
      <c r="E349" t="s">
        <v>9879</v>
      </c>
      <c r="F349" t="s">
        <v>10059</v>
      </c>
      <c r="G349" t="s">
        <v>10808</v>
      </c>
      <c r="H349" t="s">
        <v>11081</v>
      </c>
      <c r="I349" t="s">
        <v>13341</v>
      </c>
      <c r="J349" t="s">
        <v>13341</v>
      </c>
      <c r="K349" t="s">
        <v>16523</v>
      </c>
      <c r="L349" t="s">
        <v>17717</v>
      </c>
      <c r="M349" t="s">
        <v>16523</v>
      </c>
      <c r="R349" t="s">
        <v>18818</v>
      </c>
    </row>
    <row r="350" spans="1:18">
      <c r="A350" t="s">
        <v>366</v>
      </c>
      <c r="B350" t="s">
        <v>3688</v>
      </c>
      <c r="C350" t="s">
        <v>6989</v>
      </c>
      <c r="D350" t="s">
        <v>9874</v>
      </c>
      <c r="E350" t="s">
        <v>9879</v>
      </c>
      <c r="F350" t="s">
        <v>10060</v>
      </c>
      <c r="G350" t="s">
        <v>10805</v>
      </c>
      <c r="H350" t="s">
        <v>11082</v>
      </c>
      <c r="I350" t="s">
        <v>13342</v>
      </c>
      <c r="J350" t="s">
        <v>13342</v>
      </c>
      <c r="K350" t="s">
        <v>16524</v>
      </c>
      <c r="R350" t="s">
        <v>18819</v>
      </c>
    </row>
    <row r="351" spans="1:18">
      <c r="A351" t="s">
        <v>367</v>
      </c>
      <c r="B351" t="s">
        <v>3689</v>
      </c>
      <c r="C351" t="s">
        <v>6990</v>
      </c>
      <c r="D351" t="s">
        <v>9874</v>
      </c>
      <c r="E351" t="s">
        <v>9879</v>
      </c>
      <c r="F351" t="s">
        <v>10060</v>
      </c>
      <c r="G351" t="s">
        <v>10805</v>
      </c>
      <c r="I351" t="s">
        <v>13343</v>
      </c>
      <c r="J351" t="s">
        <v>13343</v>
      </c>
      <c r="K351" t="s">
        <v>16525</v>
      </c>
      <c r="M351" t="s">
        <v>16475</v>
      </c>
      <c r="R351" t="s">
        <v>18820</v>
      </c>
    </row>
    <row r="352" spans="1:18">
      <c r="A352" t="s">
        <v>368</v>
      </c>
      <c r="B352" t="s">
        <v>3690</v>
      </c>
      <c r="C352" t="s">
        <v>6991</v>
      </c>
      <c r="D352" t="s">
        <v>9874</v>
      </c>
      <c r="E352" t="s">
        <v>9879</v>
      </c>
      <c r="F352" t="s">
        <v>10060</v>
      </c>
      <c r="G352" t="s">
        <v>10805</v>
      </c>
      <c r="H352" t="s">
        <v>11083</v>
      </c>
      <c r="I352" t="s">
        <v>13344</v>
      </c>
      <c r="J352" t="s">
        <v>13344</v>
      </c>
      <c r="K352" t="s">
        <v>16526</v>
      </c>
      <c r="R352" t="s">
        <v>18821</v>
      </c>
    </row>
    <row r="353" spans="1:18">
      <c r="A353" t="s">
        <v>369</v>
      </c>
      <c r="B353" t="s">
        <v>3691</v>
      </c>
      <c r="C353" t="s">
        <v>6992</v>
      </c>
      <c r="D353" t="s">
        <v>9874</v>
      </c>
      <c r="E353" t="s">
        <v>9879</v>
      </c>
      <c r="F353" t="s">
        <v>10060</v>
      </c>
      <c r="G353" t="s">
        <v>10805</v>
      </c>
      <c r="I353" t="s">
        <v>13345</v>
      </c>
      <c r="J353" t="s">
        <v>13345</v>
      </c>
      <c r="K353" t="s">
        <v>16527</v>
      </c>
      <c r="M353" t="s">
        <v>16475</v>
      </c>
      <c r="R353" t="s">
        <v>18822</v>
      </c>
    </row>
    <row r="354" spans="1:18">
      <c r="A354" t="s">
        <v>370</v>
      </c>
      <c r="B354" t="s">
        <v>3692</v>
      </c>
      <c r="C354" t="s">
        <v>6992</v>
      </c>
      <c r="D354" t="s">
        <v>9874</v>
      </c>
      <c r="E354" t="s">
        <v>9879</v>
      </c>
      <c r="F354" t="s">
        <v>10060</v>
      </c>
      <c r="G354" t="s">
        <v>10805</v>
      </c>
      <c r="H354" t="s">
        <v>11084</v>
      </c>
      <c r="I354" t="s">
        <v>13346</v>
      </c>
      <c r="J354" t="s">
        <v>13346</v>
      </c>
      <c r="K354" t="s">
        <v>16528</v>
      </c>
      <c r="R354" t="s">
        <v>18822</v>
      </c>
    </row>
    <row r="355" spans="1:18">
      <c r="A355" t="s">
        <v>371</v>
      </c>
      <c r="B355" t="s">
        <v>3693</v>
      </c>
      <c r="C355" t="s">
        <v>6993</v>
      </c>
      <c r="D355" t="s">
        <v>9874</v>
      </c>
      <c r="E355" t="s">
        <v>9879</v>
      </c>
      <c r="F355" t="s">
        <v>10029</v>
      </c>
      <c r="G355" t="s">
        <v>10805</v>
      </c>
      <c r="H355" t="s">
        <v>11085</v>
      </c>
      <c r="I355" t="s">
        <v>13347</v>
      </c>
      <c r="J355" t="s">
        <v>13347</v>
      </c>
      <c r="L355" t="s">
        <v>17718</v>
      </c>
      <c r="R355" t="s">
        <v>18823</v>
      </c>
    </row>
    <row r="356" spans="1:18">
      <c r="A356" t="s">
        <v>372</v>
      </c>
      <c r="B356" t="s">
        <v>3694</v>
      </c>
      <c r="C356" t="s">
        <v>6994</v>
      </c>
      <c r="D356" t="s">
        <v>9874</v>
      </c>
      <c r="E356" t="s">
        <v>9879</v>
      </c>
      <c r="F356" t="s">
        <v>10061</v>
      </c>
      <c r="G356" t="s">
        <v>10805</v>
      </c>
      <c r="H356" t="s">
        <v>11086</v>
      </c>
      <c r="I356" t="s">
        <v>13348</v>
      </c>
      <c r="J356" t="s">
        <v>13348</v>
      </c>
      <c r="K356" t="s">
        <v>16529</v>
      </c>
      <c r="L356" t="s">
        <v>17719</v>
      </c>
      <c r="R356" t="s">
        <v>18824</v>
      </c>
    </row>
    <row r="357" spans="1:18">
      <c r="A357" t="s">
        <v>373</v>
      </c>
      <c r="B357" t="s">
        <v>3695</v>
      </c>
      <c r="C357" t="s">
        <v>6995</v>
      </c>
      <c r="D357" t="s">
        <v>9873</v>
      </c>
      <c r="E357" t="s">
        <v>9879</v>
      </c>
      <c r="F357" t="s">
        <v>9912</v>
      </c>
      <c r="G357" t="s">
        <v>10805</v>
      </c>
      <c r="H357" t="s">
        <v>11087</v>
      </c>
      <c r="I357" t="s">
        <v>13349</v>
      </c>
      <c r="J357" t="s">
        <v>13349</v>
      </c>
      <c r="K357" t="s">
        <v>16456</v>
      </c>
      <c r="R357" t="s">
        <v>18825</v>
      </c>
    </row>
    <row r="358" spans="1:18">
      <c r="A358" t="s">
        <v>374</v>
      </c>
      <c r="B358" t="s">
        <v>3696</v>
      </c>
      <c r="C358" t="s">
        <v>6996</v>
      </c>
      <c r="D358" t="s">
        <v>9873</v>
      </c>
      <c r="E358" t="s">
        <v>9879</v>
      </c>
      <c r="F358" t="s">
        <v>9936</v>
      </c>
      <c r="G358" t="s">
        <v>10805</v>
      </c>
      <c r="H358" t="s">
        <v>11088</v>
      </c>
      <c r="I358" t="s">
        <v>13350</v>
      </c>
      <c r="J358" t="s">
        <v>13350</v>
      </c>
      <c r="K358" t="s">
        <v>16367</v>
      </c>
      <c r="L358" t="s">
        <v>17720</v>
      </c>
      <c r="M358" t="s">
        <v>16367</v>
      </c>
      <c r="R358" t="s">
        <v>18826</v>
      </c>
    </row>
    <row r="359" spans="1:18">
      <c r="A359" t="s">
        <v>375</v>
      </c>
      <c r="B359" t="s">
        <v>3697</v>
      </c>
      <c r="C359" t="s">
        <v>6997</v>
      </c>
      <c r="D359" t="s">
        <v>9874</v>
      </c>
      <c r="E359" t="s">
        <v>9879</v>
      </c>
      <c r="F359" t="s">
        <v>10062</v>
      </c>
      <c r="G359" t="s">
        <v>10805</v>
      </c>
      <c r="H359" t="s">
        <v>11089</v>
      </c>
      <c r="I359" t="s">
        <v>13351</v>
      </c>
      <c r="J359" t="s">
        <v>13351</v>
      </c>
      <c r="K359" t="s">
        <v>16530</v>
      </c>
      <c r="L359" t="s">
        <v>17721</v>
      </c>
      <c r="M359" t="s">
        <v>17080</v>
      </c>
      <c r="R359" t="s">
        <v>18827</v>
      </c>
    </row>
    <row r="360" spans="1:18">
      <c r="A360" t="s">
        <v>376</v>
      </c>
      <c r="B360" t="s">
        <v>3698</v>
      </c>
      <c r="C360" t="s">
        <v>6998</v>
      </c>
      <c r="D360" t="s">
        <v>9874</v>
      </c>
      <c r="E360" t="s">
        <v>9879</v>
      </c>
      <c r="F360" t="s">
        <v>9909</v>
      </c>
      <c r="G360" t="s">
        <v>10805</v>
      </c>
      <c r="H360" t="s">
        <v>11090</v>
      </c>
      <c r="I360" t="s">
        <v>13352</v>
      </c>
      <c r="J360" t="s">
        <v>13352</v>
      </c>
      <c r="R360" t="s">
        <v>18828</v>
      </c>
    </row>
    <row r="361" spans="1:18">
      <c r="A361" t="s">
        <v>377</v>
      </c>
      <c r="B361" t="s">
        <v>3699</v>
      </c>
      <c r="C361" t="s">
        <v>6999</v>
      </c>
      <c r="D361" t="s">
        <v>9874</v>
      </c>
      <c r="E361" t="s">
        <v>9879</v>
      </c>
      <c r="F361" t="s">
        <v>10029</v>
      </c>
      <c r="G361" t="s">
        <v>10805</v>
      </c>
      <c r="H361" t="s">
        <v>11091</v>
      </c>
      <c r="I361" t="s">
        <v>13353</v>
      </c>
      <c r="J361" t="s">
        <v>13353</v>
      </c>
      <c r="R361" t="s">
        <v>18829</v>
      </c>
    </row>
    <row r="362" spans="1:18">
      <c r="A362" t="s">
        <v>378</v>
      </c>
      <c r="B362" t="s">
        <v>3700</v>
      </c>
      <c r="C362" t="s">
        <v>7000</v>
      </c>
      <c r="D362" t="s">
        <v>9874</v>
      </c>
      <c r="E362" t="s">
        <v>9879</v>
      </c>
      <c r="F362" t="s">
        <v>10029</v>
      </c>
      <c r="G362" t="s">
        <v>10805</v>
      </c>
      <c r="H362" t="s">
        <v>11092</v>
      </c>
      <c r="I362" t="s">
        <v>13354</v>
      </c>
      <c r="J362" t="s">
        <v>13354</v>
      </c>
      <c r="K362" t="s">
        <v>16531</v>
      </c>
      <c r="L362" t="s">
        <v>11465</v>
      </c>
      <c r="R362" t="s">
        <v>18830</v>
      </c>
    </row>
    <row r="363" spans="1:18">
      <c r="A363" t="s">
        <v>379</v>
      </c>
      <c r="B363" t="s">
        <v>3701</v>
      </c>
      <c r="C363" t="s">
        <v>7001</v>
      </c>
      <c r="D363" t="s">
        <v>9874</v>
      </c>
      <c r="E363" t="s">
        <v>9879</v>
      </c>
      <c r="F363" t="s">
        <v>10029</v>
      </c>
      <c r="G363" t="s">
        <v>10805</v>
      </c>
      <c r="H363" t="s">
        <v>11093</v>
      </c>
      <c r="I363" t="s">
        <v>13355</v>
      </c>
      <c r="J363" t="s">
        <v>13355</v>
      </c>
      <c r="R363" t="s">
        <v>18831</v>
      </c>
    </row>
    <row r="364" spans="1:18">
      <c r="A364" t="s">
        <v>380</v>
      </c>
      <c r="B364" t="s">
        <v>3702</v>
      </c>
      <c r="C364" t="s">
        <v>7002</v>
      </c>
      <c r="D364" t="s">
        <v>9874</v>
      </c>
      <c r="E364" t="s">
        <v>9879</v>
      </c>
      <c r="F364" t="s">
        <v>10029</v>
      </c>
      <c r="G364" t="s">
        <v>10805</v>
      </c>
      <c r="H364" t="s">
        <v>11094</v>
      </c>
      <c r="I364" t="s">
        <v>13356</v>
      </c>
      <c r="J364" t="s">
        <v>13356</v>
      </c>
      <c r="R364" t="s">
        <v>18832</v>
      </c>
    </row>
    <row r="365" spans="1:18">
      <c r="A365" t="s">
        <v>381</v>
      </c>
      <c r="B365" t="s">
        <v>3703</v>
      </c>
      <c r="C365" t="s">
        <v>7003</v>
      </c>
      <c r="D365" t="s">
        <v>9874</v>
      </c>
      <c r="E365" t="s">
        <v>9879</v>
      </c>
      <c r="F365" t="s">
        <v>10029</v>
      </c>
      <c r="G365" t="s">
        <v>10805</v>
      </c>
      <c r="H365" t="s">
        <v>11095</v>
      </c>
      <c r="I365" t="s">
        <v>13357</v>
      </c>
      <c r="J365" t="s">
        <v>13357</v>
      </c>
      <c r="R365" t="s">
        <v>18833</v>
      </c>
    </row>
    <row r="366" spans="1:18">
      <c r="A366" t="s">
        <v>382</v>
      </c>
      <c r="B366" t="s">
        <v>3704</v>
      </c>
      <c r="C366" t="s">
        <v>7004</v>
      </c>
      <c r="D366" t="s">
        <v>9874</v>
      </c>
      <c r="E366" t="s">
        <v>9879</v>
      </c>
      <c r="F366" t="s">
        <v>10029</v>
      </c>
      <c r="G366" t="s">
        <v>10805</v>
      </c>
      <c r="H366" t="s">
        <v>11096</v>
      </c>
      <c r="I366" t="s">
        <v>13358</v>
      </c>
      <c r="J366" t="s">
        <v>13358</v>
      </c>
      <c r="L366" t="s">
        <v>12771</v>
      </c>
      <c r="R366" t="s">
        <v>18834</v>
      </c>
    </row>
    <row r="367" spans="1:18">
      <c r="A367" t="s">
        <v>383</v>
      </c>
      <c r="B367" t="s">
        <v>3705</v>
      </c>
      <c r="C367" t="s">
        <v>7003</v>
      </c>
      <c r="D367" t="s">
        <v>9874</v>
      </c>
      <c r="E367" t="s">
        <v>9879</v>
      </c>
      <c r="F367" t="s">
        <v>10029</v>
      </c>
      <c r="G367" t="s">
        <v>10805</v>
      </c>
      <c r="H367" t="s">
        <v>11097</v>
      </c>
      <c r="I367" t="s">
        <v>13359</v>
      </c>
      <c r="J367" t="s">
        <v>13359</v>
      </c>
      <c r="R367" t="s">
        <v>18835</v>
      </c>
    </row>
    <row r="368" spans="1:18">
      <c r="A368" t="s">
        <v>384</v>
      </c>
      <c r="B368" t="s">
        <v>3706</v>
      </c>
      <c r="C368" t="s">
        <v>7005</v>
      </c>
      <c r="D368" t="s">
        <v>9874</v>
      </c>
      <c r="E368" t="s">
        <v>9879</v>
      </c>
      <c r="F368" t="s">
        <v>10029</v>
      </c>
      <c r="G368" t="s">
        <v>10805</v>
      </c>
      <c r="H368" t="s">
        <v>11098</v>
      </c>
      <c r="I368" t="s">
        <v>13360</v>
      </c>
      <c r="J368" t="s">
        <v>13360</v>
      </c>
      <c r="R368" t="s">
        <v>18836</v>
      </c>
    </row>
    <row r="369" spans="1:18">
      <c r="A369" t="s">
        <v>385</v>
      </c>
      <c r="B369" t="s">
        <v>3707</v>
      </c>
      <c r="C369" t="s">
        <v>7006</v>
      </c>
      <c r="D369" t="s">
        <v>9873</v>
      </c>
      <c r="E369" t="s">
        <v>9879</v>
      </c>
      <c r="F369" t="s">
        <v>9990</v>
      </c>
      <c r="G369" t="s">
        <v>10805</v>
      </c>
      <c r="H369" t="s">
        <v>11099</v>
      </c>
      <c r="I369" t="s">
        <v>13361</v>
      </c>
      <c r="J369" t="s">
        <v>13361</v>
      </c>
      <c r="L369" t="s">
        <v>7006</v>
      </c>
      <c r="R369" t="s">
        <v>18837</v>
      </c>
    </row>
    <row r="370" spans="1:18">
      <c r="A370" t="s">
        <v>386</v>
      </c>
      <c r="B370" t="s">
        <v>3708</v>
      </c>
      <c r="C370" t="s">
        <v>7007</v>
      </c>
      <c r="D370" t="s">
        <v>9874</v>
      </c>
      <c r="E370" t="s">
        <v>9879</v>
      </c>
      <c r="F370" t="s">
        <v>10063</v>
      </c>
      <c r="G370" t="s">
        <v>10805</v>
      </c>
      <c r="H370" t="s">
        <v>11100</v>
      </c>
      <c r="I370" t="s">
        <v>13362</v>
      </c>
      <c r="J370" t="s">
        <v>13362</v>
      </c>
      <c r="K370" t="s">
        <v>16451</v>
      </c>
      <c r="L370" t="s">
        <v>17722</v>
      </c>
      <c r="R370" t="s">
        <v>18838</v>
      </c>
    </row>
    <row r="371" spans="1:18">
      <c r="A371" t="s">
        <v>387</v>
      </c>
      <c r="B371" t="s">
        <v>3709</v>
      </c>
      <c r="C371" t="s">
        <v>7008</v>
      </c>
      <c r="D371" t="s">
        <v>9873</v>
      </c>
      <c r="E371" t="s">
        <v>9879</v>
      </c>
      <c r="F371" t="s">
        <v>9880</v>
      </c>
      <c r="G371" t="s">
        <v>10805</v>
      </c>
      <c r="H371" t="s">
        <v>10814</v>
      </c>
      <c r="I371" t="s">
        <v>13363</v>
      </c>
      <c r="J371" t="s">
        <v>13363</v>
      </c>
      <c r="R371" t="s">
        <v>18545</v>
      </c>
    </row>
    <row r="372" spans="1:18">
      <c r="A372" t="s">
        <v>388</v>
      </c>
      <c r="B372" t="s">
        <v>3710</v>
      </c>
      <c r="C372" t="s">
        <v>7009</v>
      </c>
      <c r="D372" t="s">
        <v>9873</v>
      </c>
      <c r="E372" t="s">
        <v>9879</v>
      </c>
      <c r="F372" t="s">
        <v>10059</v>
      </c>
      <c r="G372" t="s">
        <v>10808</v>
      </c>
      <c r="H372" t="s">
        <v>11101</v>
      </c>
      <c r="I372" t="s">
        <v>13364</v>
      </c>
      <c r="J372" t="s">
        <v>13364</v>
      </c>
      <c r="K372" t="s">
        <v>16398</v>
      </c>
      <c r="L372" t="s">
        <v>17717</v>
      </c>
      <c r="M372" t="s">
        <v>16398</v>
      </c>
      <c r="P372" t="s">
        <v>17717</v>
      </c>
      <c r="R372" t="s">
        <v>18839</v>
      </c>
    </row>
    <row r="373" spans="1:18">
      <c r="A373" t="s">
        <v>389</v>
      </c>
      <c r="B373" t="s">
        <v>3711</v>
      </c>
      <c r="C373" t="s">
        <v>7010</v>
      </c>
      <c r="D373" t="s">
        <v>9873</v>
      </c>
      <c r="E373" t="s">
        <v>9879</v>
      </c>
      <c r="F373" t="s">
        <v>10064</v>
      </c>
      <c r="G373" t="s">
        <v>10805</v>
      </c>
      <c r="H373" t="s">
        <v>11102</v>
      </c>
      <c r="I373" t="s">
        <v>13365</v>
      </c>
      <c r="J373" t="s">
        <v>13365</v>
      </c>
      <c r="K373" t="s">
        <v>16532</v>
      </c>
      <c r="L373" t="s">
        <v>17723</v>
      </c>
      <c r="R373" t="s">
        <v>18840</v>
      </c>
    </row>
    <row r="374" spans="1:18">
      <c r="A374" t="s">
        <v>390</v>
      </c>
      <c r="B374" t="s">
        <v>3712</v>
      </c>
      <c r="C374" t="s">
        <v>7011</v>
      </c>
      <c r="D374" t="s">
        <v>9874</v>
      </c>
      <c r="E374" t="s">
        <v>9879</v>
      </c>
      <c r="F374" t="s">
        <v>10065</v>
      </c>
      <c r="G374" t="s">
        <v>10805</v>
      </c>
      <c r="H374" t="s">
        <v>11103</v>
      </c>
      <c r="I374" t="s">
        <v>13366</v>
      </c>
      <c r="J374" t="s">
        <v>13366</v>
      </c>
      <c r="K374" t="s">
        <v>16426</v>
      </c>
      <c r="L374" t="s">
        <v>17724</v>
      </c>
      <c r="R374" t="s">
        <v>18841</v>
      </c>
    </row>
    <row r="375" spans="1:18">
      <c r="A375" t="s">
        <v>391</v>
      </c>
      <c r="B375" t="s">
        <v>3713</v>
      </c>
      <c r="C375" t="s">
        <v>7012</v>
      </c>
      <c r="D375" t="s">
        <v>9874</v>
      </c>
      <c r="E375" t="s">
        <v>9879</v>
      </c>
      <c r="F375" t="s">
        <v>9980</v>
      </c>
      <c r="G375" t="s">
        <v>10805</v>
      </c>
      <c r="H375" t="s">
        <v>11104</v>
      </c>
      <c r="I375" t="s">
        <v>13367</v>
      </c>
      <c r="J375" t="s">
        <v>13367</v>
      </c>
      <c r="K375" t="s">
        <v>16533</v>
      </c>
      <c r="L375" t="s">
        <v>17725</v>
      </c>
      <c r="R375" t="s">
        <v>18842</v>
      </c>
    </row>
    <row r="376" spans="1:18">
      <c r="A376" t="s">
        <v>392</v>
      </c>
      <c r="B376" t="s">
        <v>3714</v>
      </c>
      <c r="C376" t="s">
        <v>7013</v>
      </c>
      <c r="D376" t="s">
        <v>9873</v>
      </c>
      <c r="E376" t="s">
        <v>9879</v>
      </c>
      <c r="F376" t="s">
        <v>10066</v>
      </c>
      <c r="G376" t="s">
        <v>10805</v>
      </c>
      <c r="H376" t="s">
        <v>7013</v>
      </c>
      <c r="I376" t="s">
        <v>13368</v>
      </c>
      <c r="J376" t="s">
        <v>13368</v>
      </c>
      <c r="R376" t="s">
        <v>7013</v>
      </c>
    </row>
    <row r="377" spans="1:18">
      <c r="A377" t="s">
        <v>393</v>
      </c>
      <c r="B377" t="s">
        <v>3715</v>
      </c>
      <c r="C377" t="s">
        <v>7014</v>
      </c>
      <c r="D377" t="s">
        <v>9874</v>
      </c>
      <c r="E377" t="s">
        <v>9879</v>
      </c>
      <c r="F377" t="s">
        <v>10029</v>
      </c>
      <c r="G377" t="s">
        <v>10805</v>
      </c>
      <c r="H377" t="s">
        <v>11105</v>
      </c>
      <c r="I377" t="s">
        <v>13369</v>
      </c>
      <c r="J377" t="s">
        <v>13369</v>
      </c>
      <c r="K377" t="s">
        <v>16362</v>
      </c>
      <c r="L377" t="s">
        <v>17726</v>
      </c>
      <c r="R377" t="s">
        <v>18843</v>
      </c>
    </row>
    <row r="378" spans="1:18">
      <c r="A378" t="s">
        <v>394</v>
      </c>
      <c r="B378" t="s">
        <v>3716</v>
      </c>
      <c r="C378" t="s">
        <v>7015</v>
      </c>
      <c r="D378" t="s">
        <v>9873</v>
      </c>
      <c r="E378" t="s">
        <v>9879</v>
      </c>
      <c r="F378" t="s">
        <v>10044</v>
      </c>
      <c r="G378" t="s">
        <v>10805</v>
      </c>
      <c r="H378" t="s">
        <v>11106</v>
      </c>
      <c r="I378" t="s">
        <v>13370</v>
      </c>
      <c r="J378" t="s">
        <v>13370</v>
      </c>
      <c r="K378" t="s">
        <v>16534</v>
      </c>
      <c r="L378" t="s">
        <v>12771</v>
      </c>
      <c r="R378" t="s">
        <v>18844</v>
      </c>
    </row>
    <row r="379" spans="1:18">
      <c r="A379" t="s">
        <v>395</v>
      </c>
      <c r="B379" t="s">
        <v>3717</v>
      </c>
      <c r="C379" t="s">
        <v>7016</v>
      </c>
      <c r="D379" t="s">
        <v>9874</v>
      </c>
      <c r="E379" t="s">
        <v>9879</v>
      </c>
      <c r="F379" t="s">
        <v>10067</v>
      </c>
      <c r="G379" t="s">
        <v>10805</v>
      </c>
      <c r="H379" t="s">
        <v>11107</v>
      </c>
      <c r="I379" t="s">
        <v>13371</v>
      </c>
      <c r="J379" t="s">
        <v>13371</v>
      </c>
      <c r="L379" t="s">
        <v>17727</v>
      </c>
      <c r="R379" t="s">
        <v>18845</v>
      </c>
    </row>
    <row r="380" spans="1:18">
      <c r="A380" t="s">
        <v>396</v>
      </c>
      <c r="B380" t="s">
        <v>3718</v>
      </c>
      <c r="C380" t="s">
        <v>7017</v>
      </c>
      <c r="D380" t="s">
        <v>9873</v>
      </c>
      <c r="E380" t="s">
        <v>9879</v>
      </c>
      <c r="F380" t="s">
        <v>10068</v>
      </c>
      <c r="G380" t="s">
        <v>10805</v>
      </c>
      <c r="H380" t="s">
        <v>11108</v>
      </c>
      <c r="I380" t="s">
        <v>13372</v>
      </c>
      <c r="J380" t="s">
        <v>13372</v>
      </c>
      <c r="L380" t="s">
        <v>17728</v>
      </c>
      <c r="R380" t="s">
        <v>18846</v>
      </c>
    </row>
    <row r="381" spans="1:18">
      <c r="A381" t="s">
        <v>397</v>
      </c>
      <c r="B381" t="s">
        <v>3719</v>
      </c>
      <c r="C381" t="s">
        <v>7018</v>
      </c>
      <c r="D381" t="s">
        <v>9873</v>
      </c>
      <c r="E381" t="s">
        <v>9879</v>
      </c>
      <c r="F381" t="s">
        <v>10069</v>
      </c>
      <c r="G381" t="s">
        <v>10805</v>
      </c>
      <c r="H381" t="s">
        <v>11109</v>
      </c>
      <c r="I381" t="s">
        <v>13373</v>
      </c>
      <c r="J381" t="s">
        <v>13373</v>
      </c>
      <c r="K381" t="s">
        <v>16535</v>
      </c>
      <c r="L381" s="2" t="s">
        <v>17729</v>
      </c>
      <c r="M381" t="s">
        <v>16456</v>
      </c>
      <c r="R381" s="2" t="s">
        <v>18847</v>
      </c>
    </row>
    <row r="382" spans="1:18">
      <c r="A382" t="s">
        <v>398</v>
      </c>
      <c r="B382" t="s">
        <v>3720</v>
      </c>
      <c r="C382" t="s">
        <v>7019</v>
      </c>
      <c r="D382" t="s">
        <v>9873</v>
      </c>
      <c r="E382" t="s">
        <v>9879</v>
      </c>
      <c r="F382" t="s">
        <v>10070</v>
      </c>
      <c r="G382" t="s">
        <v>10805</v>
      </c>
      <c r="H382" t="s">
        <v>11002</v>
      </c>
      <c r="I382" t="s">
        <v>13374</v>
      </c>
      <c r="J382" t="s">
        <v>13374</v>
      </c>
      <c r="R382" t="s">
        <v>18848</v>
      </c>
    </row>
    <row r="383" spans="1:18">
      <c r="A383" t="s">
        <v>399</v>
      </c>
      <c r="B383" t="s">
        <v>3721</v>
      </c>
      <c r="C383" t="s">
        <v>7020</v>
      </c>
      <c r="D383" t="s">
        <v>9873</v>
      </c>
      <c r="E383" t="s">
        <v>9879</v>
      </c>
      <c r="F383" t="s">
        <v>10070</v>
      </c>
      <c r="G383" t="s">
        <v>10805</v>
      </c>
      <c r="H383" t="s">
        <v>11002</v>
      </c>
      <c r="I383" t="s">
        <v>13375</v>
      </c>
      <c r="J383" t="s">
        <v>13375</v>
      </c>
      <c r="R383" t="s">
        <v>18849</v>
      </c>
    </row>
    <row r="384" spans="1:18">
      <c r="A384" t="s">
        <v>400</v>
      </c>
      <c r="B384" t="s">
        <v>3722</v>
      </c>
      <c r="C384" t="s">
        <v>7021</v>
      </c>
      <c r="D384" t="s">
        <v>9873</v>
      </c>
      <c r="E384" t="s">
        <v>9879</v>
      </c>
      <c r="F384" t="s">
        <v>10070</v>
      </c>
      <c r="G384" t="s">
        <v>10805</v>
      </c>
      <c r="H384" t="s">
        <v>11002</v>
      </c>
      <c r="I384" t="s">
        <v>13376</v>
      </c>
      <c r="J384" t="s">
        <v>13376</v>
      </c>
      <c r="R384" t="s">
        <v>18849</v>
      </c>
    </row>
    <row r="385" spans="1:18">
      <c r="A385" t="s">
        <v>401</v>
      </c>
      <c r="B385" t="s">
        <v>3723</v>
      </c>
      <c r="C385" t="s">
        <v>7022</v>
      </c>
      <c r="D385" t="s">
        <v>9874</v>
      </c>
      <c r="E385" t="s">
        <v>9879</v>
      </c>
      <c r="F385" t="s">
        <v>9910</v>
      </c>
      <c r="G385" t="s">
        <v>10805</v>
      </c>
      <c r="H385" t="s">
        <v>11110</v>
      </c>
      <c r="I385" t="s">
        <v>13377</v>
      </c>
      <c r="J385" t="s">
        <v>13377</v>
      </c>
      <c r="K385" t="s">
        <v>16536</v>
      </c>
      <c r="L385" t="s">
        <v>17600</v>
      </c>
      <c r="R385" t="s">
        <v>18850</v>
      </c>
    </row>
    <row r="386" spans="1:18">
      <c r="A386" t="s">
        <v>402</v>
      </c>
      <c r="B386" t="s">
        <v>3724</v>
      </c>
      <c r="C386" t="s">
        <v>7023</v>
      </c>
      <c r="D386" t="s">
        <v>9873</v>
      </c>
      <c r="E386" t="s">
        <v>9879</v>
      </c>
      <c r="F386" t="s">
        <v>10066</v>
      </c>
      <c r="G386" t="s">
        <v>10805</v>
      </c>
      <c r="H386" t="s">
        <v>7023</v>
      </c>
      <c r="I386" t="s">
        <v>13378</v>
      </c>
      <c r="J386" t="s">
        <v>13378</v>
      </c>
      <c r="R386" t="s">
        <v>7023</v>
      </c>
    </row>
    <row r="387" spans="1:18">
      <c r="A387" t="s">
        <v>403</v>
      </c>
      <c r="B387" t="s">
        <v>3725</v>
      </c>
      <c r="C387" t="s">
        <v>7024</v>
      </c>
      <c r="D387" t="s">
        <v>9873</v>
      </c>
      <c r="E387" t="s">
        <v>9879</v>
      </c>
      <c r="F387" t="s">
        <v>10066</v>
      </c>
      <c r="G387" t="s">
        <v>10805</v>
      </c>
      <c r="H387" t="s">
        <v>11111</v>
      </c>
      <c r="I387" t="s">
        <v>13379</v>
      </c>
      <c r="J387" t="s">
        <v>13379</v>
      </c>
      <c r="R387" s="2" t="s">
        <v>18851</v>
      </c>
    </row>
    <row r="388" spans="1:18">
      <c r="A388" t="s">
        <v>404</v>
      </c>
      <c r="B388" t="s">
        <v>3726</v>
      </c>
      <c r="C388" t="s">
        <v>7025</v>
      </c>
      <c r="D388" t="s">
        <v>9873</v>
      </c>
      <c r="E388" t="s">
        <v>9879</v>
      </c>
      <c r="F388" t="s">
        <v>10071</v>
      </c>
      <c r="G388" t="s">
        <v>10805</v>
      </c>
      <c r="H388" t="s">
        <v>11112</v>
      </c>
      <c r="I388" t="s">
        <v>13380</v>
      </c>
      <c r="J388" t="s">
        <v>13380</v>
      </c>
      <c r="K388" t="s">
        <v>16537</v>
      </c>
      <c r="L388" t="s">
        <v>17730</v>
      </c>
      <c r="R388" t="s">
        <v>18852</v>
      </c>
    </row>
    <row r="389" spans="1:18">
      <c r="A389" t="s">
        <v>405</v>
      </c>
      <c r="B389" t="s">
        <v>3727</v>
      </c>
      <c r="C389" t="s">
        <v>7026</v>
      </c>
      <c r="D389" t="s">
        <v>9873</v>
      </c>
      <c r="E389" t="s">
        <v>9879</v>
      </c>
      <c r="F389" t="s">
        <v>9880</v>
      </c>
      <c r="G389" t="s">
        <v>10805</v>
      </c>
      <c r="H389" t="s">
        <v>10814</v>
      </c>
      <c r="I389" t="s">
        <v>13381</v>
      </c>
      <c r="J389" t="s">
        <v>13381</v>
      </c>
      <c r="R389" t="s">
        <v>18545</v>
      </c>
    </row>
    <row r="390" spans="1:18">
      <c r="A390" t="s">
        <v>406</v>
      </c>
      <c r="B390" t="s">
        <v>3728</v>
      </c>
      <c r="C390" t="s">
        <v>7027</v>
      </c>
      <c r="D390" t="s">
        <v>9873</v>
      </c>
      <c r="E390" t="s">
        <v>9879</v>
      </c>
      <c r="F390" t="s">
        <v>9880</v>
      </c>
      <c r="G390" t="s">
        <v>10805</v>
      </c>
      <c r="H390" t="s">
        <v>10814</v>
      </c>
      <c r="I390" t="s">
        <v>13382</v>
      </c>
      <c r="J390" t="s">
        <v>13382</v>
      </c>
      <c r="R390" t="s">
        <v>18545</v>
      </c>
    </row>
    <row r="391" spans="1:18">
      <c r="A391" t="s">
        <v>407</v>
      </c>
      <c r="B391" t="s">
        <v>3729</v>
      </c>
      <c r="C391" t="s">
        <v>7028</v>
      </c>
      <c r="D391" t="s">
        <v>9874</v>
      </c>
      <c r="E391" t="s">
        <v>9879</v>
      </c>
      <c r="F391" t="s">
        <v>10072</v>
      </c>
      <c r="G391" t="s">
        <v>10805</v>
      </c>
      <c r="H391" t="s">
        <v>11113</v>
      </c>
      <c r="I391" t="s">
        <v>13383</v>
      </c>
      <c r="J391" t="s">
        <v>13383</v>
      </c>
      <c r="K391" t="s">
        <v>16538</v>
      </c>
      <c r="L391" t="s">
        <v>17731</v>
      </c>
      <c r="M391" t="s">
        <v>16475</v>
      </c>
      <c r="R391" t="s">
        <v>18853</v>
      </c>
    </row>
    <row r="392" spans="1:18">
      <c r="A392" t="s">
        <v>408</v>
      </c>
      <c r="B392" t="s">
        <v>3730</v>
      </c>
      <c r="C392" t="s">
        <v>7029</v>
      </c>
      <c r="D392" t="s">
        <v>9873</v>
      </c>
      <c r="E392" t="s">
        <v>9879</v>
      </c>
      <c r="F392" t="s">
        <v>10073</v>
      </c>
      <c r="G392" t="s">
        <v>10805</v>
      </c>
      <c r="H392" t="s">
        <v>11114</v>
      </c>
      <c r="I392" t="s">
        <v>13384</v>
      </c>
      <c r="J392" t="s">
        <v>13384</v>
      </c>
      <c r="K392" t="s">
        <v>16539</v>
      </c>
      <c r="L392" t="s">
        <v>17732</v>
      </c>
      <c r="R392" t="s">
        <v>18854</v>
      </c>
    </row>
    <row r="393" spans="1:18">
      <c r="A393" t="s">
        <v>409</v>
      </c>
      <c r="B393" t="s">
        <v>3731</v>
      </c>
      <c r="C393" t="s">
        <v>7030</v>
      </c>
      <c r="D393" t="s">
        <v>9873</v>
      </c>
      <c r="E393" t="s">
        <v>9879</v>
      </c>
      <c r="F393" t="s">
        <v>10074</v>
      </c>
      <c r="G393" t="s">
        <v>10805</v>
      </c>
      <c r="H393" t="s">
        <v>11115</v>
      </c>
      <c r="I393" t="s">
        <v>13385</v>
      </c>
      <c r="J393" t="s">
        <v>13385</v>
      </c>
      <c r="K393" t="s">
        <v>16540</v>
      </c>
      <c r="L393" t="s">
        <v>17733</v>
      </c>
      <c r="R393" t="s">
        <v>18855</v>
      </c>
    </row>
    <row r="394" spans="1:18">
      <c r="A394" t="s">
        <v>410</v>
      </c>
      <c r="B394" t="s">
        <v>3732</v>
      </c>
      <c r="C394" t="s">
        <v>7031</v>
      </c>
      <c r="D394" t="s">
        <v>9874</v>
      </c>
      <c r="E394" t="s">
        <v>9879</v>
      </c>
      <c r="F394" t="s">
        <v>9986</v>
      </c>
      <c r="G394" t="s">
        <v>10805</v>
      </c>
      <c r="H394" t="s">
        <v>11116</v>
      </c>
      <c r="I394" t="s">
        <v>13386</v>
      </c>
      <c r="J394" t="s">
        <v>13386</v>
      </c>
      <c r="K394" t="s">
        <v>16541</v>
      </c>
      <c r="L394" t="s">
        <v>17734</v>
      </c>
      <c r="M394" t="s">
        <v>17074</v>
      </c>
      <c r="R394" t="s">
        <v>18856</v>
      </c>
    </row>
    <row r="395" spans="1:18">
      <c r="A395" t="s">
        <v>411</v>
      </c>
      <c r="B395" t="s">
        <v>3733</v>
      </c>
      <c r="C395" t="s">
        <v>7032</v>
      </c>
      <c r="D395" t="s">
        <v>9873</v>
      </c>
      <c r="E395" t="s">
        <v>9879</v>
      </c>
      <c r="F395" t="s">
        <v>10075</v>
      </c>
      <c r="G395" t="s">
        <v>10805</v>
      </c>
      <c r="H395" t="s">
        <v>11117</v>
      </c>
      <c r="I395" t="s">
        <v>13387</v>
      </c>
      <c r="J395" t="s">
        <v>13387</v>
      </c>
      <c r="R395" t="s">
        <v>18857</v>
      </c>
    </row>
    <row r="396" spans="1:18">
      <c r="A396" t="s">
        <v>412</v>
      </c>
      <c r="B396" t="s">
        <v>3734</v>
      </c>
      <c r="C396" t="s">
        <v>7033</v>
      </c>
      <c r="D396" t="s">
        <v>9874</v>
      </c>
      <c r="E396" t="s">
        <v>9879</v>
      </c>
      <c r="F396" t="s">
        <v>10076</v>
      </c>
      <c r="G396" t="s">
        <v>10805</v>
      </c>
      <c r="H396" t="s">
        <v>11118</v>
      </c>
      <c r="I396" t="s">
        <v>13388</v>
      </c>
      <c r="J396" t="s">
        <v>13388</v>
      </c>
      <c r="K396" t="s">
        <v>16542</v>
      </c>
      <c r="L396" t="s">
        <v>17735</v>
      </c>
      <c r="R396" t="s">
        <v>7033</v>
      </c>
    </row>
    <row r="397" spans="1:18">
      <c r="A397" t="s">
        <v>413</v>
      </c>
      <c r="B397" t="s">
        <v>3735</v>
      </c>
      <c r="C397" t="s">
        <v>7034</v>
      </c>
      <c r="D397" t="s">
        <v>9873</v>
      </c>
      <c r="E397" t="s">
        <v>9879</v>
      </c>
      <c r="F397" t="s">
        <v>10077</v>
      </c>
      <c r="G397" t="s">
        <v>10805</v>
      </c>
      <c r="H397" t="s">
        <v>11119</v>
      </c>
      <c r="I397" t="s">
        <v>13389</v>
      </c>
      <c r="J397" t="s">
        <v>13389</v>
      </c>
      <c r="K397" t="s">
        <v>16543</v>
      </c>
      <c r="L397" t="s">
        <v>17736</v>
      </c>
      <c r="R397" t="s">
        <v>18858</v>
      </c>
    </row>
    <row r="398" spans="1:18">
      <c r="A398" t="s">
        <v>414</v>
      </c>
      <c r="B398" t="s">
        <v>3736</v>
      </c>
      <c r="C398" t="s">
        <v>7035</v>
      </c>
      <c r="D398" t="s">
        <v>9873</v>
      </c>
      <c r="E398" t="s">
        <v>9879</v>
      </c>
      <c r="F398" t="s">
        <v>10077</v>
      </c>
      <c r="G398" t="s">
        <v>10805</v>
      </c>
      <c r="H398" t="s">
        <v>11120</v>
      </c>
      <c r="I398" t="s">
        <v>13390</v>
      </c>
      <c r="J398" t="s">
        <v>13390</v>
      </c>
      <c r="K398" t="s">
        <v>16544</v>
      </c>
      <c r="L398" t="s">
        <v>17736</v>
      </c>
      <c r="R398" t="s">
        <v>18859</v>
      </c>
    </row>
    <row r="399" spans="1:18">
      <c r="A399" t="s">
        <v>415</v>
      </c>
      <c r="B399" t="s">
        <v>3737</v>
      </c>
      <c r="C399" t="s">
        <v>7036</v>
      </c>
      <c r="D399" t="s">
        <v>9873</v>
      </c>
      <c r="E399" t="s">
        <v>9879</v>
      </c>
      <c r="F399" t="s">
        <v>10078</v>
      </c>
      <c r="G399" t="s">
        <v>10808</v>
      </c>
      <c r="H399" t="s">
        <v>11121</v>
      </c>
      <c r="I399" t="s">
        <v>13391</v>
      </c>
      <c r="J399" t="s">
        <v>13391</v>
      </c>
      <c r="K399" t="s">
        <v>16545</v>
      </c>
      <c r="L399" t="s">
        <v>17737</v>
      </c>
      <c r="M399" t="s">
        <v>16367</v>
      </c>
      <c r="R399" t="s">
        <v>18860</v>
      </c>
    </row>
    <row r="400" spans="1:18">
      <c r="A400" t="s">
        <v>416</v>
      </c>
      <c r="B400" t="s">
        <v>3738</v>
      </c>
      <c r="C400" t="s">
        <v>7037</v>
      </c>
      <c r="D400" t="s">
        <v>9873</v>
      </c>
      <c r="E400" t="s">
        <v>9879</v>
      </c>
      <c r="F400" t="s">
        <v>9907</v>
      </c>
      <c r="G400" t="s">
        <v>10805</v>
      </c>
      <c r="H400" t="s">
        <v>11122</v>
      </c>
      <c r="I400" t="s">
        <v>13392</v>
      </c>
      <c r="J400" t="s">
        <v>13392</v>
      </c>
      <c r="K400" t="s">
        <v>16546</v>
      </c>
      <c r="M400" t="s">
        <v>16476</v>
      </c>
      <c r="R400" t="s">
        <v>18861</v>
      </c>
    </row>
    <row r="401" spans="1:18">
      <c r="A401" t="s">
        <v>417</v>
      </c>
      <c r="B401" t="s">
        <v>3739</v>
      </c>
      <c r="C401" t="s">
        <v>7038</v>
      </c>
      <c r="D401" t="s">
        <v>9875</v>
      </c>
      <c r="E401" t="s">
        <v>9879</v>
      </c>
      <c r="F401" t="s">
        <v>9921</v>
      </c>
      <c r="G401" t="s">
        <v>10805</v>
      </c>
      <c r="H401" t="s">
        <v>11123</v>
      </c>
      <c r="I401" t="s">
        <v>13393</v>
      </c>
      <c r="J401" t="s">
        <v>13393</v>
      </c>
      <c r="K401" t="s">
        <v>16547</v>
      </c>
      <c r="L401" t="s">
        <v>17610</v>
      </c>
      <c r="R401">
        <f>=====YouTube Metadata======Title: Peggle - Zeebo (Trailer Site Oficial)YT ID: 393Nlg6UK8MDescription: Peggle PopCap Games Visite: www.zeebo.com.br www.popcap.com</f>
        <v>0</v>
      </c>
    </row>
    <row r="402" spans="1:18">
      <c r="A402" t="s">
        <v>418</v>
      </c>
      <c r="B402" t="s">
        <v>3740</v>
      </c>
      <c r="C402" t="s">
        <v>7039</v>
      </c>
      <c r="D402" t="s">
        <v>9873</v>
      </c>
      <c r="E402" t="s">
        <v>9879</v>
      </c>
      <c r="F402" t="s">
        <v>9880</v>
      </c>
      <c r="G402" t="s">
        <v>10805</v>
      </c>
      <c r="H402" t="s">
        <v>10814</v>
      </c>
      <c r="I402" t="s">
        <v>13394</v>
      </c>
      <c r="J402" t="s">
        <v>13394</v>
      </c>
      <c r="R402" t="s">
        <v>18545</v>
      </c>
    </row>
    <row r="403" spans="1:18">
      <c r="A403" t="s">
        <v>419</v>
      </c>
      <c r="B403" t="s">
        <v>3741</v>
      </c>
      <c r="C403" t="s">
        <v>7040</v>
      </c>
      <c r="D403" t="s">
        <v>9874</v>
      </c>
      <c r="E403" t="s">
        <v>9879</v>
      </c>
      <c r="F403" t="s">
        <v>9941</v>
      </c>
      <c r="G403" t="s">
        <v>10805</v>
      </c>
      <c r="H403" t="s">
        <v>10896</v>
      </c>
      <c r="I403" t="s">
        <v>13395</v>
      </c>
      <c r="J403" t="s">
        <v>13395</v>
      </c>
      <c r="K403" t="s">
        <v>16548</v>
      </c>
      <c r="L403" t="s">
        <v>17628</v>
      </c>
      <c r="M403" t="s">
        <v>16482</v>
      </c>
      <c r="R403" t="s">
        <v>18862</v>
      </c>
    </row>
    <row r="404" spans="1:18">
      <c r="A404" t="s">
        <v>420</v>
      </c>
      <c r="B404" t="s">
        <v>3742</v>
      </c>
      <c r="C404" t="s">
        <v>7041</v>
      </c>
      <c r="D404" t="s">
        <v>9873</v>
      </c>
      <c r="E404" t="s">
        <v>9879</v>
      </c>
      <c r="F404" t="s">
        <v>9911</v>
      </c>
      <c r="G404" t="s">
        <v>10805</v>
      </c>
      <c r="H404" t="s">
        <v>11124</v>
      </c>
      <c r="I404" t="s">
        <v>13396</v>
      </c>
      <c r="J404" t="s">
        <v>13396</v>
      </c>
      <c r="R404" t="s">
        <v>11124</v>
      </c>
    </row>
    <row r="405" spans="1:18">
      <c r="A405" t="s">
        <v>421</v>
      </c>
      <c r="B405" t="s">
        <v>3743</v>
      </c>
      <c r="C405" t="s">
        <v>7042</v>
      </c>
      <c r="D405" t="s">
        <v>9873</v>
      </c>
      <c r="E405" t="s">
        <v>9879</v>
      </c>
      <c r="F405" t="s">
        <v>9939</v>
      </c>
      <c r="G405" t="s">
        <v>10805</v>
      </c>
      <c r="H405" t="s">
        <v>11125</v>
      </c>
      <c r="I405" t="s">
        <v>13397</v>
      </c>
      <c r="J405" t="s">
        <v>13397</v>
      </c>
      <c r="K405" t="s">
        <v>16549</v>
      </c>
      <c r="L405" t="s">
        <v>17626</v>
      </c>
      <c r="R405" t="s">
        <v>18863</v>
      </c>
    </row>
    <row r="406" spans="1:18">
      <c r="A406" t="s">
        <v>422</v>
      </c>
      <c r="B406" t="s">
        <v>3744</v>
      </c>
      <c r="C406" t="s">
        <v>7043</v>
      </c>
      <c r="D406" t="s">
        <v>9873</v>
      </c>
      <c r="E406" t="s">
        <v>9879</v>
      </c>
      <c r="F406" t="s">
        <v>9880</v>
      </c>
      <c r="G406" t="s">
        <v>10805</v>
      </c>
      <c r="H406" t="s">
        <v>10814</v>
      </c>
      <c r="I406" t="s">
        <v>13398</v>
      </c>
      <c r="J406" t="s">
        <v>13398</v>
      </c>
      <c r="R406" t="s">
        <v>18545</v>
      </c>
    </row>
    <row r="407" spans="1:18">
      <c r="A407" t="s">
        <v>423</v>
      </c>
      <c r="B407" t="s">
        <v>3745</v>
      </c>
      <c r="C407" t="s">
        <v>7044</v>
      </c>
      <c r="D407" t="s">
        <v>9873</v>
      </c>
      <c r="E407" t="s">
        <v>9879</v>
      </c>
      <c r="F407" t="s">
        <v>10079</v>
      </c>
      <c r="G407" t="s">
        <v>10805</v>
      </c>
      <c r="H407" t="s">
        <v>11126</v>
      </c>
      <c r="I407" t="s">
        <v>13399</v>
      </c>
      <c r="J407" t="s">
        <v>13399</v>
      </c>
      <c r="K407" t="s">
        <v>16550</v>
      </c>
      <c r="L407" t="s">
        <v>17738</v>
      </c>
      <c r="M407" t="s">
        <v>18512</v>
      </c>
      <c r="R407" t="s">
        <v>18864</v>
      </c>
    </row>
    <row r="408" spans="1:18">
      <c r="A408" t="s">
        <v>424</v>
      </c>
      <c r="B408" t="s">
        <v>3746</v>
      </c>
      <c r="C408" t="s">
        <v>7045</v>
      </c>
      <c r="D408" t="s">
        <v>9874</v>
      </c>
      <c r="E408" t="s">
        <v>9879</v>
      </c>
      <c r="F408" t="s">
        <v>10080</v>
      </c>
      <c r="G408" t="s">
        <v>10808</v>
      </c>
      <c r="H408" t="s">
        <v>11127</v>
      </c>
      <c r="I408" t="s">
        <v>13400</v>
      </c>
      <c r="J408" t="s">
        <v>13400</v>
      </c>
      <c r="K408" t="s">
        <v>16363</v>
      </c>
      <c r="L408" t="s">
        <v>17739</v>
      </c>
      <c r="M408" t="s">
        <v>16363</v>
      </c>
      <c r="R408" t="s">
        <v>18865</v>
      </c>
    </row>
    <row r="409" spans="1:18">
      <c r="A409" t="s">
        <v>425</v>
      </c>
      <c r="B409" t="s">
        <v>3747</v>
      </c>
      <c r="C409" t="s">
        <v>7046</v>
      </c>
      <c r="D409" t="s">
        <v>9873</v>
      </c>
      <c r="E409" t="s">
        <v>9879</v>
      </c>
      <c r="F409" t="s">
        <v>10081</v>
      </c>
      <c r="G409" t="s">
        <v>10805</v>
      </c>
      <c r="H409" t="s">
        <v>11128</v>
      </c>
      <c r="I409" t="s">
        <v>13401</v>
      </c>
      <c r="J409" t="s">
        <v>13401</v>
      </c>
      <c r="K409" t="s">
        <v>16551</v>
      </c>
      <c r="L409" t="s">
        <v>17740</v>
      </c>
      <c r="R409" t="s">
        <v>18866</v>
      </c>
    </row>
    <row r="410" spans="1:18">
      <c r="A410" t="s">
        <v>426</v>
      </c>
      <c r="B410" t="s">
        <v>3748</v>
      </c>
      <c r="C410" t="s">
        <v>7047</v>
      </c>
      <c r="D410" t="s">
        <v>9873</v>
      </c>
      <c r="E410" t="s">
        <v>9879</v>
      </c>
      <c r="F410" t="s">
        <v>10082</v>
      </c>
      <c r="G410" t="s">
        <v>10805</v>
      </c>
      <c r="H410" t="s">
        <v>11129</v>
      </c>
      <c r="I410" t="s">
        <v>13402</v>
      </c>
      <c r="J410" t="s">
        <v>13402</v>
      </c>
      <c r="R410" t="s">
        <v>18867</v>
      </c>
    </row>
    <row r="411" spans="1:18">
      <c r="A411" t="s">
        <v>427</v>
      </c>
      <c r="B411" t="s">
        <v>3749</v>
      </c>
      <c r="C411" t="s">
        <v>7048</v>
      </c>
      <c r="D411" t="s">
        <v>9873</v>
      </c>
      <c r="E411" t="s">
        <v>9879</v>
      </c>
      <c r="F411" t="s">
        <v>10083</v>
      </c>
      <c r="G411" t="s">
        <v>10805</v>
      </c>
      <c r="H411" t="s">
        <v>11130</v>
      </c>
      <c r="I411" t="s">
        <v>13403</v>
      </c>
      <c r="J411" t="s">
        <v>13403</v>
      </c>
      <c r="R411" t="s">
        <v>18868</v>
      </c>
    </row>
    <row r="412" spans="1:18">
      <c r="A412" t="s">
        <v>428</v>
      </c>
      <c r="B412" t="s">
        <v>3750</v>
      </c>
      <c r="C412" t="s">
        <v>7049</v>
      </c>
      <c r="D412" t="s">
        <v>9873</v>
      </c>
      <c r="E412" t="s">
        <v>9879</v>
      </c>
      <c r="F412" t="s">
        <v>10083</v>
      </c>
      <c r="G412" t="s">
        <v>10805</v>
      </c>
      <c r="H412" t="s">
        <v>11130</v>
      </c>
      <c r="I412" t="s">
        <v>13404</v>
      </c>
      <c r="J412" t="s">
        <v>13404</v>
      </c>
      <c r="R412" t="s">
        <v>18869</v>
      </c>
    </row>
    <row r="413" spans="1:18">
      <c r="A413" t="s">
        <v>429</v>
      </c>
      <c r="B413" t="s">
        <v>3751</v>
      </c>
      <c r="C413" t="s">
        <v>7050</v>
      </c>
      <c r="D413" t="s">
        <v>9873</v>
      </c>
      <c r="E413" t="s">
        <v>9879</v>
      </c>
      <c r="F413" t="s">
        <v>10083</v>
      </c>
      <c r="G413" t="s">
        <v>10805</v>
      </c>
      <c r="H413" t="s">
        <v>11131</v>
      </c>
      <c r="I413" t="s">
        <v>13405</v>
      </c>
      <c r="J413" t="s">
        <v>13405</v>
      </c>
      <c r="R413" t="s">
        <v>18870</v>
      </c>
    </row>
    <row r="414" spans="1:18">
      <c r="A414" t="s">
        <v>430</v>
      </c>
      <c r="B414" t="s">
        <v>3752</v>
      </c>
      <c r="C414" t="s">
        <v>7051</v>
      </c>
      <c r="D414" t="s">
        <v>9873</v>
      </c>
      <c r="E414" t="s">
        <v>9879</v>
      </c>
      <c r="F414" t="s">
        <v>10083</v>
      </c>
      <c r="G414" t="s">
        <v>10805</v>
      </c>
      <c r="H414" t="s">
        <v>11132</v>
      </c>
      <c r="I414" t="s">
        <v>13406</v>
      </c>
      <c r="J414" t="s">
        <v>13406</v>
      </c>
      <c r="R414" t="s">
        <v>18870</v>
      </c>
    </row>
    <row r="415" spans="1:18">
      <c r="A415" t="s">
        <v>431</v>
      </c>
      <c r="B415" t="s">
        <v>3753</v>
      </c>
      <c r="C415" t="s">
        <v>7052</v>
      </c>
      <c r="D415" t="s">
        <v>9873</v>
      </c>
      <c r="E415" t="s">
        <v>9879</v>
      </c>
      <c r="F415" t="s">
        <v>10083</v>
      </c>
      <c r="G415" t="s">
        <v>10805</v>
      </c>
      <c r="H415" t="s">
        <v>11132</v>
      </c>
      <c r="I415" t="s">
        <v>13407</v>
      </c>
      <c r="J415" t="s">
        <v>13407</v>
      </c>
      <c r="R415" t="s">
        <v>18870</v>
      </c>
    </row>
    <row r="416" spans="1:18">
      <c r="A416" t="s">
        <v>432</v>
      </c>
      <c r="B416" t="s">
        <v>3754</v>
      </c>
      <c r="C416" t="s">
        <v>7053</v>
      </c>
      <c r="D416" t="s">
        <v>9873</v>
      </c>
      <c r="E416" t="s">
        <v>9879</v>
      </c>
      <c r="F416" t="s">
        <v>10083</v>
      </c>
      <c r="G416" t="s">
        <v>10805</v>
      </c>
      <c r="H416" t="s">
        <v>11132</v>
      </c>
      <c r="I416" t="s">
        <v>13408</v>
      </c>
      <c r="J416" t="s">
        <v>13408</v>
      </c>
      <c r="R416" t="s">
        <v>18870</v>
      </c>
    </row>
    <row r="417" spans="1:18">
      <c r="A417" t="s">
        <v>433</v>
      </c>
      <c r="B417" t="s">
        <v>3755</v>
      </c>
      <c r="C417" t="s">
        <v>7054</v>
      </c>
      <c r="D417" t="s">
        <v>9873</v>
      </c>
      <c r="E417" t="s">
        <v>9879</v>
      </c>
      <c r="F417" t="s">
        <v>10083</v>
      </c>
      <c r="G417" t="s">
        <v>10805</v>
      </c>
      <c r="H417" t="s">
        <v>11132</v>
      </c>
      <c r="I417" t="s">
        <v>13409</v>
      </c>
      <c r="J417" t="s">
        <v>13409</v>
      </c>
      <c r="R417" t="s">
        <v>18870</v>
      </c>
    </row>
    <row r="418" spans="1:18">
      <c r="A418" t="s">
        <v>434</v>
      </c>
      <c r="B418" t="s">
        <v>3756</v>
      </c>
      <c r="C418" t="s">
        <v>3756</v>
      </c>
      <c r="D418" t="s">
        <v>9873</v>
      </c>
      <c r="E418" t="s">
        <v>9879</v>
      </c>
      <c r="F418" t="s">
        <v>10066</v>
      </c>
      <c r="G418" t="s">
        <v>10805</v>
      </c>
      <c r="H418" t="s">
        <v>3756</v>
      </c>
      <c r="I418" t="s">
        <v>13410</v>
      </c>
      <c r="J418" t="s">
        <v>13410</v>
      </c>
      <c r="R418" t="s">
        <v>3756</v>
      </c>
    </row>
    <row r="419" spans="1:18">
      <c r="A419" t="s">
        <v>435</v>
      </c>
      <c r="B419" t="s">
        <v>3757</v>
      </c>
      <c r="C419" t="s">
        <v>7055</v>
      </c>
      <c r="D419" t="s">
        <v>9873</v>
      </c>
      <c r="E419" t="s">
        <v>9879</v>
      </c>
      <c r="F419" t="s">
        <v>9990</v>
      </c>
      <c r="G419" t="s">
        <v>10805</v>
      </c>
      <c r="H419" t="s">
        <v>11133</v>
      </c>
      <c r="I419" t="s">
        <v>13411</v>
      </c>
      <c r="J419" t="s">
        <v>13411</v>
      </c>
      <c r="K419" t="s">
        <v>16361</v>
      </c>
      <c r="L419" t="s">
        <v>17741</v>
      </c>
      <c r="R419" t="s">
        <v>18871</v>
      </c>
    </row>
    <row r="420" spans="1:18">
      <c r="A420" t="s">
        <v>436</v>
      </c>
      <c r="B420" t="s">
        <v>3758</v>
      </c>
      <c r="C420" t="s">
        <v>7056</v>
      </c>
      <c r="D420" t="s">
        <v>9873</v>
      </c>
      <c r="E420" t="s">
        <v>9879</v>
      </c>
      <c r="F420" t="s">
        <v>9990</v>
      </c>
      <c r="G420" t="s">
        <v>10805</v>
      </c>
      <c r="H420" t="s">
        <v>11134</v>
      </c>
      <c r="I420" t="s">
        <v>13412</v>
      </c>
      <c r="J420" t="s">
        <v>13412</v>
      </c>
      <c r="K420" t="s">
        <v>16552</v>
      </c>
      <c r="L420" t="s">
        <v>17741</v>
      </c>
      <c r="R420" t="s">
        <v>18872</v>
      </c>
    </row>
    <row r="421" spans="1:18">
      <c r="A421" t="s">
        <v>437</v>
      </c>
      <c r="B421" t="s">
        <v>3759</v>
      </c>
      <c r="C421" t="s">
        <v>7057</v>
      </c>
      <c r="D421" t="s">
        <v>9874</v>
      </c>
      <c r="E421" t="s">
        <v>9879</v>
      </c>
      <c r="F421" t="s">
        <v>10084</v>
      </c>
      <c r="G421" t="s">
        <v>10805</v>
      </c>
      <c r="H421" t="s">
        <v>11135</v>
      </c>
      <c r="I421" t="s">
        <v>13413</v>
      </c>
      <c r="J421" t="s">
        <v>13413</v>
      </c>
      <c r="K421" t="s">
        <v>16553</v>
      </c>
      <c r="L421" t="s">
        <v>17742</v>
      </c>
      <c r="R421" t="s">
        <v>18873</v>
      </c>
    </row>
    <row r="422" spans="1:18">
      <c r="A422" t="s">
        <v>438</v>
      </c>
      <c r="B422" t="s">
        <v>3760</v>
      </c>
      <c r="C422" t="s">
        <v>7058</v>
      </c>
      <c r="D422" t="s">
        <v>9874</v>
      </c>
      <c r="E422" t="s">
        <v>9879</v>
      </c>
      <c r="F422" t="s">
        <v>10085</v>
      </c>
      <c r="G422" t="s">
        <v>10805</v>
      </c>
      <c r="H422" t="s">
        <v>11136</v>
      </c>
      <c r="I422" t="s">
        <v>13414</v>
      </c>
      <c r="J422" t="s">
        <v>13414</v>
      </c>
      <c r="K422" t="s">
        <v>16554</v>
      </c>
      <c r="L422" t="s">
        <v>17743</v>
      </c>
      <c r="R422" t="s">
        <v>18874</v>
      </c>
    </row>
    <row r="423" spans="1:18">
      <c r="A423" t="s">
        <v>439</v>
      </c>
      <c r="B423" t="s">
        <v>3761</v>
      </c>
      <c r="C423" t="s">
        <v>7059</v>
      </c>
      <c r="D423" t="s">
        <v>9874</v>
      </c>
      <c r="E423" t="s">
        <v>9879</v>
      </c>
      <c r="F423" t="s">
        <v>10086</v>
      </c>
      <c r="G423" t="s">
        <v>10805</v>
      </c>
      <c r="H423" t="s">
        <v>11137</v>
      </c>
      <c r="I423" t="s">
        <v>13415</v>
      </c>
      <c r="J423" t="s">
        <v>13415</v>
      </c>
      <c r="K423" t="s">
        <v>16555</v>
      </c>
      <c r="L423" t="s">
        <v>17744</v>
      </c>
      <c r="R423" t="s">
        <v>18875</v>
      </c>
    </row>
    <row r="424" spans="1:18">
      <c r="A424" t="s">
        <v>440</v>
      </c>
      <c r="B424" t="s">
        <v>3762</v>
      </c>
      <c r="C424" t="s">
        <v>7060</v>
      </c>
      <c r="D424" t="s">
        <v>9873</v>
      </c>
      <c r="E424" t="s">
        <v>9879</v>
      </c>
      <c r="F424" t="s">
        <v>10087</v>
      </c>
      <c r="G424" t="s">
        <v>10805</v>
      </c>
      <c r="H424" t="s">
        <v>11138</v>
      </c>
      <c r="I424" t="s">
        <v>13416</v>
      </c>
      <c r="J424" t="s">
        <v>13416</v>
      </c>
      <c r="K424" t="s">
        <v>16556</v>
      </c>
      <c r="L424" t="s">
        <v>17745</v>
      </c>
      <c r="R424" t="s">
        <v>18876</v>
      </c>
    </row>
    <row r="425" spans="1:18">
      <c r="A425" t="s">
        <v>441</v>
      </c>
      <c r="B425" t="s">
        <v>3763</v>
      </c>
      <c r="C425" t="s">
        <v>7061</v>
      </c>
      <c r="D425" t="s">
        <v>9873</v>
      </c>
      <c r="E425" t="s">
        <v>9879</v>
      </c>
      <c r="F425" t="s">
        <v>10088</v>
      </c>
      <c r="G425" t="s">
        <v>10805</v>
      </c>
      <c r="H425" t="s">
        <v>11139</v>
      </c>
      <c r="I425" t="s">
        <v>13417</v>
      </c>
      <c r="J425" t="s">
        <v>16326</v>
      </c>
      <c r="K425" t="s">
        <v>16557</v>
      </c>
      <c r="R425" t="s">
        <v>18877</v>
      </c>
    </row>
    <row r="426" spans="1:18">
      <c r="A426" t="s">
        <v>442</v>
      </c>
      <c r="B426" t="s">
        <v>3764</v>
      </c>
      <c r="C426" t="s">
        <v>7062</v>
      </c>
      <c r="D426" t="s">
        <v>9874</v>
      </c>
      <c r="E426" t="s">
        <v>9879</v>
      </c>
      <c r="F426" t="s">
        <v>10089</v>
      </c>
      <c r="G426" t="s">
        <v>10805</v>
      </c>
      <c r="H426" t="s">
        <v>11140</v>
      </c>
      <c r="I426" t="s">
        <v>13418</v>
      </c>
      <c r="J426" t="s">
        <v>13418</v>
      </c>
      <c r="K426" t="s">
        <v>16502</v>
      </c>
      <c r="L426" t="s">
        <v>11140</v>
      </c>
      <c r="R426" t="s">
        <v>7062</v>
      </c>
    </row>
    <row r="427" spans="1:18">
      <c r="A427" t="s">
        <v>443</v>
      </c>
      <c r="B427" t="s">
        <v>3765</v>
      </c>
      <c r="C427" t="s">
        <v>7063</v>
      </c>
      <c r="D427" t="s">
        <v>9874</v>
      </c>
      <c r="E427" t="s">
        <v>9879</v>
      </c>
      <c r="F427" t="s">
        <v>10089</v>
      </c>
      <c r="G427" t="s">
        <v>10805</v>
      </c>
      <c r="H427" t="s">
        <v>11140</v>
      </c>
      <c r="I427" t="s">
        <v>13419</v>
      </c>
      <c r="J427" t="s">
        <v>13419</v>
      </c>
      <c r="K427" t="s">
        <v>16477</v>
      </c>
      <c r="L427" t="s">
        <v>11140</v>
      </c>
      <c r="R427" t="s">
        <v>7063</v>
      </c>
    </row>
    <row r="428" spans="1:18">
      <c r="A428" t="s">
        <v>444</v>
      </c>
      <c r="B428" t="s">
        <v>3766</v>
      </c>
      <c r="C428" t="s">
        <v>7064</v>
      </c>
      <c r="D428" t="s">
        <v>9873</v>
      </c>
      <c r="E428" t="s">
        <v>9879</v>
      </c>
      <c r="F428" t="s">
        <v>10066</v>
      </c>
      <c r="G428" t="s">
        <v>10805</v>
      </c>
      <c r="H428" t="s">
        <v>7064</v>
      </c>
      <c r="I428" t="s">
        <v>13420</v>
      </c>
      <c r="J428" t="s">
        <v>13420</v>
      </c>
      <c r="R428" t="s">
        <v>7064</v>
      </c>
    </row>
    <row r="429" spans="1:18">
      <c r="A429" t="s">
        <v>445</v>
      </c>
      <c r="B429" t="s">
        <v>3767</v>
      </c>
      <c r="C429" t="s">
        <v>7065</v>
      </c>
      <c r="D429" t="s">
        <v>9873</v>
      </c>
      <c r="E429" t="s">
        <v>9879</v>
      </c>
      <c r="F429" t="s">
        <v>9996</v>
      </c>
      <c r="G429" t="s">
        <v>10805</v>
      </c>
      <c r="H429" t="s">
        <v>11141</v>
      </c>
      <c r="I429" t="s">
        <v>13421</v>
      </c>
      <c r="J429" t="s">
        <v>13421</v>
      </c>
      <c r="K429" t="s">
        <v>16558</v>
      </c>
      <c r="L429" t="s">
        <v>17746</v>
      </c>
      <c r="M429" t="s">
        <v>16476</v>
      </c>
      <c r="R429" t="s">
        <v>18878</v>
      </c>
    </row>
    <row r="430" spans="1:18">
      <c r="A430" t="s">
        <v>446</v>
      </c>
      <c r="B430" t="s">
        <v>3768</v>
      </c>
      <c r="C430" t="s">
        <v>7066</v>
      </c>
      <c r="D430" t="s">
        <v>9874</v>
      </c>
      <c r="E430" t="s">
        <v>9879</v>
      </c>
      <c r="F430" t="s">
        <v>10090</v>
      </c>
      <c r="G430" t="s">
        <v>10805</v>
      </c>
      <c r="H430" t="s">
        <v>11142</v>
      </c>
      <c r="I430" t="s">
        <v>13422</v>
      </c>
      <c r="J430" t="s">
        <v>13422</v>
      </c>
      <c r="K430" t="s">
        <v>16362</v>
      </c>
      <c r="L430" t="s">
        <v>17747</v>
      </c>
      <c r="R430" t="s">
        <v>18879</v>
      </c>
    </row>
    <row r="431" spans="1:18">
      <c r="A431" t="s">
        <v>447</v>
      </c>
      <c r="B431" t="s">
        <v>3769</v>
      </c>
      <c r="C431" t="s">
        <v>7067</v>
      </c>
      <c r="D431" t="s">
        <v>9874</v>
      </c>
      <c r="E431" t="s">
        <v>9879</v>
      </c>
      <c r="F431" t="s">
        <v>9925</v>
      </c>
      <c r="G431" t="s">
        <v>10805</v>
      </c>
      <c r="H431" t="s">
        <v>11143</v>
      </c>
      <c r="I431" t="s">
        <v>13423</v>
      </c>
      <c r="J431" t="s">
        <v>13423</v>
      </c>
      <c r="K431" t="s">
        <v>16559</v>
      </c>
      <c r="L431" t="s">
        <v>17704</v>
      </c>
      <c r="M431" t="s">
        <v>16559</v>
      </c>
      <c r="P431" t="s">
        <v>17900</v>
      </c>
      <c r="R431" t="s">
        <v>18880</v>
      </c>
    </row>
    <row r="432" spans="1:18">
      <c r="A432" t="s">
        <v>448</v>
      </c>
      <c r="B432" t="s">
        <v>3770</v>
      </c>
      <c r="C432" t="s">
        <v>7068</v>
      </c>
      <c r="D432" t="s">
        <v>9874</v>
      </c>
      <c r="E432" t="s">
        <v>9879</v>
      </c>
      <c r="F432" t="s">
        <v>10091</v>
      </c>
      <c r="G432" t="s">
        <v>10805</v>
      </c>
      <c r="H432" t="s">
        <v>11144</v>
      </c>
      <c r="I432" t="s">
        <v>13424</v>
      </c>
      <c r="J432" t="s">
        <v>13424</v>
      </c>
      <c r="K432" t="s">
        <v>16482</v>
      </c>
      <c r="L432" t="s">
        <v>17748</v>
      </c>
      <c r="R432" t="s">
        <v>18881</v>
      </c>
    </row>
    <row r="433" spans="1:18">
      <c r="A433" t="s">
        <v>449</v>
      </c>
      <c r="B433" t="s">
        <v>3771</v>
      </c>
      <c r="C433" t="s">
        <v>7069</v>
      </c>
      <c r="D433" t="s">
        <v>9873</v>
      </c>
      <c r="E433" t="s">
        <v>9879</v>
      </c>
      <c r="F433" t="s">
        <v>10092</v>
      </c>
      <c r="G433" t="s">
        <v>10805</v>
      </c>
      <c r="H433" t="s">
        <v>11145</v>
      </c>
      <c r="I433" t="s">
        <v>13425</v>
      </c>
      <c r="J433" t="s">
        <v>13425</v>
      </c>
      <c r="R433" t="s">
        <v>18882</v>
      </c>
    </row>
    <row r="434" spans="1:18">
      <c r="A434" t="s">
        <v>450</v>
      </c>
      <c r="B434" t="s">
        <v>3772</v>
      </c>
      <c r="C434" t="s">
        <v>7070</v>
      </c>
      <c r="D434" t="s">
        <v>9874</v>
      </c>
      <c r="E434" t="s">
        <v>9879</v>
      </c>
      <c r="F434" t="s">
        <v>10060</v>
      </c>
      <c r="G434" t="s">
        <v>10805</v>
      </c>
      <c r="I434" t="s">
        <v>13426</v>
      </c>
      <c r="J434" t="s">
        <v>13426</v>
      </c>
      <c r="K434" t="s">
        <v>16560</v>
      </c>
      <c r="M434" t="s">
        <v>16475</v>
      </c>
      <c r="R434" t="s">
        <v>18883</v>
      </c>
    </row>
    <row r="435" spans="1:18">
      <c r="A435" t="s">
        <v>451</v>
      </c>
      <c r="B435" t="s">
        <v>3773</v>
      </c>
      <c r="C435" t="s">
        <v>7071</v>
      </c>
      <c r="D435" t="s">
        <v>9874</v>
      </c>
      <c r="E435" t="s">
        <v>9879</v>
      </c>
      <c r="F435" t="s">
        <v>10060</v>
      </c>
      <c r="G435" t="s">
        <v>10805</v>
      </c>
      <c r="H435" t="s">
        <v>11083</v>
      </c>
      <c r="I435" t="s">
        <v>13427</v>
      </c>
      <c r="J435" t="s">
        <v>13427</v>
      </c>
      <c r="K435" t="s">
        <v>16526</v>
      </c>
      <c r="R435" t="s">
        <v>18884</v>
      </c>
    </row>
    <row r="436" spans="1:18">
      <c r="A436" t="s">
        <v>452</v>
      </c>
      <c r="B436" t="s">
        <v>3774</v>
      </c>
      <c r="C436" t="s">
        <v>7072</v>
      </c>
      <c r="D436" t="s">
        <v>9874</v>
      </c>
      <c r="E436" t="s">
        <v>9879</v>
      </c>
      <c r="F436" t="s">
        <v>10060</v>
      </c>
      <c r="G436" t="s">
        <v>10805</v>
      </c>
      <c r="H436" t="s">
        <v>11146</v>
      </c>
      <c r="I436" t="s">
        <v>13428</v>
      </c>
      <c r="J436" t="s">
        <v>13428</v>
      </c>
      <c r="K436" t="s">
        <v>16561</v>
      </c>
      <c r="R436" t="s">
        <v>18885</v>
      </c>
    </row>
    <row r="437" spans="1:18">
      <c r="A437" t="s">
        <v>453</v>
      </c>
      <c r="B437" t="s">
        <v>3775</v>
      </c>
      <c r="C437" t="s">
        <v>7073</v>
      </c>
      <c r="D437" t="s">
        <v>9874</v>
      </c>
      <c r="E437" t="s">
        <v>9879</v>
      </c>
      <c r="F437" t="s">
        <v>10093</v>
      </c>
      <c r="G437" t="s">
        <v>10805</v>
      </c>
      <c r="H437" t="s">
        <v>11147</v>
      </c>
      <c r="I437" t="s">
        <v>13429</v>
      </c>
      <c r="J437" t="s">
        <v>13429</v>
      </c>
      <c r="K437" t="s">
        <v>16562</v>
      </c>
      <c r="L437" t="s">
        <v>17749</v>
      </c>
      <c r="M437" t="s">
        <v>17074</v>
      </c>
      <c r="R437" t="s">
        <v>18886</v>
      </c>
    </row>
    <row r="438" spans="1:18">
      <c r="A438" t="s">
        <v>454</v>
      </c>
      <c r="B438" t="s">
        <v>3776</v>
      </c>
      <c r="C438" t="s">
        <v>7074</v>
      </c>
      <c r="D438" t="s">
        <v>9874</v>
      </c>
      <c r="E438" t="s">
        <v>9879</v>
      </c>
      <c r="F438" t="s">
        <v>10060</v>
      </c>
      <c r="G438" t="s">
        <v>10805</v>
      </c>
      <c r="I438" t="s">
        <v>13430</v>
      </c>
      <c r="J438" t="s">
        <v>13430</v>
      </c>
      <c r="K438" t="s">
        <v>16563</v>
      </c>
      <c r="M438" t="s">
        <v>16475</v>
      </c>
      <c r="R438" t="s">
        <v>18887</v>
      </c>
    </row>
    <row r="439" spans="1:18">
      <c r="A439" t="s">
        <v>455</v>
      </c>
      <c r="B439" t="s">
        <v>3777</v>
      </c>
      <c r="C439" t="s">
        <v>7075</v>
      </c>
      <c r="D439" t="s">
        <v>9873</v>
      </c>
      <c r="E439" t="s">
        <v>9879</v>
      </c>
      <c r="F439" t="s">
        <v>10094</v>
      </c>
      <c r="G439" t="s">
        <v>10805</v>
      </c>
      <c r="H439" t="s">
        <v>11148</v>
      </c>
      <c r="I439" t="s">
        <v>13431</v>
      </c>
      <c r="J439" t="s">
        <v>13431</v>
      </c>
      <c r="K439" t="s">
        <v>16564</v>
      </c>
      <c r="L439" t="s">
        <v>17750</v>
      </c>
      <c r="R439" t="s">
        <v>18888</v>
      </c>
    </row>
    <row r="440" spans="1:18">
      <c r="A440" t="s">
        <v>456</v>
      </c>
      <c r="B440" t="s">
        <v>3778</v>
      </c>
      <c r="C440" t="s">
        <v>7076</v>
      </c>
      <c r="D440" t="s">
        <v>9874</v>
      </c>
      <c r="E440" t="s">
        <v>9879</v>
      </c>
      <c r="F440" t="s">
        <v>10029</v>
      </c>
      <c r="G440" t="s">
        <v>10805</v>
      </c>
      <c r="H440" t="s">
        <v>11149</v>
      </c>
      <c r="I440" t="s">
        <v>13432</v>
      </c>
      <c r="J440" t="s">
        <v>13432</v>
      </c>
      <c r="K440" t="s">
        <v>16565</v>
      </c>
      <c r="M440" t="s">
        <v>16403</v>
      </c>
      <c r="R440" t="s">
        <v>18889</v>
      </c>
    </row>
    <row r="441" spans="1:18">
      <c r="A441" t="s">
        <v>457</v>
      </c>
      <c r="B441" t="s">
        <v>3779</v>
      </c>
      <c r="C441" t="s">
        <v>7077</v>
      </c>
      <c r="D441" t="s">
        <v>9873</v>
      </c>
      <c r="E441" t="s">
        <v>9879</v>
      </c>
      <c r="F441" t="s">
        <v>10095</v>
      </c>
      <c r="G441" t="s">
        <v>10805</v>
      </c>
      <c r="H441" t="s">
        <v>11150</v>
      </c>
      <c r="I441" t="s">
        <v>13433</v>
      </c>
      <c r="J441" t="s">
        <v>13433</v>
      </c>
      <c r="L441" t="s">
        <v>17751</v>
      </c>
      <c r="R441" t="s">
        <v>18890</v>
      </c>
    </row>
    <row r="442" spans="1:18">
      <c r="A442" t="s">
        <v>458</v>
      </c>
      <c r="B442" t="s">
        <v>3780</v>
      </c>
      <c r="C442" t="s">
        <v>7078</v>
      </c>
      <c r="D442" t="s">
        <v>9873</v>
      </c>
      <c r="E442" t="s">
        <v>9879</v>
      </c>
      <c r="F442" t="s">
        <v>9880</v>
      </c>
      <c r="G442" t="s">
        <v>10805</v>
      </c>
      <c r="H442" t="s">
        <v>10814</v>
      </c>
      <c r="I442" t="s">
        <v>13434</v>
      </c>
      <c r="J442" t="s">
        <v>13434</v>
      </c>
      <c r="R442" t="s">
        <v>18545</v>
      </c>
    </row>
    <row r="443" spans="1:18">
      <c r="A443" t="s">
        <v>459</v>
      </c>
      <c r="B443" t="s">
        <v>3781</v>
      </c>
      <c r="C443" t="s">
        <v>7079</v>
      </c>
      <c r="D443" t="s">
        <v>9874</v>
      </c>
      <c r="E443" t="s">
        <v>9879</v>
      </c>
      <c r="F443" t="s">
        <v>10096</v>
      </c>
      <c r="G443" t="s">
        <v>10805</v>
      </c>
      <c r="H443" t="s">
        <v>11151</v>
      </c>
      <c r="I443" t="s">
        <v>13435</v>
      </c>
      <c r="J443" t="s">
        <v>13435</v>
      </c>
      <c r="L443" t="s">
        <v>17752</v>
      </c>
      <c r="R443" t="s">
        <v>7079</v>
      </c>
    </row>
    <row r="444" spans="1:18">
      <c r="A444" t="s">
        <v>460</v>
      </c>
      <c r="B444" t="s">
        <v>3782</v>
      </c>
      <c r="C444" t="s">
        <v>7080</v>
      </c>
      <c r="D444" t="s">
        <v>9873</v>
      </c>
      <c r="E444" t="s">
        <v>9879</v>
      </c>
      <c r="F444" t="s">
        <v>9881</v>
      </c>
      <c r="G444" t="s">
        <v>10805</v>
      </c>
      <c r="H444" t="s">
        <v>10815</v>
      </c>
      <c r="I444" t="s">
        <v>13436</v>
      </c>
      <c r="J444" t="s">
        <v>13436</v>
      </c>
      <c r="K444" t="s">
        <v>16537</v>
      </c>
      <c r="L444" t="s">
        <v>17586</v>
      </c>
      <c r="R444" t="s">
        <v>7080</v>
      </c>
    </row>
    <row r="445" spans="1:18">
      <c r="A445" t="s">
        <v>461</v>
      </c>
      <c r="B445" t="s">
        <v>3783</v>
      </c>
      <c r="C445" t="s">
        <v>7081</v>
      </c>
      <c r="D445" t="s">
        <v>9873</v>
      </c>
      <c r="E445" t="s">
        <v>9879</v>
      </c>
      <c r="F445" t="s">
        <v>9904</v>
      </c>
      <c r="G445" t="s">
        <v>10805</v>
      </c>
      <c r="H445" t="s">
        <v>11152</v>
      </c>
      <c r="I445" t="s">
        <v>13437</v>
      </c>
      <c r="J445" t="s">
        <v>13437</v>
      </c>
      <c r="K445" t="s">
        <v>16566</v>
      </c>
      <c r="L445" t="s">
        <v>17753</v>
      </c>
      <c r="M445" t="s">
        <v>16361</v>
      </c>
      <c r="R445" t="s">
        <v>18891</v>
      </c>
    </row>
    <row r="446" spans="1:18">
      <c r="A446" t="s">
        <v>462</v>
      </c>
      <c r="B446" t="s">
        <v>3784</v>
      </c>
      <c r="C446" t="s">
        <v>7082</v>
      </c>
      <c r="D446" t="s">
        <v>9873</v>
      </c>
      <c r="E446" t="s">
        <v>9879</v>
      </c>
      <c r="F446" t="s">
        <v>9912</v>
      </c>
      <c r="G446" t="s">
        <v>10805</v>
      </c>
      <c r="H446" t="s">
        <v>11153</v>
      </c>
      <c r="I446" t="s">
        <v>13438</v>
      </c>
      <c r="J446" t="s">
        <v>13438</v>
      </c>
      <c r="K446" t="s">
        <v>16361</v>
      </c>
      <c r="R446" t="s">
        <v>18892</v>
      </c>
    </row>
    <row r="447" spans="1:18">
      <c r="A447" t="s">
        <v>463</v>
      </c>
      <c r="B447" t="s">
        <v>3785</v>
      </c>
      <c r="C447" t="s">
        <v>7083</v>
      </c>
      <c r="D447" t="s">
        <v>9873</v>
      </c>
      <c r="E447" t="s">
        <v>9879</v>
      </c>
      <c r="F447" t="s">
        <v>9912</v>
      </c>
      <c r="G447" t="s">
        <v>10805</v>
      </c>
      <c r="H447" t="s">
        <v>11154</v>
      </c>
      <c r="I447" t="s">
        <v>13439</v>
      </c>
      <c r="J447" t="s">
        <v>13439</v>
      </c>
      <c r="K447" t="s">
        <v>16361</v>
      </c>
      <c r="R447" t="s">
        <v>18893</v>
      </c>
    </row>
    <row r="448" spans="1:18">
      <c r="A448" t="s">
        <v>464</v>
      </c>
      <c r="B448" t="s">
        <v>3786</v>
      </c>
      <c r="C448" t="s">
        <v>7084</v>
      </c>
      <c r="D448" t="s">
        <v>9874</v>
      </c>
      <c r="E448" t="s">
        <v>9879</v>
      </c>
      <c r="F448" t="s">
        <v>10097</v>
      </c>
      <c r="G448" t="s">
        <v>10805</v>
      </c>
      <c r="H448" t="s">
        <v>11155</v>
      </c>
      <c r="I448" t="s">
        <v>13440</v>
      </c>
      <c r="J448" t="s">
        <v>13440</v>
      </c>
      <c r="K448" t="s">
        <v>16567</v>
      </c>
      <c r="R448" t="s">
        <v>18894</v>
      </c>
    </row>
    <row r="449" spans="1:18">
      <c r="A449" t="s">
        <v>465</v>
      </c>
      <c r="B449" t="s">
        <v>3787</v>
      </c>
      <c r="C449" t="s">
        <v>7085</v>
      </c>
      <c r="D449" t="s">
        <v>9873</v>
      </c>
      <c r="E449" t="s">
        <v>9879</v>
      </c>
      <c r="F449" t="s">
        <v>10098</v>
      </c>
      <c r="G449" t="s">
        <v>10805</v>
      </c>
      <c r="H449" t="s">
        <v>11156</v>
      </c>
      <c r="I449" t="s">
        <v>13441</v>
      </c>
      <c r="J449" t="s">
        <v>13441</v>
      </c>
      <c r="L449" t="s">
        <v>17754</v>
      </c>
      <c r="R449" t="s">
        <v>18895</v>
      </c>
    </row>
    <row r="450" spans="1:18">
      <c r="A450" t="s">
        <v>466</v>
      </c>
      <c r="B450" t="s">
        <v>3788</v>
      </c>
      <c r="C450" t="s">
        <v>7086</v>
      </c>
      <c r="D450" t="s">
        <v>9873</v>
      </c>
      <c r="E450" t="s">
        <v>9879</v>
      </c>
      <c r="F450" t="s">
        <v>10099</v>
      </c>
      <c r="G450" t="s">
        <v>10805</v>
      </c>
      <c r="H450" t="s">
        <v>11157</v>
      </c>
      <c r="I450" t="s">
        <v>13442</v>
      </c>
      <c r="J450" t="s">
        <v>13442</v>
      </c>
      <c r="L450" t="s">
        <v>17755</v>
      </c>
      <c r="R450" t="s">
        <v>18896</v>
      </c>
    </row>
    <row r="451" spans="1:18">
      <c r="A451" t="s">
        <v>467</v>
      </c>
      <c r="B451" t="s">
        <v>3789</v>
      </c>
      <c r="C451" t="s">
        <v>7087</v>
      </c>
      <c r="D451" t="s">
        <v>9873</v>
      </c>
      <c r="E451" t="s">
        <v>9879</v>
      </c>
      <c r="F451" t="s">
        <v>10100</v>
      </c>
      <c r="G451" t="s">
        <v>10805</v>
      </c>
      <c r="H451" t="s">
        <v>11158</v>
      </c>
      <c r="I451" t="s">
        <v>13443</v>
      </c>
      <c r="J451" t="s">
        <v>13443</v>
      </c>
      <c r="K451" t="s">
        <v>16568</v>
      </c>
      <c r="L451" t="s">
        <v>17756</v>
      </c>
      <c r="M451" t="s">
        <v>16482</v>
      </c>
      <c r="R451" t="s">
        <v>18897</v>
      </c>
    </row>
    <row r="452" spans="1:18">
      <c r="A452" t="s">
        <v>468</v>
      </c>
      <c r="B452" t="s">
        <v>3790</v>
      </c>
      <c r="C452" t="s">
        <v>7088</v>
      </c>
      <c r="D452" t="s">
        <v>9873</v>
      </c>
      <c r="E452" t="s">
        <v>9879</v>
      </c>
      <c r="F452" t="s">
        <v>9903</v>
      </c>
      <c r="G452" t="s">
        <v>10805</v>
      </c>
      <c r="H452" t="s">
        <v>11159</v>
      </c>
      <c r="I452" t="s">
        <v>13444</v>
      </c>
      <c r="J452" t="s">
        <v>13444</v>
      </c>
      <c r="K452" t="s">
        <v>16569</v>
      </c>
      <c r="L452" t="s">
        <v>17757</v>
      </c>
      <c r="M452" t="s">
        <v>16361</v>
      </c>
      <c r="R452" t="s">
        <v>18898</v>
      </c>
    </row>
    <row r="453" spans="1:18">
      <c r="A453" t="s">
        <v>469</v>
      </c>
      <c r="B453" t="s">
        <v>3791</v>
      </c>
      <c r="C453" t="s">
        <v>7089</v>
      </c>
      <c r="D453" t="s">
        <v>9874</v>
      </c>
      <c r="E453" t="s">
        <v>9879</v>
      </c>
      <c r="F453" t="s">
        <v>9940</v>
      </c>
      <c r="G453" t="s">
        <v>10805</v>
      </c>
      <c r="H453" t="s">
        <v>11160</v>
      </c>
      <c r="I453" t="s">
        <v>13445</v>
      </c>
      <c r="J453" t="s">
        <v>13445</v>
      </c>
      <c r="L453" t="s">
        <v>17627</v>
      </c>
      <c r="R453" t="s">
        <v>18899</v>
      </c>
    </row>
    <row r="454" spans="1:18">
      <c r="A454" t="s">
        <v>470</v>
      </c>
      <c r="B454" t="s">
        <v>3792</v>
      </c>
      <c r="C454" t="s">
        <v>7090</v>
      </c>
      <c r="D454" t="s">
        <v>9873</v>
      </c>
      <c r="E454" t="s">
        <v>9879</v>
      </c>
      <c r="F454" t="s">
        <v>10101</v>
      </c>
      <c r="G454" t="s">
        <v>10805</v>
      </c>
      <c r="H454" t="s">
        <v>11161</v>
      </c>
      <c r="I454" t="s">
        <v>13446</v>
      </c>
      <c r="J454" t="s">
        <v>13446</v>
      </c>
      <c r="K454" t="s">
        <v>16570</v>
      </c>
      <c r="L454" t="s">
        <v>17758</v>
      </c>
      <c r="R454" t="s">
        <v>18900</v>
      </c>
    </row>
    <row r="455" spans="1:18">
      <c r="A455" t="s">
        <v>471</v>
      </c>
      <c r="B455" t="s">
        <v>3793</v>
      </c>
      <c r="C455" t="s">
        <v>7091</v>
      </c>
      <c r="D455" t="s">
        <v>9874</v>
      </c>
      <c r="E455" t="s">
        <v>9879</v>
      </c>
      <c r="F455" t="s">
        <v>10102</v>
      </c>
      <c r="G455" t="s">
        <v>10805</v>
      </c>
      <c r="I455" t="s">
        <v>13447</v>
      </c>
      <c r="J455" t="s">
        <v>13447</v>
      </c>
      <c r="K455" t="s">
        <v>16457</v>
      </c>
      <c r="L455" t="s">
        <v>17759</v>
      </c>
      <c r="M455" t="s">
        <v>16457</v>
      </c>
      <c r="R455" t="s">
        <v>18901</v>
      </c>
    </row>
    <row r="456" spans="1:18">
      <c r="A456" t="s">
        <v>472</v>
      </c>
      <c r="B456" t="s">
        <v>3794</v>
      </c>
      <c r="C456" t="s">
        <v>7092</v>
      </c>
      <c r="D456" t="s">
        <v>9873</v>
      </c>
      <c r="E456" t="s">
        <v>9879</v>
      </c>
      <c r="F456" t="s">
        <v>9880</v>
      </c>
      <c r="G456" t="s">
        <v>10805</v>
      </c>
      <c r="H456" t="s">
        <v>10814</v>
      </c>
      <c r="I456" t="s">
        <v>13448</v>
      </c>
      <c r="J456" t="s">
        <v>13448</v>
      </c>
      <c r="R456" t="s">
        <v>18545</v>
      </c>
    </row>
    <row r="457" spans="1:18">
      <c r="A457" t="s">
        <v>473</v>
      </c>
      <c r="B457" t="s">
        <v>3795</v>
      </c>
      <c r="C457" t="s">
        <v>7093</v>
      </c>
      <c r="D457" t="s">
        <v>9873</v>
      </c>
      <c r="E457" t="s">
        <v>9879</v>
      </c>
      <c r="F457" t="s">
        <v>9939</v>
      </c>
      <c r="G457" t="s">
        <v>10805</v>
      </c>
      <c r="H457" t="s">
        <v>11162</v>
      </c>
      <c r="I457" t="s">
        <v>13449</v>
      </c>
      <c r="J457" t="s">
        <v>13449</v>
      </c>
      <c r="K457" t="s">
        <v>16571</v>
      </c>
      <c r="L457" t="s">
        <v>17626</v>
      </c>
      <c r="R457" t="s">
        <v>18902</v>
      </c>
    </row>
    <row r="458" spans="1:18">
      <c r="A458" t="s">
        <v>474</v>
      </c>
      <c r="B458" t="s">
        <v>3796</v>
      </c>
      <c r="C458" t="s">
        <v>7094</v>
      </c>
      <c r="D458" t="s">
        <v>9873</v>
      </c>
      <c r="E458" t="s">
        <v>9879</v>
      </c>
      <c r="F458" t="s">
        <v>10012</v>
      </c>
      <c r="G458" t="s">
        <v>10805</v>
      </c>
      <c r="H458" t="s">
        <v>11163</v>
      </c>
      <c r="I458" t="s">
        <v>13450</v>
      </c>
      <c r="J458" t="s">
        <v>13450</v>
      </c>
      <c r="K458" t="s">
        <v>16466</v>
      </c>
      <c r="L458" t="s">
        <v>17760</v>
      </c>
      <c r="R458" t="s">
        <v>18903</v>
      </c>
    </row>
    <row r="459" spans="1:18">
      <c r="A459" t="s">
        <v>475</v>
      </c>
      <c r="B459" t="s">
        <v>3797</v>
      </c>
      <c r="C459" t="s">
        <v>7095</v>
      </c>
      <c r="D459" t="s">
        <v>9873</v>
      </c>
      <c r="E459" t="s">
        <v>9879</v>
      </c>
      <c r="F459" t="s">
        <v>10103</v>
      </c>
      <c r="G459" t="s">
        <v>10805</v>
      </c>
      <c r="H459" t="s">
        <v>11164</v>
      </c>
      <c r="I459" t="s">
        <v>13451</v>
      </c>
      <c r="J459" t="s">
        <v>13451</v>
      </c>
      <c r="K459" t="s">
        <v>16572</v>
      </c>
      <c r="R459" t="s">
        <v>18904</v>
      </c>
    </row>
    <row r="460" spans="1:18">
      <c r="A460" t="s">
        <v>476</v>
      </c>
      <c r="B460" t="s">
        <v>3798</v>
      </c>
      <c r="C460" t="s">
        <v>7096</v>
      </c>
      <c r="D460" t="s">
        <v>9873</v>
      </c>
      <c r="E460" t="s">
        <v>9879</v>
      </c>
      <c r="F460" t="s">
        <v>10104</v>
      </c>
      <c r="G460" t="s">
        <v>10805</v>
      </c>
      <c r="H460" t="s">
        <v>11165</v>
      </c>
      <c r="I460" t="s">
        <v>13452</v>
      </c>
      <c r="J460" t="s">
        <v>16327</v>
      </c>
      <c r="R460" t="s">
        <v>18905</v>
      </c>
    </row>
    <row r="461" spans="1:18">
      <c r="A461" t="s">
        <v>477</v>
      </c>
      <c r="B461" t="s">
        <v>3799</v>
      </c>
      <c r="C461" t="s">
        <v>7097</v>
      </c>
      <c r="D461" t="s">
        <v>9874</v>
      </c>
      <c r="E461" t="s">
        <v>9879</v>
      </c>
      <c r="F461" t="s">
        <v>10105</v>
      </c>
      <c r="G461" t="s">
        <v>10805</v>
      </c>
      <c r="H461" t="s">
        <v>11166</v>
      </c>
      <c r="I461" t="s">
        <v>13453</v>
      </c>
      <c r="J461" t="s">
        <v>13453</v>
      </c>
      <c r="R461" t="s">
        <v>7097</v>
      </c>
    </row>
    <row r="462" spans="1:18">
      <c r="A462" t="s">
        <v>478</v>
      </c>
      <c r="B462" t="s">
        <v>3800</v>
      </c>
      <c r="C462" t="s">
        <v>7098</v>
      </c>
      <c r="D462" t="s">
        <v>9873</v>
      </c>
      <c r="E462" t="s">
        <v>9879</v>
      </c>
      <c r="F462" t="s">
        <v>10106</v>
      </c>
      <c r="G462" t="s">
        <v>10805</v>
      </c>
      <c r="H462" t="s">
        <v>11167</v>
      </c>
      <c r="I462" t="s">
        <v>13454</v>
      </c>
      <c r="J462" t="s">
        <v>13454</v>
      </c>
      <c r="R462" t="s">
        <v>7098</v>
      </c>
    </row>
    <row r="463" spans="1:18">
      <c r="A463" t="s">
        <v>479</v>
      </c>
      <c r="B463" t="s">
        <v>3801</v>
      </c>
      <c r="C463" t="s">
        <v>7099</v>
      </c>
      <c r="D463" t="s">
        <v>9873</v>
      </c>
      <c r="E463" t="s">
        <v>9879</v>
      </c>
      <c r="F463" t="s">
        <v>10107</v>
      </c>
      <c r="G463" t="s">
        <v>10808</v>
      </c>
      <c r="H463" t="s">
        <v>11168</v>
      </c>
      <c r="I463" t="s">
        <v>13455</v>
      </c>
      <c r="J463" t="s">
        <v>16328</v>
      </c>
      <c r="K463" t="s">
        <v>16433</v>
      </c>
      <c r="L463" t="s">
        <v>17761</v>
      </c>
      <c r="M463" t="s">
        <v>16433</v>
      </c>
      <c r="P463" t="s">
        <v>17761</v>
      </c>
    </row>
    <row r="464" spans="1:18">
      <c r="A464" t="s">
        <v>480</v>
      </c>
      <c r="B464" t="s">
        <v>3802</v>
      </c>
      <c r="C464" t="s">
        <v>7100</v>
      </c>
      <c r="D464" t="s">
        <v>9873</v>
      </c>
      <c r="E464" t="s">
        <v>9879</v>
      </c>
      <c r="F464" t="s">
        <v>9990</v>
      </c>
      <c r="G464" t="s">
        <v>10805</v>
      </c>
      <c r="H464" t="s">
        <v>11169</v>
      </c>
      <c r="I464" t="s">
        <v>13456</v>
      </c>
      <c r="J464" t="s">
        <v>13456</v>
      </c>
      <c r="K464" t="s">
        <v>16573</v>
      </c>
      <c r="L464" t="s">
        <v>17762</v>
      </c>
      <c r="R464" t="s">
        <v>18906</v>
      </c>
    </row>
    <row r="465" spans="1:18">
      <c r="A465" t="s">
        <v>481</v>
      </c>
      <c r="B465" t="s">
        <v>3803</v>
      </c>
      <c r="C465" t="s">
        <v>7101</v>
      </c>
      <c r="D465" t="s">
        <v>9874</v>
      </c>
      <c r="E465" t="s">
        <v>9879</v>
      </c>
      <c r="F465" t="s">
        <v>10093</v>
      </c>
      <c r="G465" t="s">
        <v>10805</v>
      </c>
      <c r="H465" t="s">
        <v>11170</v>
      </c>
      <c r="I465" t="s">
        <v>13457</v>
      </c>
      <c r="J465" t="s">
        <v>13457</v>
      </c>
      <c r="K465" t="s">
        <v>16574</v>
      </c>
      <c r="L465" t="s">
        <v>17763</v>
      </c>
      <c r="M465" t="s">
        <v>17074</v>
      </c>
      <c r="R465" t="s">
        <v>18907</v>
      </c>
    </row>
    <row r="466" spans="1:18">
      <c r="A466" t="s">
        <v>482</v>
      </c>
      <c r="B466" t="s">
        <v>3804</v>
      </c>
      <c r="C466" t="s">
        <v>7102</v>
      </c>
      <c r="D466" t="s">
        <v>9874</v>
      </c>
      <c r="E466" t="s">
        <v>9879</v>
      </c>
      <c r="F466" t="s">
        <v>10108</v>
      </c>
      <c r="G466" t="s">
        <v>10805</v>
      </c>
      <c r="H466" t="s">
        <v>11171</v>
      </c>
      <c r="I466" t="s">
        <v>13458</v>
      </c>
      <c r="J466" t="s">
        <v>13458</v>
      </c>
      <c r="K466" t="s">
        <v>16575</v>
      </c>
      <c r="L466" t="s">
        <v>17764</v>
      </c>
      <c r="R466" t="s">
        <v>18908</v>
      </c>
    </row>
    <row r="467" spans="1:18">
      <c r="A467" t="s">
        <v>483</v>
      </c>
      <c r="B467" t="s">
        <v>3805</v>
      </c>
      <c r="C467" t="s">
        <v>7103</v>
      </c>
      <c r="D467" t="s">
        <v>9873</v>
      </c>
      <c r="E467" t="s">
        <v>9879</v>
      </c>
      <c r="F467" t="s">
        <v>9890</v>
      </c>
      <c r="G467" t="s">
        <v>10805</v>
      </c>
      <c r="H467" t="s">
        <v>11172</v>
      </c>
      <c r="I467" t="s">
        <v>13459</v>
      </c>
      <c r="J467" t="s">
        <v>13459</v>
      </c>
      <c r="L467" t="s">
        <v>17765</v>
      </c>
      <c r="R467" t="s">
        <v>18909</v>
      </c>
    </row>
    <row r="468" spans="1:18">
      <c r="A468" t="s">
        <v>484</v>
      </c>
      <c r="B468" t="s">
        <v>3806</v>
      </c>
      <c r="C468" t="s">
        <v>7104</v>
      </c>
      <c r="D468" t="s">
        <v>9874</v>
      </c>
      <c r="E468" t="s">
        <v>9879</v>
      </c>
      <c r="F468" t="s">
        <v>10109</v>
      </c>
      <c r="G468" t="s">
        <v>10805</v>
      </c>
      <c r="H468" t="s">
        <v>11173</v>
      </c>
      <c r="I468" t="s">
        <v>13460</v>
      </c>
      <c r="J468" t="s">
        <v>13460</v>
      </c>
      <c r="R468" t="s">
        <v>18910</v>
      </c>
    </row>
    <row r="469" spans="1:18">
      <c r="A469" t="s">
        <v>485</v>
      </c>
      <c r="B469" t="s">
        <v>3807</v>
      </c>
      <c r="C469" t="s">
        <v>7105</v>
      </c>
      <c r="D469" t="s">
        <v>9874</v>
      </c>
      <c r="E469" t="s">
        <v>9879</v>
      </c>
      <c r="F469" t="s">
        <v>10093</v>
      </c>
      <c r="G469" t="s">
        <v>10805</v>
      </c>
      <c r="H469" t="s">
        <v>11174</v>
      </c>
      <c r="I469" t="s">
        <v>13461</v>
      </c>
      <c r="J469" t="s">
        <v>13461</v>
      </c>
      <c r="K469" t="s">
        <v>16576</v>
      </c>
      <c r="L469" t="s">
        <v>17763</v>
      </c>
      <c r="R469" t="s">
        <v>18911</v>
      </c>
    </row>
    <row r="470" spans="1:18">
      <c r="A470" t="s">
        <v>486</v>
      </c>
      <c r="B470" t="s">
        <v>3808</v>
      </c>
      <c r="C470" t="s">
        <v>7106</v>
      </c>
      <c r="D470" t="s">
        <v>9874</v>
      </c>
      <c r="E470" t="s">
        <v>9879</v>
      </c>
      <c r="F470" t="s">
        <v>10110</v>
      </c>
      <c r="G470" t="s">
        <v>10805</v>
      </c>
      <c r="H470" t="s">
        <v>11175</v>
      </c>
      <c r="I470" t="s">
        <v>13462</v>
      </c>
      <c r="J470" t="s">
        <v>13462</v>
      </c>
      <c r="R470" t="s">
        <v>18912</v>
      </c>
    </row>
    <row r="471" spans="1:18">
      <c r="A471" t="s">
        <v>487</v>
      </c>
      <c r="B471" t="s">
        <v>3809</v>
      </c>
      <c r="C471" t="s">
        <v>7107</v>
      </c>
      <c r="D471" t="s">
        <v>9874</v>
      </c>
      <c r="E471" t="s">
        <v>9879</v>
      </c>
      <c r="F471" t="s">
        <v>10089</v>
      </c>
      <c r="G471" t="s">
        <v>10805</v>
      </c>
      <c r="H471" t="s">
        <v>11176</v>
      </c>
      <c r="I471" t="s">
        <v>13463</v>
      </c>
      <c r="J471" t="s">
        <v>13463</v>
      </c>
      <c r="K471" t="s">
        <v>16577</v>
      </c>
      <c r="L471" t="s">
        <v>11176</v>
      </c>
      <c r="M471" t="s">
        <v>16577</v>
      </c>
      <c r="R471" t="s">
        <v>18913</v>
      </c>
    </row>
    <row r="472" spans="1:18">
      <c r="A472" t="s">
        <v>488</v>
      </c>
      <c r="B472" t="s">
        <v>3810</v>
      </c>
      <c r="C472" t="s">
        <v>7108</v>
      </c>
      <c r="D472" t="s">
        <v>9874</v>
      </c>
      <c r="E472" t="s">
        <v>9879</v>
      </c>
      <c r="F472" t="s">
        <v>10089</v>
      </c>
      <c r="G472" t="s">
        <v>10805</v>
      </c>
      <c r="H472" t="s">
        <v>11176</v>
      </c>
      <c r="I472" t="s">
        <v>13464</v>
      </c>
      <c r="J472" t="s">
        <v>13464</v>
      </c>
      <c r="K472" t="s">
        <v>16577</v>
      </c>
      <c r="L472" t="s">
        <v>11176</v>
      </c>
      <c r="R472" t="s">
        <v>18914</v>
      </c>
    </row>
    <row r="473" spans="1:18">
      <c r="A473" t="s">
        <v>489</v>
      </c>
      <c r="B473" t="s">
        <v>3811</v>
      </c>
      <c r="C473" t="s">
        <v>7109</v>
      </c>
      <c r="D473" t="s">
        <v>9874</v>
      </c>
      <c r="E473" t="s">
        <v>9879</v>
      </c>
      <c r="F473" t="s">
        <v>10111</v>
      </c>
      <c r="G473" t="s">
        <v>10805</v>
      </c>
      <c r="H473" t="s">
        <v>11177</v>
      </c>
      <c r="I473" t="s">
        <v>13465</v>
      </c>
      <c r="J473" t="s">
        <v>13465</v>
      </c>
      <c r="K473" t="s">
        <v>16578</v>
      </c>
      <c r="L473" t="s">
        <v>17766</v>
      </c>
      <c r="R473" t="s">
        <v>18915</v>
      </c>
    </row>
    <row r="474" spans="1:18">
      <c r="A474" t="s">
        <v>490</v>
      </c>
      <c r="B474" t="s">
        <v>3812</v>
      </c>
      <c r="C474" t="s">
        <v>7110</v>
      </c>
      <c r="D474" t="s">
        <v>9873</v>
      </c>
      <c r="E474" t="s">
        <v>9879</v>
      </c>
      <c r="F474" t="s">
        <v>10112</v>
      </c>
      <c r="G474" t="s">
        <v>10805</v>
      </c>
      <c r="H474" t="s">
        <v>11178</v>
      </c>
      <c r="I474" t="s">
        <v>13466</v>
      </c>
      <c r="J474" t="s">
        <v>13466</v>
      </c>
      <c r="R474" t="s">
        <v>18916</v>
      </c>
    </row>
    <row r="475" spans="1:18">
      <c r="A475" t="s">
        <v>491</v>
      </c>
      <c r="B475" t="s">
        <v>3813</v>
      </c>
      <c r="C475" t="s">
        <v>7111</v>
      </c>
      <c r="D475" t="s">
        <v>9874</v>
      </c>
      <c r="E475" t="s">
        <v>9879</v>
      </c>
      <c r="F475" t="s">
        <v>10110</v>
      </c>
      <c r="G475" t="s">
        <v>10805</v>
      </c>
      <c r="H475" t="s">
        <v>11175</v>
      </c>
      <c r="I475" t="s">
        <v>13467</v>
      </c>
      <c r="J475" t="s">
        <v>13467</v>
      </c>
      <c r="R475" t="s">
        <v>18917</v>
      </c>
    </row>
    <row r="476" spans="1:18">
      <c r="A476" t="s">
        <v>492</v>
      </c>
      <c r="B476" t="s">
        <v>3814</v>
      </c>
      <c r="C476" t="s">
        <v>7112</v>
      </c>
      <c r="D476" t="s">
        <v>9874</v>
      </c>
      <c r="E476" t="s">
        <v>9879</v>
      </c>
      <c r="F476" t="s">
        <v>10110</v>
      </c>
      <c r="G476" t="s">
        <v>10805</v>
      </c>
      <c r="H476" t="s">
        <v>11175</v>
      </c>
      <c r="I476" t="s">
        <v>13468</v>
      </c>
      <c r="J476" t="s">
        <v>13468</v>
      </c>
      <c r="R476" t="s">
        <v>18918</v>
      </c>
    </row>
    <row r="477" spans="1:18">
      <c r="A477" t="s">
        <v>493</v>
      </c>
      <c r="B477" t="s">
        <v>3815</v>
      </c>
      <c r="C477" t="s">
        <v>7110</v>
      </c>
      <c r="D477" t="s">
        <v>9873</v>
      </c>
      <c r="E477" t="s">
        <v>9879</v>
      </c>
      <c r="F477" t="s">
        <v>10113</v>
      </c>
      <c r="G477" t="s">
        <v>10805</v>
      </c>
      <c r="H477" t="s">
        <v>11179</v>
      </c>
      <c r="I477" t="s">
        <v>13469</v>
      </c>
      <c r="J477" t="s">
        <v>13469</v>
      </c>
      <c r="R477" t="s">
        <v>18919</v>
      </c>
    </row>
    <row r="478" spans="1:18">
      <c r="A478" t="s">
        <v>494</v>
      </c>
      <c r="B478" t="s">
        <v>3816</v>
      </c>
      <c r="C478" t="s">
        <v>7113</v>
      </c>
      <c r="D478" t="s">
        <v>9874</v>
      </c>
      <c r="E478" t="s">
        <v>9879</v>
      </c>
      <c r="F478" t="s">
        <v>10114</v>
      </c>
      <c r="G478" t="s">
        <v>10805</v>
      </c>
      <c r="H478" t="s">
        <v>11180</v>
      </c>
      <c r="I478" t="s">
        <v>13470</v>
      </c>
      <c r="J478" t="s">
        <v>13470</v>
      </c>
      <c r="R478" t="s">
        <v>18920</v>
      </c>
    </row>
    <row r="479" spans="1:18">
      <c r="A479" t="s">
        <v>495</v>
      </c>
      <c r="B479" t="s">
        <v>3817</v>
      </c>
      <c r="C479" t="s">
        <v>7114</v>
      </c>
      <c r="D479" t="s">
        <v>9873</v>
      </c>
      <c r="E479" t="s">
        <v>9879</v>
      </c>
      <c r="F479" t="s">
        <v>10115</v>
      </c>
      <c r="G479" t="s">
        <v>10805</v>
      </c>
      <c r="H479" t="s">
        <v>11181</v>
      </c>
      <c r="I479" t="s">
        <v>13471</v>
      </c>
      <c r="J479" t="s">
        <v>13471</v>
      </c>
      <c r="R479" t="s">
        <v>18921</v>
      </c>
    </row>
    <row r="480" spans="1:18">
      <c r="A480" t="s">
        <v>496</v>
      </c>
      <c r="B480" t="s">
        <v>3818</v>
      </c>
      <c r="C480" t="s">
        <v>7115</v>
      </c>
      <c r="D480" t="s">
        <v>9873</v>
      </c>
      <c r="E480" t="s">
        <v>9879</v>
      </c>
      <c r="F480" t="s">
        <v>10115</v>
      </c>
      <c r="G480" t="s">
        <v>10805</v>
      </c>
      <c r="H480" t="s">
        <v>11182</v>
      </c>
      <c r="I480" t="s">
        <v>13472</v>
      </c>
      <c r="J480" t="s">
        <v>13472</v>
      </c>
      <c r="L480" t="s">
        <v>17767</v>
      </c>
      <c r="R480" t="s">
        <v>18922</v>
      </c>
    </row>
    <row r="481" spans="1:18">
      <c r="A481" t="s">
        <v>497</v>
      </c>
      <c r="B481" t="s">
        <v>3819</v>
      </c>
      <c r="C481" t="s">
        <v>7116</v>
      </c>
      <c r="D481" t="s">
        <v>9874</v>
      </c>
      <c r="E481" t="s">
        <v>9879</v>
      </c>
      <c r="F481" t="s">
        <v>10116</v>
      </c>
      <c r="G481" t="s">
        <v>10805</v>
      </c>
      <c r="H481" t="s">
        <v>11183</v>
      </c>
      <c r="I481" t="s">
        <v>13473</v>
      </c>
      <c r="J481" t="s">
        <v>13473</v>
      </c>
      <c r="R481" t="s">
        <v>18923</v>
      </c>
    </row>
    <row r="482" spans="1:18">
      <c r="A482" t="s">
        <v>498</v>
      </c>
      <c r="B482" t="s">
        <v>3820</v>
      </c>
      <c r="C482" t="s">
        <v>7117</v>
      </c>
      <c r="D482" t="s">
        <v>9874</v>
      </c>
      <c r="E482" t="s">
        <v>9879</v>
      </c>
      <c r="F482" t="s">
        <v>10116</v>
      </c>
      <c r="G482" t="s">
        <v>10805</v>
      </c>
      <c r="H482" t="s">
        <v>11184</v>
      </c>
      <c r="I482" t="s">
        <v>13474</v>
      </c>
      <c r="J482" t="s">
        <v>13474</v>
      </c>
      <c r="R482" t="s">
        <v>18924</v>
      </c>
    </row>
    <row r="483" spans="1:18">
      <c r="A483" t="s">
        <v>499</v>
      </c>
      <c r="B483" t="s">
        <v>3821</v>
      </c>
      <c r="C483" t="s">
        <v>7118</v>
      </c>
      <c r="D483" t="s">
        <v>9873</v>
      </c>
      <c r="E483" t="s">
        <v>9879</v>
      </c>
      <c r="F483" t="s">
        <v>9887</v>
      </c>
      <c r="G483" t="s">
        <v>10805</v>
      </c>
      <c r="H483" t="s">
        <v>10894</v>
      </c>
      <c r="I483" t="s">
        <v>13475</v>
      </c>
      <c r="J483" t="s">
        <v>13475</v>
      </c>
      <c r="K483" t="s">
        <v>16476</v>
      </c>
      <c r="L483" t="s">
        <v>17590</v>
      </c>
      <c r="R483" t="s">
        <v>18925</v>
      </c>
    </row>
    <row r="484" spans="1:18">
      <c r="A484" t="s">
        <v>500</v>
      </c>
      <c r="B484" t="s">
        <v>3822</v>
      </c>
      <c r="C484" t="s">
        <v>7119</v>
      </c>
      <c r="D484" t="s">
        <v>9873</v>
      </c>
      <c r="E484" t="s">
        <v>9879</v>
      </c>
      <c r="F484" t="s">
        <v>9990</v>
      </c>
      <c r="G484" t="s">
        <v>10805</v>
      </c>
      <c r="H484" t="s">
        <v>11185</v>
      </c>
      <c r="I484" t="s">
        <v>13476</v>
      </c>
      <c r="J484" t="s">
        <v>13476</v>
      </c>
      <c r="K484" t="s">
        <v>16482</v>
      </c>
      <c r="L484" t="s">
        <v>17768</v>
      </c>
      <c r="R484" t="s">
        <v>18926</v>
      </c>
    </row>
    <row r="485" spans="1:18">
      <c r="A485" t="s">
        <v>501</v>
      </c>
      <c r="B485" t="s">
        <v>3823</v>
      </c>
      <c r="C485" t="s">
        <v>7120</v>
      </c>
      <c r="D485" t="s">
        <v>9873</v>
      </c>
      <c r="E485" t="s">
        <v>9879</v>
      </c>
      <c r="F485" t="s">
        <v>9913</v>
      </c>
      <c r="G485" t="s">
        <v>10805</v>
      </c>
      <c r="H485" t="s">
        <v>11186</v>
      </c>
      <c r="I485" t="s">
        <v>13477</v>
      </c>
      <c r="J485" t="s">
        <v>13477</v>
      </c>
      <c r="K485" t="s">
        <v>16579</v>
      </c>
      <c r="L485" t="s">
        <v>17606</v>
      </c>
      <c r="R485" t="s">
        <v>18927</v>
      </c>
    </row>
    <row r="486" spans="1:18">
      <c r="A486" t="s">
        <v>502</v>
      </c>
      <c r="B486" t="s">
        <v>3824</v>
      </c>
      <c r="C486" t="s">
        <v>7121</v>
      </c>
      <c r="D486" t="s">
        <v>9873</v>
      </c>
      <c r="E486" t="s">
        <v>9879</v>
      </c>
      <c r="F486" t="s">
        <v>10117</v>
      </c>
      <c r="G486" t="s">
        <v>10805</v>
      </c>
      <c r="H486" t="s">
        <v>11187</v>
      </c>
      <c r="I486" t="s">
        <v>13478</v>
      </c>
      <c r="J486" t="s">
        <v>13478</v>
      </c>
      <c r="K486" t="s">
        <v>16544</v>
      </c>
      <c r="M486" t="s">
        <v>16544</v>
      </c>
      <c r="R486" t="s">
        <v>18928</v>
      </c>
    </row>
    <row r="487" spans="1:18">
      <c r="A487" t="s">
        <v>503</v>
      </c>
      <c r="B487" t="s">
        <v>3825</v>
      </c>
      <c r="C487" t="s">
        <v>7122</v>
      </c>
      <c r="D487" t="s">
        <v>9874</v>
      </c>
      <c r="E487" t="s">
        <v>9879</v>
      </c>
      <c r="F487" t="s">
        <v>10118</v>
      </c>
      <c r="G487" t="s">
        <v>10805</v>
      </c>
      <c r="H487" t="s">
        <v>11188</v>
      </c>
      <c r="I487" t="s">
        <v>13479</v>
      </c>
      <c r="J487" t="s">
        <v>13479</v>
      </c>
      <c r="K487" t="s">
        <v>16580</v>
      </c>
      <c r="L487" t="s">
        <v>17769</v>
      </c>
      <c r="M487" t="s">
        <v>17074</v>
      </c>
      <c r="R487" t="s">
        <v>18929</v>
      </c>
    </row>
    <row r="488" spans="1:18">
      <c r="A488" t="s">
        <v>504</v>
      </c>
      <c r="B488" t="s">
        <v>3826</v>
      </c>
      <c r="C488" t="s">
        <v>7123</v>
      </c>
      <c r="D488" t="s">
        <v>9874</v>
      </c>
      <c r="E488" t="s">
        <v>9879</v>
      </c>
      <c r="F488" t="s">
        <v>10119</v>
      </c>
      <c r="G488" t="s">
        <v>10805</v>
      </c>
      <c r="H488" t="s">
        <v>11189</v>
      </c>
      <c r="I488" t="s">
        <v>13480</v>
      </c>
      <c r="J488" t="s">
        <v>13480</v>
      </c>
      <c r="K488" t="s">
        <v>16581</v>
      </c>
      <c r="M488" t="s">
        <v>16455</v>
      </c>
      <c r="R488" t="s">
        <v>18930</v>
      </c>
    </row>
    <row r="489" spans="1:18">
      <c r="A489" t="s">
        <v>505</v>
      </c>
      <c r="B489" t="s">
        <v>3827</v>
      </c>
      <c r="C489" t="s">
        <v>7124</v>
      </c>
      <c r="D489" t="s">
        <v>9873</v>
      </c>
      <c r="E489" t="s">
        <v>9879</v>
      </c>
      <c r="F489" t="s">
        <v>10120</v>
      </c>
      <c r="G489" t="s">
        <v>10805</v>
      </c>
      <c r="H489" t="s">
        <v>11190</v>
      </c>
      <c r="I489" t="s">
        <v>13481</v>
      </c>
      <c r="J489" t="s">
        <v>13481</v>
      </c>
      <c r="K489" t="s">
        <v>16362</v>
      </c>
      <c r="L489" t="s">
        <v>17770</v>
      </c>
      <c r="M489" t="s">
        <v>16362</v>
      </c>
      <c r="R489" t="s">
        <v>18931</v>
      </c>
    </row>
    <row r="490" spans="1:18">
      <c r="A490" t="s">
        <v>506</v>
      </c>
      <c r="B490" t="s">
        <v>3828</v>
      </c>
      <c r="C490" t="s">
        <v>7125</v>
      </c>
      <c r="D490" t="s">
        <v>9873</v>
      </c>
      <c r="E490" t="s">
        <v>9879</v>
      </c>
      <c r="F490" t="s">
        <v>9913</v>
      </c>
      <c r="G490" t="s">
        <v>10805</v>
      </c>
      <c r="H490" t="s">
        <v>11191</v>
      </c>
      <c r="I490" t="s">
        <v>13482</v>
      </c>
      <c r="J490" t="s">
        <v>13482</v>
      </c>
      <c r="K490" t="s">
        <v>16582</v>
      </c>
      <c r="L490" t="s">
        <v>17606</v>
      </c>
      <c r="R490" t="s">
        <v>18932</v>
      </c>
    </row>
    <row r="491" spans="1:18">
      <c r="A491" t="s">
        <v>507</v>
      </c>
      <c r="B491" t="s">
        <v>3829</v>
      </c>
      <c r="C491" t="s">
        <v>7126</v>
      </c>
      <c r="D491" t="s">
        <v>9873</v>
      </c>
      <c r="E491" t="s">
        <v>9879</v>
      </c>
      <c r="F491" t="s">
        <v>9912</v>
      </c>
      <c r="G491" t="s">
        <v>10805</v>
      </c>
      <c r="H491" t="s">
        <v>11192</v>
      </c>
      <c r="I491" t="s">
        <v>13483</v>
      </c>
      <c r="J491" t="s">
        <v>13483</v>
      </c>
      <c r="K491" t="s">
        <v>16482</v>
      </c>
      <c r="R491" t="s">
        <v>18933</v>
      </c>
    </row>
    <row r="492" spans="1:18">
      <c r="A492" t="s">
        <v>508</v>
      </c>
      <c r="B492" t="s">
        <v>3830</v>
      </c>
      <c r="C492" t="s">
        <v>7127</v>
      </c>
      <c r="D492" t="s">
        <v>9873</v>
      </c>
      <c r="E492" t="s">
        <v>9879</v>
      </c>
      <c r="F492" t="s">
        <v>9912</v>
      </c>
      <c r="G492" t="s">
        <v>10805</v>
      </c>
      <c r="H492" t="s">
        <v>11193</v>
      </c>
      <c r="I492" t="s">
        <v>13484</v>
      </c>
      <c r="J492" t="s">
        <v>13484</v>
      </c>
      <c r="K492" t="s">
        <v>16482</v>
      </c>
      <c r="R492" t="s">
        <v>18934</v>
      </c>
    </row>
    <row r="493" spans="1:18">
      <c r="A493" t="s">
        <v>509</v>
      </c>
      <c r="B493" t="s">
        <v>3831</v>
      </c>
      <c r="C493" t="s">
        <v>7128</v>
      </c>
      <c r="D493" t="s">
        <v>9873</v>
      </c>
      <c r="E493" t="s">
        <v>9879</v>
      </c>
      <c r="F493" t="s">
        <v>9912</v>
      </c>
      <c r="G493" t="s">
        <v>10805</v>
      </c>
      <c r="H493" t="s">
        <v>11194</v>
      </c>
      <c r="I493" t="s">
        <v>13485</v>
      </c>
      <c r="J493" t="s">
        <v>13485</v>
      </c>
      <c r="K493" t="s">
        <v>16476</v>
      </c>
      <c r="R493" t="s">
        <v>18935</v>
      </c>
    </row>
    <row r="494" spans="1:18">
      <c r="A494" t="s">
        <v>510</v>
      </c>
      <c r="B494" t="s">
        <v>3832</v>
      </c>
      <c r="C494" t="s">
        <v>7129</v>
      </c>
      <c r="D494" t="s">
        <v>9873</v>
      </c>
      <c r="E494" t="s">
        <v>9879</v>
      </c>
      <c r="F494" t="s">
        <v>10121</v>
      </c>
      <c r="G494" t="s">
        <v>10809</v>
      </c>
      <c r="H494" t="s">
        <v>11195</v>
      </c>
      <c r="I494" t="s">
        <v>13486</v>
      </c>
      <c r="J494" t="s">
        <v>16329</v>
      </c>
      <c r="K494" t="s">
        <v>16362</v>
      </c>
      <c r="L494" t="s">
        <v>17771</v>
      </c>
      <c r="M494" t="s">
        <v>16362</v>
      </c>
      <c r="P494" t="s">
        <v>18534</v>
      </c>
      <c r="R494" t="s">
        <v>18936</v>
      </c>
    </row>
    <row r="495" spans="1:18">
      <c r="A495" t="s">
        <v>511</v>
      </c>
      <c r="B495" t="s">
        <v>3833</v>
      </c>
      <c r="C495" t="s">
        <v>7130</v>
      </c>
      <c r="D495" t="s">
        <v>9874</v>
      </c>
      <c r="E495" t="s">
        <v>9879</v>
      </c>
      <c r="F495" t="s">
        <v>9892</v>
      </c>
      <c r="G495" t="s">
        <v>10805</v>
      </c>
      <c r="H495" t="s">
        <v>10825</v>
      </c>
      <c r="I495" t="s">
        <v>13487</v>
      </c>
      <c r="J495" t="s">
        <v>13487</v>
      </c>
      <c r="K495" t="s">
        <v>16583</v>
      </c>
      <c r="L495" t="s">
        <v>17772</v>
      </c>
      <c r="R495" t="s">
        <v>18937</v>
      </c>
    </row>
    <row r="496" spans="1:18">
      <c r="A496" t="s">
        <v>512</v>
      </c>
      <c r="B496" t="s">
        <v>3834</v>
      </c>
      <c r="C496" t="s">
        <v>7131</v>
      </c>
      <c r="D496" t="s">
        <v>9874</v>
      </c>
      <c r="E496" t="s">
        <v>9879</v>
      </c>
      <c r="F496" t="s">
        <v>10122</v>
      </c>
      <c r="G496" t="s">
        <v>10805</v>
      </c>
      <c r="H496" t="s">
        <v>11196</v>
      </c>
      <c r="I496" t="s">
        <v>13488</v>
      </c>
      <c r="J496" t="s">
        <v>13488</v>
      </c>
      <c r="K496" t="s">
        <v>16584</v>
      </c>
      <c r="L496" t="s">
        <v>17773</v>
      </c>
      <c r="R496" t="s">
        <v>18938</v>
      </c>
    </row>
    <row r="497" spans="1:18">
      <c r="A497" t="s">
        <v>513</v>
      </c>
      <c r="B497" t="s">
        <v>3835</v>
      </c>
      <c r="C497" t="s">
        <v>7132</v>
      </c>
      <c r="D497" t="s">
        <v>9874</v>
      </c>
      <c r="E497" t="s">
        <v>9879</v>
      </c>
      <c r="F497" t="s">
        <v>10123</v>
      </c>
      <c r="G497" t="s">
        <v>10805</v>
      </c>
      <c r="H497" t="s">
        <v>11197</v>
      </c>
      <c r="I497" t="s">
        <v>13489</v>
      </c>
      <c r="J497" t="s">
        <v>13489</v>
      </c>
      <c r="R497" t="s">
        <v>8286</v>
      </c>
    </row>
    <row r="498" spans="1:18">
      <c r="A498" t="s">
        <v>514</v>
      </c>
      <c r="B498" t="s">
        <v>3836</v>
      </c>
      <c r="C498" t="s">
        <v>7133</v>
      </c>
      <c r="D498" t="s">
        <v>9873</v>
      </c>
      <c r="E498" t="s">
        <v>9879</v>
      </c>
      <c r="F498" t="s">
        <v>10124</v>
      </c>
      <c r="G498" t="s">
        <v>10805</v>
      </c>
      <c r="H498" t="s">
        <v>11198</v>
      </c>
      <c r="I498" t="s">
        <v>13490</v>
      </c>
      <c r="J498" t="s">
        <v>13490</v>
      </c>
      <c r="K498" t="s">
        <v>16366</v>
      </c>
      <c r="L498" t="s">
        <v>17774</v>
      </c>
      <c r="R498" t="s">
        <v>18939</v>
      </c>
    </row>
    <row r="499" spans="1:18">
      <c r="A499" t="s">
        <v>515</v>
      </c>
      <c r="B499" t="s">
        <v>3837</v>
      </c>
      <c r="C499" t="s">
        <v>7134</v>
      </c>
      <c r="D499" t="s">
        <v>9873</v>
      </c>
      <c r="E499" t="s">
        <v>9879</v>
      </c>
      <c r="F499" t="s">
        <v>9913</v>
      </c>
      <c r="G499" t="s">
        <v>10805</v>
      </c>
      <c r="H499" t="s">
        <v>11199</v>
      </c>
      <c r="I499" t="s">
        <v>13491</v>
      </c>
      <c r="J499" t="s">
        <v>13491</v>
      </c>
      <c r="K499" t="s">
        <v>16371</v>
      </c>
      <c r="L499" t="s">
        <v>17606</v>
      </c>
      <c r="R499" t="s">
        <v>18940</v>
      </c>
    </row>
    <row r="500" spans="1:18">
      <c r="A500" t="s">
        <v>516</v>
      </c>
      <c r="B500" t="s">
        <v>3838</v>
      </c>
      <c r="C500" t="s">
        <v>7135</v>
      </c>
      <c r="D500" t="s">
        <v>9873</v>
      </c>
      <c r="E500" t="s">
        <v>9879</v>
      </c>
      <c r="F500" t="s">
        <v>9880</v>
      </c>
      <c r="G500" t="s">
        <v>10805</v>
      </c>
      <c r="H500" t="s">
        <v>10814</v>
      </c>
      <c r="I500" t="s">
        <v>13492</v>
      </c>
      <c r="J500" t="s">
        <v>13492</v>
      </c>
      <c r="R500" t="s">
        <v>18545</v>
      </c>
    </row>
    <row r="501" spans="1:18">
      <c r="A501" t="s">
        <v>517</v>
      </c>
      <c r="B501" t="s">
        <v>3839</v>
      </c>
      <c r="C501" t="s">
        <v>7136</v>
      </c>
      <c r="D501" t="s">
        <v>9874</v>
      </c>
      <c r="E501" t="s">
        <v>9879</v>
      </c>
      <c r="F501" t="s">
        <v>10125</v>
      </c>
      <c r="G501" t="s">
        <v>10805</v>
      </c>
      <c r="H501" t="s">
        <v>11200</v>
      </c>
      <c r="I501" t="s">
        <v>13493</v>
      </c>
      <c r="J501" t="s">
        <v>13493</v>
      </c>
      <c r="K501" t="s">
        <v>16585</v>
      </c>
      <c r="R501" t="s">
        <v>18941</v>
      </c>
    </row>
    <row r="502" spans="1:18">
      <c r="A502" t="s">
        <v>518</v>
      </c>
      <c r="B502" t="s">
        <v>3840</v>
      </c>
      <c r="C502" t="s">
        <v>7137</v>
      </c>
      <c r="D502" t="s">
        <v>9873</v>
      </c>
      <c r="E502" t="s">
        <v>9879</v>
      </c>
      <c r="F502" t="s">
        <v>10126</v>
      </c>
      <c r="G502" t="s">
        <v>10805</v>
      </c>
      <c r="H502" t="s">
        <v>11201</v>
      </c>
      <c r="I502" t="s">
        <v>13494</v>
      </c>
      <c r="J502" t="s">
        <v>13494</v>
      </c>
      <c r="K502" t="s">
        <v>16402</v>
      </c>
      <c r="R502" t="s">
        <v>18942</v>
      </c>
    </row>
    <row r="503" spans="1:18">
      <c r="A503" t="s">
        <v>519</v>
      </c>
      <c r="B503" t="s">
        <v>3841</v>
      </c>
      <c r="C503" t="s">
        <v>7138</v>
      </c>
      <c r="D503" t="s">
        <v>9873</v>
      </c>
      <c r="E503" t="s">
        <v>9879</v>
      </c>
      <c r="F503" t="s">
        <v>10126</v>
      </c>
      <c r="G503" t="s">
        <v>10805</v>
      </c>
      <c r="H503" t="s">
        <v>11202</v>
      </c>
      <c r="I503" t="s">
        <v>13495</v>
      </c>
      <c r="J503" t="s">
        <v>13495</v>
      </c>
      <c r="K503" t="s">
        <v>16433</v>
      </c>
      <c r="R503" t="s">
        <v>18943</v>
      </c>
    </row>
    <row r="504" spans="1:18">
      <c r="A504" t="s">
        <v>520</v>
      </c>
      <c r="B504" t="s">
        <v>3842</v>
      </c>
      <c r="C504" t="s">
        <v>7139</v>
      </c>
      <c r="D504" t="s">
        <v>9873</v>
      </c>
      <c r="E504" t="s">
        <v>9879</v>
      </c>
      <c r="F504" t="s">
        <v>9939</v>
      </c>
      <c r="G504" t="s">
        <v>10805</v>
      </c>
      <c r="H504" t="s">
        <v>11203</v>
      </c>
      <c r="I504" t="s">
        <v>13496</v>
      </c>
      <c r="J504" t="s">
        <v>13496</v>
      </c>
      <c r="K504" t="s">
        <v>16586</v>
      </c>
      <c r="L504" t="s">
        <v>17626</v>
      </c>
      <c r="R504" t="s">
        <v>18944</v>
      </c>
    </row>
    <row r="505" spans="1:18">
      <c r="A505" t="s">
        <v>521</v>
      </c>
      <c r="B505" t="s">
        <v>3843</v>
      </c>
      <c r="C505" t="s">
        <v>7140</v>
      </c>
      <c r="D505" t="s">
        <v>9874</v>
      </c>
      <c r="E505" t="s">
        <v>9879</v>
      </c>
      <c r="F505" t="s">
        <v>10127</v>
      </c>
      <c r="G505" t="s">
        <v>10805</v>
      </c>
      <c r="H505" t="s">
        <v>11204</v>
      </c>
      <c r="I505" t="s">
        <v>13497</v>
      </c>
      <c r="J505" t="s">
        <v>13497</v>
      </c>
      <c r="K505" t="s">
        <v>16587</v>
      </c>
      <c r="L505" t="s">
        <v>17775</v>
      </c>
      <c r="R505" t="s">
        <v>18945</v>
      </c>
    </row>
    <row r="506" spans="1:18">
      <c r="A506" t="s">
        <v>522</v>
      </c>
      <c r="B506" t="s">
        <v>3844</v>
      </c>
      <c r="C506" t="s">
        <v>7141</v>
      </c>
      <c r="D506" t="s">
        <v>9874</v>
      </c>
      <c r="E506" t="s">
        <v>9879</v>
      </c>
      <c r="F506" t="s">
        <v>10060</v>
      </c>
      <c r="G506" t="s">
        <v>10805</v>
      </c>
      <c r="H506" t="s">
        <v>11205</v>
      </c>
      <c r="I506" t="s">
        <v>13498</v>
      </c>
      <c r="J506" t="s">
        <v>13498</v>
      </c>
      <c r="K506" t="s">
        <v>16588</v>
      </c>
      <c r="R506" t="s">
        <v>18946</v>
      </c>
    </row>
    <row r="507" spans="1:18">
      <c r="A507" t="s">
        <v>523</v>
      </c>
      <c r="B507" t="s">
        <v>3845</v>
      </c>
      <c r="C507" t="s">
        <v>7141</v>
      </c>
      <c r="D507" t="s">
        <v>9874</v>
      </c>
      <c r="E507" t="s">
        <v>9879</v>
      </c>
      <c r="F507" t="s">
        <v>10060</v>
      </c>
      <c r="G507" t="s">
        <v>10805</v>
      </c>
      <c r="H507" t="s">
        <v>11205</v>
      </c>
      <c r="I507" t="s">
        <v>13499</v>
      </c>
      <c r="J507" t="s">
        <v>13499</v>
      </c>
      <c r="K507" t="s">
        <v>16588</v>
      </c>
      <c r="R507" t="s">
        <v>18946</v>
      </c>
    </row>
    <row r="508" spans="1:18">
      <c r="A508" t="s">
        <v>524</v>
      </c>
      <c r="B508" t="s">
        <v>3846</v>
      </c>
      <c r="C508" t="s">
        <v>7142</v>
      </c>
      <c r="D508" t="s">
        <v>9873</v>
      </c>
      <c r="E508" t="s">
        <v>9879</v>
      </c>
      <c r="F508" t="s">
        <v>9912</v>
      </c>
      <c r="G508" t="s">
        <v>10805</v>
      </c>
      <c r="H508" t="s">
        <v>11206</v>
      </c>
      <c r="I508" t="s">
        <v>13500</v>
      </c>
      <c r="J508" t="s">
        <v>13500</v>
      </c>
      <c r="K508" t="s">
        <v>16361</v>
      </c>
      <c r="R508" t="s">
        <v>18947</v>
      </c>
    </row>
    <row r="509" spans="1:18">
      <c r="A509" t="s">
        <v>525</v>
      </c>
      <c r="B509" t="s">
        <v>3847</v>
      </c>
      <c r="C509" t="s">
        <v>7143</v>
      </c>
      <c r="D509" t="s">
        <v>9873</v>
      </c>
      <c r="E509" t="s">
        <v>9879</v>
      </c>
      <c r="F509" t="s">
        <v>10128</v>
      </c>
      <c r="G509" t="s">
        <v>10805</v>
      </c>
      <c r="H509" t="s">
        <v>11207</v>
      </c>
      <c r="I509" t="s">
        <v>13501</v>
      </c>
      <c r="J509" t="s">
        <v>13501</v>
      </c>
      <c r="K509" t="s">
        <v>16589</v>
      </c>
      <c r="L509" t="s">
        <v>17776</v>
      </c>
      <c r="R509" t="s">
        <v>18948</v>
      </c>
    </row>
    <row r="510" spans="1:18">
      <c r="A510" t="s">
        <v>526</v>
      </c>
      <c r="B510" t="s">
        <v>3848</v>
      </c>
      <c r="C510" t="s">
        <v>7144</v>
      </c>
      <c r="D510" t="s">
        <v>9873</v>
      </c>
      <c r="E510" t="s">
        <v>9879</v>
      </c>
      <c r="F510" t="s">
        <v>10129</v>
      </c>
      <c r="G510" t="s">
        <v>10805</v>
      </c>
      <c r="H510" t="s">
        <v>11208</v>
      </c>
      <c r="I510" t="s">
        <v>13502</v>
      </c>
      <c r="J510" t="s">
        <v>13502</v>
      </c>
      <c r="K510" t="s">
        <v>16457</v>
      </c>
      <c r="R510" t="s">
        <v>18949</v>
      </c>
    </row>
    <row r="511" spans="1:18">
      <c r="A511" t="s">
        <v>527</v>
      </c>
      <c r="B511" t="s">
        <v>3849</v>
      </c>
      <c r="C511" t="s">
        <v>7145</v>
      </c>
      <c r="D511" t="s">
        <v>9873</v>
      </c>
      <c r="E511" t="s">
        <v>9879</v>
      </c>
      <c r="F511" t="s">
        <v>10129</v>
      </c>
      <c r="G511" t="s">
        <v>10805</v>
      </c>
      <c r="H511" t="s">
        <v>11209</v>
      </c>
      <c r="I511" t="s">
        <v>13503</v>
      </c>
      <c r="J511" t="s">
        <v>13503</v>
      </c>
      <c r="K511" t="s">
        <v>16590</v>
      </c>
      <c r="R511" t="s">
        <v>18950</v>
      </c>
    </row>
    <row r="512" spans="1:18">
      <c r="A512" t="s">
        <v>528</v>
      </c>
      <c r="B512" t="s">
        <v>3850</v>
      </c>
      <c r="C512" t="s">
        <v>7146</v>
      </c>
      <c r="D512" t="s">
        <v>9873</v>
      </c>
      <c r="E512" t="s">
        <v>9879</v>
      </c>
      <c r="F512" t="s">
        <v>10044</v>
      </c>
      <c r="G512" t="s">
        <v>10805</v>
      </c>
      <c r="H512" t="s">
        <v>11210</v>
      </c>
      <c r="I512" t="s">
        <v>13504</v>
      </c>
      <c r="J512" t="s">
        <v>13504</v>
      </c>
      <c r="K512" t="s">
        <v>16591</v>
      </c>
      <c r="L512" t="s">
        <v>12771</v>
      </c>
      <c r="R512" t="s">
        <v>18951</v>
      </c>
    </row>
    <row r="513" spans="1:18">
      <c r="A513" t="s">
        <v>529</v>
      </c>
      <c r="B513" t="s">
        <v>3851</v>
      </c>
      <c r="C513" t="s">
        <v>7147</v>
      </c>
      <c r="D513" t="s">
        <v>9874</v>
      </c>
      <c r="E513" t="s">
        <v>9879</v>
      </c>
      <c r="F513" t="s">
        <v>10130</v>
      </c>
      <c r="G513" t="s">
        <v>10805</v>
      </c>
      <c r="H513" t="s">
        <v>11211</v>
      </c>
      <c r="I513" t="s">
        <v>13505</v>
      </c>
      <c r="J513" t="s">
        <v>13505</v>
      </c>
      <c r="K513" t="s">
        <v>16360</v>
      </c>
      <c r="R513" t="s">
        <v>18952</v>
      </c>
    </row>
    <row r="514" spans="1:18">
      <c r="A514" t="s">
        <v>530</v>
      </c>
      <c r="B514" t="s">
        <v>3852</v>
      </c>
      <c r="C514" t="s">
        <v>7148</v>
      </c>
      <c r="D514" t="s">
        <v>9877</v>
      </c>
      <c r="E514" t="s">
        <v>9879</v>
      </c>
      <c r="F514" t="s">
        <v>10131</v>
      </c>
      <c r="G514" t="s">
        <v>10805</v>
      </c>
      <c r="H514" t="s">
        <v>11212</v>
      </c>
      <c r="I514" t="s">
        <v>13506</v>
      </c>
      <c r="J514" t="s">
        <v>13506</v>
      </c>
      <c r="K514" t="s">
        <v>16592</v>
      </c>
      <c r="L514" t="s">
        <v>17777</v>
      </c>
      <c r="R514" t="s">
        <v>18953</v>
      </c>
    </row>
    <row r="515" spans="1:18">
      <c r="A515" t="s">
        <v>531</v>
      </c>
      <c r="B515" t="s">
        <v>3853</v>
      </c>
      <c r="C515" t="s">
        <v>7149</v>
      </c>
      <c r="D515" t="s">
        <v>9873</v>
      </c>
      <c r="E515" t="s">
        <v>9879</v>
      </c>
      <c r="F515" t="s">
        <v>10132</v>
      </c>
      <c r="G515" t="s">
        <v>10805</v>
      </c>
      <c r="H515" t="s">
        <v>11213</v>
      </c>
      <c r="I515" t="s">
        <v>13507</v>
      </c>
      <c r="J515" t="s">
        <v>13507</v>
      </c>
      <c r="R515" t="s">
        <v>18954</v>
      </c>
    </row>
    <row r="516" spans="1:18">
      <c r="A516" t="s">
        <v>532</v>
      </c>
      <c r="B516" t="s">
        <v>3854</v>
      </c>
      <c r="C516" t="s">
        <v>7150</v>
      </c>
      <c r="D516" t="s">
        <v>9873</v>
      </c>
      <c r="E516" t="s">
        <v>9879</v>
      </c>
      <c r="F516" t="s">
        <v>10132</v>
      </c>
      <c r="G516" t="s">
        <v>10805</v>
      </c>
      <c r="H516" t="s">
        <v>11214</v>
      </c>
      <c r="I516" t="s">
        <v>13508</v>
      </c>
      <c r="J516" t="s">
        <v>13508</v>
      </c>
      <c r="R516" t="s">
        <v>18955</v>
      </c>
    </row>
    <row r="517" spans="1:18">
      <c r="A517" t="s">
        <v>533</v>
      </c>
      <c r="B517" t="s">
        <v>3855</v>
      </c>
      <c r="C517" t="s">
        <v>7151</v>
      </c>
      <c r="D517" t="s">
        <v>9873</v>
      </c>
      <c r="E517" t="s">
        <v>9879</v>
      </c>
      <c r="F517" t="s">
        <v>10132</v>
      </c>
      <c r="G517" t="s">
        <v>10805</v>
      </c>
      <c r="H517" t="s">
        <v>11215</v>
      </c>
      <c r="I517" t="s">
        <v>13509</v>
      </c>
      <c r="J517" t="s">
        <v>13509</v>
      </c>
      <c r="R517" t="s">
        <v>18956</v>
      </c>
    </row>
    <row r="518" spans="1:18">
      <c r="A518" t="s">
        <v>534</v>
      </c>
      <c r="B518" t="s">
        <v>3856</v>
      </c>
      <c r="C518" t="s">
        <v>7152</v>
      </c>
      <c r="D518" t="s">
        <v>9874</v>
      </c>
      <c r="E518" t="s">
        <v>9879</v>
      </c>
      <c r="F518" t="s">
        <v>10133</v>
      </c>
      <c r="G518" t="s">
        <v>10805</v>
      </c>
      <c r="H518" t="s">
        <v>7152</v>
      </c>
      <c r="I518" t="s">
        <v>13510</v>
      </c>
      <c r="J518" t="s">
        <v>13510</v>
      </c>
      <c r="K518" t="s">
        <v>16593</v>
      </c>
      <c r="L518" t="s">
        <v>7152</v>
      </c>
      <c r="R518" t="s">
        <v>7152</v>
      </c>
    </row>
    <row r="519" spans="1:18">
      <c r="A519" t="s">
        <v>535</v>
      </c>
      <c r="B519" t="s">
        <v>3857</v>
      </c>
      <c r="C519" t="s">
        <v>7153</v>
      </c>
      <c r="D519" t="s">
        <v>9873</v>
      </c>
      <c r="E519" t="s">
        <v>9879</v>
      </c>
      <c r="F519" t="s">
        <v>9972</v>
      </c>
      <c r="G519" t="s">
        <v>10805</v>
      </c>
      <c r="H519" t="s">
        <v>11216</v>
      </c>
      <c r="I519" t="s">
        <v>13511</v>
      </c>
      <c r="J519" t="s">
        <v>13511</v>
      </c>
      <c r="R519" t="s">
        <v>18957</v>
      </c>
    </row>
    <row r="520" spans="1:18">
      <c r="A520" t="s">
        <v>536</v>
      </c>
      <c r="B520" t="s">
        <v>3858</v>
      </c>
      <c r="C520" t="s">
        <v>7154</v>
      </c>
      <c r="D520" t="s">
        <v>9873</v>
      </c>
      <c r="E520" t="s">
        <v>9879</v>
      </c>
      <c r="F520" t="s">
        <v>9880</v>
      </c>
      <c r="G520" t="s">
        <v>10805</v>
      </c>
      <c r="H520" t="s">
        <v>10814</v>
      </c>
      <c r="I520" t="s">
        <v>13512</v>
      </c>
      <c r="J520" t="s">
        <v>13512</v>
      </c>
      <c r="R520" t="s">
        <v>18545</v>
      </c>
    </row>
    <row r="521" spans="1:18">
      <c r="A521" t="s">
        <v>537</v>
      </c>
      <c r="B521" t="s">
        <v>3859</v>
      </c>
      <c r="C521" t="s">
        <v>7155</v>
      </c>
      <c r="D521" t="s">
        <v>9873</v>
      </c>
      <c r="E521" t="s">
        <v>9879</v>
      </c>
      <c r="F521" t="s">
        <v>9907</v>
      </c>
      <c r="G521" t="s">
        <v>10805</v>
      </c>
      <c r="H521" t="s">
        <v>11217</v>
      </c>
      <c r="I521" t="s">
        <v>13513</v>
      </c>
      <c r="J521" t="s">
        <v>13513</v>
      </c>
      <c r="R521" t="s">
        <v>18958</v>
      </c>
    </row>
    <row r="522" spans="1:18">
      <c r="A522" t="s">
        <v>538</v>
      </c>
      <c r="B522" t="s">
        <v>3860</v>
      </c>
      <c r="C522" t="s">
        <v>7156</v>
      </c>
      <c r="D522" t="s">
        <v>9873</v>
      </c>
      <c r="E522" t="s">
        <v>9879</v>
      </c>
      <c r="F522" t="s">
        <v>9907</v>
      </c>
      <c r="G522" t="s">
        <v>10805</v>
      </c>
      <c r="H522" t="s">
        <v>11217</v>
      </c>
      <c r="I522" t="s">
        <v>13514</v>
      </c>
      <c r="J522" t="s">
        <v>13514</v>
      </c>
      <c r="R522" t="s">
        <v>18959</v>
      </c>
    </row>
    <row r="523" spans="1:18">
      <c r="A523" t="s">
        <v>539</v>
      </c>
      <c r="B523" t="s">
        <v>3861</v>
      </c>
      <c r="C523" t="s">
        <v>7157</v>
      </c>
      <c r="D523" t="s">
        <v>9873</v>
      </c>
      <c r="E523" t="s">
        <v>9879</v>
      </c>
      <c r="F523" t="s">
        <v>9880</v>
      </c>
      <c r="G523" t="s">
        <v>10805</v>
      </c>
      <c r="H523" t="s">
        <v>10814</v>
      </c>
      <c r="I523" t="s">
        <v>13515</v>
      </c>
      <c r="J523" t="s">
        <v>13515</v>
      </c>
      <c r="R523" t="s">
        <v>18545</v>
      </c>
    </row>
    <row r="524" spans="1:18">
      <c r="A524" t="s">
        <v>540</v>
      </c>
      <c r="B524" t="s">
        <v>3862</v>
      </c>
      <c r="C524" t="s">
        <v>7158</v>
      </c>
      <c r="D524" t="s">
        <v>9873</v>
      </c>
      <c r="E524" t="s">
        <v>9879</v>
      </c>
      <c r="F524" t="s">
        <v>10134</v>
      </c>
      <c r="G524" t="s">
        <v>10805</v>
      </c>
      <c r="H524" t="s">
        <v>11218</v>
      </c>
      <c r="I524" t="s">
        <v>13516</v>
      </c>
      <c r="J524" t="s">
        <v>13516</v>
      </c>
      <c r="R524" t="s">
        <v>18960</v>
      </c>
    </row>
    <row r="525" spans="1:18">
      <c r="A525" t="s">
        <v>541</v>
      </c>
      <c r="B525" t="s">
        <v>3863</v>
      </c>
      <c r="C525" t="s">
        <v>7159</v>
      </c>
      <c r="D525" t="s">
        <v>9873</v>
      </c>
      <c r="E525" t="s">
        <v>9879</v>
      </c>
      <c r="F525" t="s">
        <v>10135</v>
      </c>
      <c r="G525" t="s">
        <v>10805</v>
      </c>
      <c r="H525" t="s">
        <v>11219</v>
      </c>
      <c r="I525" t="s">
        <v>13517</v>
      </c>
      <c r="J525" t="s">
        <v>13517</v>
      </c>
      <c r="K525" t="s">
        <v>16594</v>
      </c>
      <c r="L525" t="s">
        <v>17778</v>
      </c>
      <c r="M525" t="s">
        <v>16361</v>
      </c>
      <c r="R525" t="s">
        <v>18961</v>
      </c>
    </row>
    <row r="526" spans="1:18">
      <c r="A526" t="s">
        <v>542</v>
      </c>
      <c r="B526" t="s">
        <v>3864</v>
      </c>
      <c r="C526" t="s">
        <v>7160</v>
      </c>
      <c r="D526" t="s">
        <v>9874</v>
      </c>
      <c r="E526" t="s">
        <v>9879</v>
      </c>
      <c r="F526" t="s">
        <v>10136</v>
      </c>
      <c r="G526" t="s">
        <v>10805</v>
      </c>
      <c r="H526" t="s">
        <v>11220</v>
      </c>
      <c r="I526" t="s">
        <v>13518</v>
      </c>
      <c r="J526" t="s">
        <v>13518</v>
      </c>
      <c r="K526" t="s">
        <v>16595</v>
      </c>
      <c r="L526" t="s">
        <v>17779</v>
      </c>
      <c r="R526" t="s">
        <v>18962</v>
      </c>
    </row>
    <row r="527" spans="1:18">
      <c r="A527" t="s">
        <v>543</v>
      </c>
      <c r="B527" t="s">
        <v>3865</v>
      </c>
      <c r="C527" t="s">
        <v>7161</v>
      </c>
      <c r="D527" t="s">
        <v>9873</v>
      </c>
      <c r="E527" t="s">
        <v>9879</v>
      </c>
      <c r="F527" t="s">
        <v>9987</v>
      </c>
      <c r="G527" t="s">
        <v>10805</v>
      </c>
      <c r="H527" t="s">
        <v>11221</v>
      </c>
      <c r="I527" t="s">
        <v>13519</v>
      </c>
      <c r="J527" t="s">
        <v>13519</v>
      </c>
      <c r="R527" t="s">
        <v>18963</v>
      </c>
    </row>
    <row r="528" spans="1:18">
      <c r="A528" t="s">
        <v>544</v>
      </c>
      <c r="B528" t="s">
        <v>3866</v>
      </c>
      <c r="C528" t="s">
        <v>7162</v>
      </c>
      <c r="D528" t="s">
        <v>9873</v>
      </c>
      <c r="E528" t="s">
        <v>9879</v>
      </c>
      <c r="F528" t="s">
        <v>9961</v>
      </c>
      <c r="G528" t="s">
        <v>10805</v>
      </c>
      <c r="H528" t="s">
        <v>11222</v>
      </c>
      <c r="I528" t="s">
        <v>13520</v>
      </c>
      <c r="J528" t="s">
        <v>13520</v>
      </c>
      <c r="K528" t="s">
        <v>16559</v>
      </c>
      <c r="L528" t="s">
        <v>17780</v>
      </c>
      <c r="M528" t="s">
        <v>16559</v>
      </c>
      <c r="R528" t="s">
        <v>18964</v>
      </c>
    </row>
    <row r="529" spans="1:18">
      <c r="A529" t="s">
        <v>545</v>
      </c>
      <c r="B529" t="s">
        <v>3867</v>
      </c>
      <c r="C529" t="s">
        <v>7163</v>
      </c>
      <c r="D529" t="s">
        <v>9874</v>
      </c>
      <c r="E529" t="s">
        <v>9879</v>
      </c>
      <c r="F529" t="s">
        <v>10137</v>
      </c>
      <c r="G529" t="s">
        <v>10805</v>
      </c>
      <c r="H529" t="s">
        <v>11223</v>
      </c>
      <c r="I529" t="s">
        <v>13521</v>
      </c>
      <c r="J529" t="s">
        <v>13521</v>
      </c>
      <c r="K529" t="s">
        <v>16596</v>
      </c>
      <c r="L529" t="s">
        <v>17781</v>
      </c>
      <c r="M529" t="s">
        <v>16646</v>
      </c>
      <c r="R529" t="s">
        <v>18965</v>
      </c>
    </row>
    <row r="530" spans="1:18">
      <c r="A530" t="s">
        <v>546</v>
      </c>
      <c r="B530" t="s">
        <v>3868</v>
      </c>
      <c r="C530" t="s">
        <v>7164</v>
      </c>
      <c r="D530" t="s">
        <v>9874</v>
      </c>
      <c r="E530" t="s">
        <v>9879</v>
      </c>
      <c r="F530" t="s">
        <v>10137</v>
      </c>
      <c r="G530" t="s">
        <v>10805</v>
      </c>
      <c r="H530" t="s">
        <v>11223</v>
      </c>
      <c r="I530" t="s">
        <v>13522</v>
      </c>
      <c r="J530" t="s">
        <v>13522</v>
      </c>
      <c r="K530" t="s">
        <v>16597</v>
      </c>
      <c r="L530" t="s">
        <v>17781</v>
      </c>
      <c r="M530" t="s">
        <v>16646</v>
      </c>
      <c r="R530" t="s">
        <v>18966</v>
      </c>
    </row>
    <row r="531" spans="1:18">
      <c r="A531" t="s">
        <v>547</v>
      </c>
      <c r="B531" t="s">
        <v>3869</v>
      </c>
      <c r="C531" t="s">
        <v>7165</v>
      </c>
      <c r="D531" t="s">
        <v>9874</v>
      </c>
      <c r="E531" t="s">
        <v>9879</v>
      </c>
      <c r="F531" t="s">
        <v>10137</v>
      </c>
      <c r="G531" t="s">
        <v>10805</v>
      </c>
      <c r="H531" t="s">
        <v>11223</v>
      </c>
      <c r="I531" t="s">
        <v>13523</v>
      </c>
      <c r="J531" t="s">
        <v>13523</v>
      </c>
      <c r="K531" t="s">
        <v>16598</v>
      </c>
      <c r="L531" t="s">
        <v>17781</v>
      </c>
      <c r="M531" t="s">
        <v>16646</v>
      </c>
      <c r="R531" t="s">
        <v>18967</v>
      </c>
    </row>
    <row r="532" spans="1:18">
      <c r="A532" t="s">
        <v>548</v>
      </c>
      <c r="B532" t="s">
        <v>3870</v>
      </c>
      <c r="C532" t="s">
        <v>7166</v>
      </c>
      <c r="D532" t="s">
        <v>9874</v>
      </c>
      <c r="E532" t="s">
        <v>9879</v>
      </c>
      <c r="F532" t="s">
        <v>10137</v>
      </c>
      <c r="G532" t="s">
        <v>10805</v>
      </c>
      <c r="H532" t="s">
        <v>11224</v>
      </c>
      <c r="I532" t="s">
        <v>13524</v>
      </c>
      <c r="J532" t="s">
        <v>13524</v>
      </c>
      <c r="K532" t="s">
        <v>16599</v>
      </c>
      <c r="L532" t="s">
        <v>17781</v>
      </c>
      <c r="M532" t="s">
        <v>16646</v>
      </c>
      <c r="R532" t="s">
        <v>18968</v>
      </c>
    </row>
    <row r="533" spans="1:18">
      <c r="A533" t="s">
        <v>549</v>
      </c>
      <c r="B533" t="s">
        <v>3871</v>
      </c>
      <c r="C533" t="s">
        <v>7167</v>
      </c>
      <c r="D533" t="s">
        <v>9874</v>
      </c>
      <c r="E533" t="s">
        <v>9879</v>
      </c>
      <c r="F533" t="s">
        <v>10137</v>
      </c>
      <c r="G533" t="s">
        <v>10805</v>
      </c>
      <c r="H533" t="s">
        <v>11224</v>
      </c>
      <c r="I533" t="s">
        <v>13525</v>
      </c>
      <c r="J533" t="s">
        <v>13525</v>
      </c>
      <c r="K533" t="s">
        <v>16600</v>
      </c>
      <c r="L533" t="s">
        <v>17781</v>
      </c>
      <c r="R533" t="s">
        <v>18969</v>
      </c>
    </row>
    <row r="534" spans="1:18">
      <c r="A534" t="s">
        <v>550</v>
      </c>
      <c r="B534" t="s">
        <v>3872</v>
      </c>
      <c r="C534" t="s">
        <v>7168</v>
      </c>
      <c r="D534" t="s">
        <v>9874</v>
      </c>
      <c r="E534" t="s">
        <v>9879</v>
      </c>
      <c r="F534" t="s">
        <v>10137</v>
      </c>
      <c r="G534" t="s">
        <v>10805</v>
      </c>
      <c r="H534" t="s">
        <v>11224</v>
      </c>
      <c r="I534" t="s">
        <v>13526</v>
      </c>
      <c r="J534" t="s">
        <v>13526</v>
      </c>
      <c r="K534" t="s">
        <v>16601</v>
      </c>
      <c r="L534" t="s">
        <v>17781</v>
      </c>
      <c r="R534" t="s">
        <v>18970</v>
      </c>
    </row>
    <row r="535" spans="1:18">
      <c r="A535" t="s">
        <v>551</v>
      </c>
      <c r="B535" t="s">
        <v>3873</v>
      </c>
      <c r="C535" t="s">
        <v>7169</v>
      </c>
      <c r="D535" t="s">
        <v>9874</v>
      </c>
      <c r="E535" t="s">
        <v>9879</v>
      </c>
      <c r="F535" t="s">
        <v>10137</v>
      </c>
      <c r="G535" t="s">
        <v>10805</v>
      </c>
      <c r="H535" t="s">
        <v>11224</v>
      </c>
      <c r="I535" t="s">
        <v>13527</v>
      </c>
      <c r="J535" t="s">
        <v>13527</v>
      </c>
      <c r="K535" t="s">
        <v>16602</v>
      </c>
      <c r="L535" t="s">
        <v>17781</v>
      </c>
      <c r="R535" t="s">
        <v>18971</v>
      </c>
    </row>
    <row r="536" spans="1:18">
      <c r="A536" t="s">
        <v>552</v>
      </c>
      <c r="B536" t="s">
        <v>3874</v>
      </c>
      <c r="C536" t="s">
        <v>7170</v>
      </c>
      <c r="D536" t="s">
        <v>9874</v>
      </c>
      <c r="E536" t="s">
        <v>9879</v>
      </c>
      <c r="F536" t="s">
        <v>10137</v>
      </c>
      <c r="G536" t="s">
        <v>10805</v>
      </c>
      <c r="H536" t="s">
        <v>11224</v>
      </c>
      <c r="I536" t="s">
        <v>13528</v>
      </c>
      <c r="J536" t="s">
        <v>13528</v>
      </c>
      <c r="K536" t="s">
        <v>16603</v>
      </c>
      <c r="L536" t="s">
        <v>17781</v>
      </c>
      <c r="R536" t="s">
        <v>18972</v>
      </c>
    </row>
    <row r="537" spans="1:18">
      <c r="A537" t="s">
        <v>553</v>
      </c>
      <c r="B537" t="s">
        <v>3875</v>
      </c>
      <c r="C537" t="s">
        <v>7171</v>
      </c>
      <c r="D537" t="s">
        <v>9874</v>
      </c>
      <c r="E537" t="s">
        <v>9879</v>
      </c>
      <c r="F537" t="s">
        <v>10137</v>
      </c>
      <c r="G537" t="s">
        <v>10805</v>
      </c>
      <c r="H537" t="s">
        <v>11225</v>
      </c>
      <c r="I537" t="s">
        <v>13529</v>
      </c>
      <c r="J537" t="s">
        <v>13529</v>
      </c>
      <c r="K537" t="s">
        <v>16604</v>
      </c>
      <c r="L537" t="s">
        <v>17781</v>
      </c>
      <c r="R537" t="s">
        <v>18973</v>
      </c>
    </row>
    <row r="538" spans="1:18">
      <c r="A538" t="s">
        <v>554</v>
      </c>
      <c r="B538" t="s">
        <v>3876</v>
      </c>
      <c r="C538" t="s">
        <v>7172</v>
      </c>
      <c r="D538" t="s">
        <v>9874</v>
      </c>
      <c r="E538" t="s">
        <v>9879</v>
      </c>
      <c r="F538" t="s">
        <v>10137</v>
      </c>
      <c r="G538" t="s">
        <v>10805</v>
      </c>
      <c r="H538" t="s">
        <v>11225</v>
      </c>
      <c r="I538" t="s">
        <v>13530</v>
      </c>
      <c r="J538" t="s">
        <v>13530</v>
      </c>
      <c r="K538" t="s">
        <v>16605</v>
      </c>
      <c r="L538" t="s">
        <v>17781</v>
      </c>
      <c r="R538" t="s">
        <v>18973</v>
      </c>
    </row>
    <row r="539" spans="1:18">
      <c r="A539" t="s">
        <v>555</v>
      </c>
      <c r="B539" t="s">
        <v>3877</v>
      </c>
      <c r="C539" t="s">
        <v>7173</v>
      </c>
      <c r="D539" t="s">
        <v>9874</v>
      </c>
      <c r="E539" t="s">
        <v>9879</v>
      </c>
      <c r="F539" t="s">
        <v>10137</v>
      </c>
      <c r="G539" t="s">
        <v>10805</v>
      </c>
      <c r="H539" t="s">
        <v>11225</v>
      </c>
      <c r="I539" t="s">
        <v>13531</v>
      </c>
      <c r="J539" t="s">
        <v>13531</v>
      </c>
      <c r="K539" t="s">
        <v>16606</v>
      </c>
      <c r="L539" t="s">
        <v>17781</v>
      </c>
      <c r="R539" t="s">
        <v>18973</v>
      </c>
    </row>
    <row r="540" spans="1:18">
      <c r="A540" t="s">
        <v>556</v>
      </c>
      <c r="B540" t="s">
        <v>3878</v>
      </c>
      <c r="C540" t="s">
        <v>7174</v>
      </c>
      <c r="D540" t="s">
        <v>9874</v>
      </c>
      <c r="E540" t="s">
        <v>9879</v>
      </c>
      <c r="F540" t="s">
        <v>10137</v>
      </c>
      <c r="G540" t="s">
        <v>10805</v>
      </c>
      <c r="H540" t="s">
        <v>11225</v>
      </c>
      <c r="I540" t="s">
        <v>13532</v>
      </c>
      <c r="J540" t="s">
        <v>13532</v>
      </c>
      <c r="K540" t="s">
        <v>16607</v>
      </c>
      <c r="L540" t="s">
        <v>17781</v>
      </c>
      <c r="R540" t="s">
        <v>18973</v>
      </c>
    </row>
    <row r="541" spans="1:18">
      <c r="A541" t="s">
        <v>557</v>
      </c>
      <c r="B541" t="s">
        <v>3879</v>
      </c>
      <c r="C541" t="s">
        <v>7175</v>
      </c>
      <c r="D541" t="s">
        <v>9874</v>
      </c>
      <c r="E541" t="s">
        <v>9879</v>
      </c>
      <c r="F541" t="s">
        <v>10137</v>
      </c>
      <c r="G541" t="s">
        <v>10805</v>
      </c>
      <c r="H541" t="s">
        <v>11225</v>
      </c>
      <c r="I541" t="s">
        <v>13533</v>
      </c>
      <c r="J541" t="s">
        <v>13533</v>
      </c>
      <c r="K541" t="s">
        <v>16608</v>
      </c>
      <c r="L541" t="s">
        <v>17781</v>
      </c>
      <c r="R541" t="s">
        <v>18974</v>
      </c>
    </row>
    <row r="542" spans="1:18">
      <c r="A542" t="s">
        <v>558</v>
      </c>
      <c r="B542" t="s">
        <v>3880</v>
      </c>
      <c r="C542" t="s">
        <v>7176</v>
      </c>
      <c r="D542" t="s">
        <v>9874</v>
      </c>
      <c r="E542" t="s">
        <v>9879</v>
      </c>
      <c r="F542" t="s">
        <v>10137</v>
      </c>
      <c r="G542" t="s">
        <v>10805</v>
      </c>
      <c r="H542" t="s">
        <v>11225</v>
      </c>
      <c r="I542" t="s">
        <v>13534</v>
      </c>
      <c r="J542" t="s">
        <v>13534</v>
      </c>
      <c r="K542" t="s">
        <v>16609</v>
      </c>
      <c r="L542" t="s">
        <v>17781</v>
      </c>
      <c r="R542" t="s">
        <v>18973</v>
      </c>
    </row>
    <row r="543" spans="1:18">
      <c r="A543" t="s">
        <v>559</v>
      </c>
      <c r="B543" t="s">
        <v>3881</v>
      </c>
      <c r="C543" t="s">
        <v>7177</v>
      </c>
      <c r="D543" t="s">
        <v>9874</v>
      </c>
      <c r="E543" t="s">
        <v>9879</v>
      </c>
      <c r="F543" t="s">
        <v>10137</v>
      </c>
      <c r="G543" t="s">
        <v>10805</v>
      </c>
      <c r="H543" t="s">
        <v>11225</v>
      </c>
      <c r="I543" t="s">
        <v>13535</v>
      </c>
      <c r="J543" t="s">
        <v>13535</v>
      </c>
      <c r="K543" t="s">
        <v>16610</v>
      </c>
      <c r="L543" t="s">
        <v>17781</v>
      </c>
      <c r="R543" t="s">
        <v>18973</v>
      </c>
    </row>
    <row r="544" spans="1:18">
      <c r="A544" t="s">
        <v>560</v>
      </c>
      <c r="B544" t="s">
        <v>3882</v>
      </c>
      <c r="C544" t="s">
        <v>7178</v>
      </c>
      <c r="D544" t="s">
        <v>9874</v>
      </c>
      <c r="E544" t="s">
        <v>9879</v>
      </c>
      <c r="F544" t="s">
        <v>10137</v>
      </c>
      <c r="G544" t="s">
        <v>10805</v>
      </c>
      <c r="H544" t="s">
        <v>11225</v>
      </c>
      <c r="I544" t="s">
        <v>13536</v>
      </c>
      <c r="J544" t="s">
        <v>13536</v>
      </c>
      <c r="K544" t="s">
        <v>16611</v>
      </c>
      <c r="L544" t="s">
        <v>17781</v>
      </c>
      <c r="R544" t="s">
        <v>18973</v>
      </c>
    </row>
    <row r="545" spans="1:18">
      <c r="A545" t="s">
        <v>561</v>
      </c>
      <c r="B545" t="s">
        <v>3883</v>
      </c>
      <c r="C545" t="s">
        <v>7179</v>
      </c>
      <c r="D545" t="s">
        <v>9874</v>
      </c>
      <c r="E545" t="s">
        <v>9879</v>
      </c>
      <c r="F545" t="s">
        <v>10137</v>
      </c>
      <c r="G545" t="s">
        <v>10805</v>
      </c>
      <c r="H545" t="s">
        <v>11226</v>
      </c>
      <c r="I545" t="s">
        <v>13537</v>
      </c>
      <c r="J545" t="s">
        <v>13537</v>
      </c>
      <c r="K545" t="s">
        <v>16612</v>
      </c>
      <c r="L545" t="s">
        <v>17781</v>
      </c>
      <c r="R545" t="s">
        <v>18975</v>
      </c>
    </row>
    <row r="546" spans="1:18">
      <c r="A546" t="s">
        <v>562</v>
      </c>
      <c r="B546" t="s">
        <v>3884</v>
      </c>
      <c r="C546" t="s">
        <v>7180</v>
      </c>
      <c r="D546" t="s">
        <v>9874</v>
      </c>
      <c r="E546" t="s">
        <v>9879</v>
      </c>
      <c r="F546" t="s">
        <v>10137</v>
      </c>
      <c r="G546" t="s">
        <v>10805</v>
      </c>
      <c r="H546" t="s">
        <v>11226</v>
      </c>
      <c r="I546" t="s">
        <v>13538</v>
      </c>
      <c r="J546" t="s">
        <v>13538</v>
      </c>
      <c r="K546" t="s">
        <v>16613</v>
      </c>
      <c r="L546" t="s">
        <v>17781</v>
      </c>
      <c r="R546" t="s">
        <v>18975</v>
      </c>
    </row>
    <row r="547" spans="1:18">
      <c r="A547" t="s">
        <v>563</v>
      </c>
      <c r="B547" t="s">
        <v>3885</v>
      </c>
      <c r="C547" t="s">
        <v>7181</v>
      </c>
      <c r="D547" t="s">
        <v>9874</v>
      </c>
      <c r="E547" t="s">
        <v>9879</v>
      </c>
      <c r="F547" t="s">
        <v>10137</v>
      </c>
      <c r="G547" t="s">
        <v>10805</v>
      </c>
      <c r="H547" t="s">
        <v>11226</v>
      </c>
      <c r="I547" t="s">
        <v>13539</v>
      </c>
      <c r="J547" t="s">
        <v>13539</v>
      </c>
      <c r="K547" t="s">
        <v>16614</v>
      </c>
      <c r="L547" t="s">
        <v>17781</v>
      </c>
      <c r="R547" t="s">
        <v>18975</v>
      </c>
    </row>
    <row r="548" spans="1:18">
      <c r="A548" t="s">
        <v>564</v>
      </c>
      <c r="B548" t="s">
        <v>3886</v>
      </c>
      <c r="C548" t="s">
        <v>7182</v>
      </c>
      <c r="D548" t="s">
        <v>9874</v>
      </c>
      <c r="E548" t="s">
        <v>9879</v>
      </c>
      <c r="F548" t="s">
        <v>10137</v>
      </c>
      <c r="G548" t="s">
        <v>10805</v>
      </c>
      <c r="H548" t="s">
        <v>11226</v>
      </c>
      <c r="I548" t="s">
        <v>13540</v>
      </c>
      <c r="J548" t="s">
        <v>13540</v>
      </c>
      <c r="K548" t="s">
        <v>16615</v>
      </c>
      <c r="L548" t="s">
        <v>17781</v>
      </c>
      <c r="R548" t="s">
        <v>18975</v>
      </c>
    </row>
    <row r="549" spans="1:18">
      <c r="A549" t="s">
        <v>565</v>
      </c>
      <c r="B549" t="s">
        <v>3887</v>
      </c>
      <c r="C549" t="s">
        <v>7183</v>
      </c>
      <c r="D549" t="s">
        <v>9874</v>
      </c>
      <c r="E549" t="s">
        <v>9879</v>
      </c>
      <c r="F549" t="s">
        <v>10137</v>
      </c>
      <c r="G549" t="s">
        <v>10805</v>
      </c>
      <c r="H549" t="s">
        <v>11226</v>
      </c>
      <c r="I549" t="s">
        <v>13541</v>
      </c>
      <c r="J549" t="s">
        <v>13541</v>
      </c>
      <c r="K549" t="s">
        <v>16612</v>
      </c>
      <c r="L549" t="s">
        <v>17781</v>
      </c>
      <c r="R549" t="s">
        <v>18972</v>
      </c>
    </row>
    <row r="550" spans="1:18">
      <c r="A550" t="s">
        <v>566</v>
      </c>
      <c r="B550" t="s">
        <v>3888</v>
      </c>
      <c r="C550" t="s">
        <v>7184</v>
      </c>
      <c r="D550" t="s">
        <v>9874</v>
      </c>
      <c r="E550" t="s">
        <v>9879</v>
      </c>
      <c r="F550" t="s">
        <v>10137</v>
      </c>
      <c r="G550" t="s">
        <v>10805</v>
      </c>
      <c r="H550" t="s">
        <v>11226</v>
      </c>
      <c r="I550" t="s">
        <v>13542</v>
      </c>
      <c r="J550" t="s">
        <v>13542</v>
      </c>
      <c r="K550" t="s">
        <v>16616</v>
      </c>
      <c r="L550" t="s">
        <v>17781</v>
      </c>
      <c r="R550" t="s">
        <v>18976</v>
      </c>
    </row>
    <row r="551" spans="1:18">
      <c r="A551" t="s">
        <v>567</v>
      </c>
      <c r="B551" t="s">
        <v>3889</v>
      </c>
      <c r="C551" t="s">
        <v>7185</v>
      </c>
      <c r="D551" t="s">
        <v>9874</v>
      </c>
      <c r="E551" t="s">
        <v>9879</v>
      </c>
      <c r="F551" t="s">
        <v>10137</v>
      </c>
      <c r="G551" t="s">
        <v>10805</v>
      </c>
      <c r="H551" t="s">
        <v>11226</v>
      </c>
      <c r="I551" t="s">
        <v>13543</v>
      </c>
      <c r="J551" t="s">
        <v>13543</v>
      </c>
      <c r="K551" t="s">
        <v>16617</v>
      </c>
      <c r="L551" t="s">
        <v>17781</v>
      </c>
      <c r="R551" t="s">
        <v>18975</v>
      </c>
    </row>
    <row r="552" spans="1:18">
      <c r="A552" t="s">
        <v>568</v>
      </c>
      <c r="B552" t="s">
        <v>3890</v>
      </c>
      <c r="C552" t="s">
        <v>7186</v>
      </c>
      <c r="D552" t="s">
        <v>9874</v>
      </c>
      <c r="E552" t="s">
        <v>9879</v>
      </c>
      <c r="F552" t="s">
        <v>10137</v>
      </c>
      <c r="G552" t="s">
        <v>10805</v>
      </c>
      <c r="H552" t="s">
        <v>11226</v>
      </c>
      <c r="I552" t="s">
        <v>13544</v>
      </c>
      <c r="J552" t="s">
        <v>13544</v>
      </c>
      <c r="K552" t="s">
        <v>16618</v>
      </c>
      <c r="L552" t="s">
        <v>17781</v>
      </c>
      <c r="R552" t="s">
        <v>18977</v>
      </c>
    </row>
    <row r="553" spans="1:18">
      <c r="A553" t="s">
        <v>569</v>
      </c>
      <c r="B553" t="s">
        <v>3891</v>
      </c>
      <c r="C553" t="s">
        <v>7187</v>
      </c>
      <c r="D553" t="s">
        <v>9874</v>
      </c>
      <c r="E553" t="s">
        <v>9879</v>
      </c>
      <c r="F553" t="s">
        <v>10137</v>
      </c>
      <c r="G553" t="s">
        <v>10805</v>
      </c>
      <c r="H553" t="s">
        <v>11226</v>
      </c>
      <c r="I553" t="s">
        <v>13545</v>
      </c>
      <c r="J553" t="s">
        <v>13545</v>
      </c>
      <c r="K553" t="s">
        <v>16619</v>
      </c>
      <c r="L553" t="s">
        <v>17781</v>
      </c>
      <c r="R553" t="s">
        <v>18975</v>
      </c>
    </row>
    <row r="554" spans="1:18">
      <c r="A554" t="s">
        <v>570</v>
      </c>
      <c r="B554" t="s">
        <v>3892</v>
      </c>
      <c r="C554" t="s">
        <v>7188</v>
      </c>
      <c r="D554" t="s">
        <v>9874</v>
      </c>
      <c r="E554" t="s">
        <v>9879</v>
      </c>
      <c r="F554" t="s">
        <v>10137</v>
      </c>
      <c r="G554" t="s">
        <v>10805</v>
      </c>
      <c r="H554" t="s">
        <v>11227</v>
      </c>
      <c r="I554" t="s">
        <v>13546</v>
      </c>
      <c r="J554" t="s">
        <v>13546</v>
      </c>
      <c r="K554" t="s">
        <v>16620</v>
      </c>
      <c r="L554" t="s">
        <v>17781</v>
      </c>
      <c r="R554" t="s">
        <v>18975</v>
      </c>
    </row>
    <row r="555" spans="1:18">
      <c r="A555" t="s">
        <v>571</v>
      </c>
      <c r="B555" t="s">
        <v>3893</v>
      </c>
      <c r="C555" t="s">
        <v>7189</v>
      </c>
      <c r="D555" t="s">
        <v>9874</v>
      </c>
      <c r="E555" t="s">
        <v>9879</v>
      </c>
      <c r="F555" t="s">
        <v>10137</v>
      </c>
      <c r="G555" t="s">
        <v>10805</v>
      </c>
      <c r="H555" t="s">
        <v>11227</v>
      </c>
      <c r="I555" t="s">
        <v>13547</v>
      </c>
      <c r="J555" t="s">
        <v>13547</v>
      </c>
      <c r="K555" t="s">
        <v>16621</v>
      </c>
      <c r="L555" t="s">
        <v>17781</v>
      </c>
      <c r="R555" t="s">
        <v>18975</v>
      </c>
    </row>
    <row r="556" spans="1:18">
      <c r="A556" t="s">
        <v>572</v>
      </c>
      <c r="B556" t="s">
        <v>3894</v>
      </c>
      <c r="C556" t="s">
        <v>7190</v>
      </c>
      <c r="D556" t="s">
        <v>9874</v>
      </c>
      <c r="E556" t="s">
        <v>9879</v>
      </c>
      <c r="F556" t="s">
        <v>10137</v>
      </c>
      <c r="G556" t="s">
        <v>10805</v>
      </c>
      <c r="H556" t="s">
        <v>11227</v>
      </c>
      <c r="I556" t="s">
        <v>13548</v>
      </c>
      <c r="J556" t="s">
        <v>13548</v>
      </c>
      <c r="K556" t="s">
        <v>16622</v>
      </c>
      <c r="L556" t="s">
        <v>17781</v>
      </c>
      <c r="R556" t="s">
        <v>18975</v>
      </c>
    </row>
    <row r="557" spans="1:18">
      <c r="A557" t="s">
        <v>573</v>
      </c>
      <c r="B557" t="s">
        <v>3895</v>
      </c>
      <c r="C557" t="s">
        <v>7191</v>
      </c>
      <c r="D557" t="s">
        <v>9874</v>
      </c>
      <c r="E557" t="s">
        <v>9879</v>
      </c>
      <c r="F557" t="s">
        <v>10137</v>
      </c>
      <c r="G557" t="s">
        <v>10805</v>
      </c>
      <c r="H557" t="s">
        <v>11227</v>
      </c>
      <c r="I557" t="s">
        <v>13549</v>
      </c>
      <c r="J557" t="s">
        <v>13549</v>
      </c>
      <c r="K557" t="s">
        <v>16623</v>
      </c>
      <c r="L557" t="s">
        <v>17781</v>
      </c>
      <c r="R557" t="s">
        <v>18975</v>
      </c>
    </row>
    <row r="558" spans="1:18">
      <c r="A558" t="s">
        <v>574</v>
      </c>
      <c r="B558" t="s">
        <v>3896</v>
      </c>
      <c r="C558" t="s">
        <v>7192</v>
      </c>
      <c r="D558" t="s">
        <v>9874</v>
      </c>
      <c r="E558" t="s">
        <v>9879</v>
      </c>
      <c r="F558" t="s">
        <v>10137</v>
      </c>
      <c r="G558" t="s">
        <v>10805</v>
      </c>
      <c r="H558" t="s">
        <v>11227</v>
      </c>
      <c r="I558" t="s">
        <v>13550</v>
      </c>
      <c r="J558" t="s">
        <v>13550</v>
      </c>
      <c r="K558" t="s">
        <v>16624</v>
      </c>
      <c r="L558" t="s">
        <v>17781</v>
      </c>
      <c r="R558" t="s">
        <v>18978</v>
      </c>
    </row>
    <row r="559" spans="1:18">
      <c r="A559" t="s">
        <v>575</v>
      </c>
      <c r="B559" t="s">
        <v>3897</v>
      </c>
      <c r="C559" t="s">
        <v>7193</v>
      </c>
      <c r="D559" t="s">
        <v>9874</v>
      </c>
      <c r="E559" t="s">
        <v>9879</v>
      </c>
      <c r="F559" t="s">
        <v>10137</v>
      </c>
      <c r="G559" t="s">
        <v>10805</v>
      </c>
      <c r="H559" t="s">
        <v>11227</v>
      </c>
      <c r="I559" t="s">
        <v>13551</v>
      </c>
      <c r="J559" t="s">
        <v>13551</v>
      </c>
      <c r="K559" t="s">
        <v>16625</v>
      </c>
      <c r="L559" t="s">
        <v>17781</v>
      </c>
      <c r="R559" t="s">
        <v>18975</v>
      </c>
    </row>
    <row r="560" spans="1:18">
      <c r="A560" t="s">
        <v>576</v>
      </c>
      <c r="B560" t="s">
        <v>3898</v>
      </c>
      <c r="C560" t="s">
        <v>7194</v>
      </c>
      <c r="D560" t="s">
        <v>9874</v>
      </c>
      <c r="E560" t="s">
        <v>9879</v>
      </c>
      <c r="F560" t="s">
        <v>10137</v>
      </c>
      <c r="G560" t="s">
        <v>10805</v>
      </c>
      <c r="H560" t="s">
        <v>11228</v>
      </c>
      <c r="I560" t="s">
        <v>13552</v>
      </c>
      <c r="J560" t="s">
        <v>13552</v>
      </c>
      <c r="K560" t="s">
        <v>16626</v>
      </c>
      <c r="L560" t="s">
        <v>17781</v>
      </c>
      <c r="R560" t="s">
        <v>18979</v>
      </c>
    </row>
    <row r="561" spans="1:18">
      <c r="A561" t="s">
        <v>577</v>
      </c>
      <c r="B561" t="s">
        <v>3899</v>
      </c>
      <c r="C561" t="s">
        <v>7195</v>
      </c>
      <c r="D561" t="s">
        <v>9874</v>
      </c>
      <c r="E561" t="s">
        <v>9879</v>
      </c>
      <c r="F561" t="s">
        <v>10137</v>
      </c>
      <c r="G561" t="s">
        <v>10805</v>
      </c>
      <c r="H561" t="s">
        <v>11228</v>
      </c>
      <c r="I561" t="s">
        <v>13553</v>
      </c>
      <c r="J561" t="s">
        <v>13553</v>
      </c>
      <c r="K561" t="s">
        <v>16627</v>
      </c>
      <c r="L561" t="s">
        <v>17781</v>
      </c>
      <c r="R561" t="s">
        <v>18972</v>
      </c>
    </row>
    <row r="562" spans="1:18">
      <c r="A562" t="s">
        <v>578</v>
      </c>
      <c r="B562" t="s">
        <v>3900</v>
      </c>
      <c r="C562" t="s">
        <v>7196</v>
      </c>
      <c r="D562" t="s">
        <v>9874</v>
      </c>
      <c r="E562" t="s">
        <v>9879</v>
      </c>
      <c r="F562" t="s">
        <v>10137</v>
      </c>
      <c r="G562" t="s">
        <v>10805</v>
      </c>
      <c r="H562" t="s">
        <v>11228</v>
      </c>
      <c r="I562" t="s">
        <v>13554</v>
      </c>
      <c r="J562" t="s">
        <v>13554</v>
      </c>
      <c r="K562" t="s">
        <v>16628</v>
      </c>
      <c r="L562" t="s">
        <v>17781</v>
      </c>
      <c r="R562" t="s">
        <v>18972</v>
      </c>
    </row>
    <row r="563" spans="1:18">
      <c r="A563" t="s">
        <v>579</v>
      </c>
      <c r="B563" t="s">
        <v>3901</v>
      </c>
      <c r="C563" t="s">
        <v>7197</v>
      </c>
      <c r="D563" t="s">
        <v>9874</v>
      </c>
      <c r="E563" t="s">
        <v>9879</v>
      </c>
      <c r="F563" t="s">
        <v>10137</v>
      </c>
      <c r="G563" t="s">
        <v>10805</v>
      </c>
      <c r="H563" t="s">
        <v>11228</v>
      </c>
      <c r="I563" t="s">
        <v>13555</v>
      </c>
      <c r="J563" t="s">
        <v>13555</v>
      </c>
      <c r="K563" t="s">
        <v>16629</v>
      </c>
      <c r="L563" t="s">
        <v>17781</v>
      </c>
      <c r="R563" t="s">
        <v>18972</v>
      </c>
    </row>
    <row r="564" spans="1:18">
      <c r="A564" t="s">
        <v>580</v>
      </c>
      <c r="B564" t="s">
        <v>3902</v>
      </c>
      <c r="C564" t="s">
        <v>7198</v>
      </c>
      <c r="D564" t="s">
        <v>9874</v>
      </c>
      <c r="E564" t="s">
        <v>9879</v>
      </c>
      <c r="F564" t="s">
        <v>10137</v>
      </c>
      <c r="G564" t="s">
        <v>10805</v>
      </c>
      <c r="H564" t="s">
        <v>11228</v>
      </c>
      <c r="I564" t="s">
        <v>13556</v>
      </c>
      <c r="J564" t="s">
        <v>13556</v>
      </c>
      <c r="K564" t="s">
        <v>16630</v>
      </c>
      <c r="L564" t="s">
        <v>17781</v>
      </c>
      <c r="R564" t="s">
        <v>18972</v>
      </c>
    </row>
    <row r="565" spans="1:18">
      <c r="A565" t="s">
        <v>581</v>
      </c>
      <c r="B565" t="s">
        <v>3903</v>
      </c>
      <c r="C565" t="s">
        <v>7199</v>
      </c>
      <c r="D565" t="s">
        <v>9874</v>
      </c>
      <c r="E565" t="s">
        <v>9879</v>
      </c>
      <c r="F565" t="s">
        <v>10137</v>
      </c>
      <c r="G565" t="s">
        <v>10805</v>
      </c>
      <c r="H565" t="s">
        <v>11228</v>
      </c>
      <c r="I565" t="s">
        <v>13557</v>
      </c>
      <c r="J565" t="s">
        <v>13557</v>
      </c>
      <c r="K565" t="s">
        <v>16631</v>
      </c>
      <c r="L565" t="s">
        <v>17781</v>
      </c>
      <c r="R565" t="s">
        <v>18979</v>
      </c>
    </row>
    <row r="566" spans="1:18">
      <c r="A566" t="s">
        <v>582</v>
      </c>
      <c r="B566" t="s">
        <v>3904</v>
      </c>
      <c r="C566" t="s">
        <v>7200</v>
      </c>
      <c r="D566" t="s">
        <v>9874</v>
      </c>
      <c r="E566" t="s">
        <v>9879</v>
      </c>
      <c r="F566" t="s">
        <v>10137</v>
      </c>
      <c r="G566" t="s">
        <v>10805</v>
      </c>
      <c r="H566" t="s">
        <v>11229</v>
      </c>
      <c r="I566" t="s">
        <v>13558</v>
      </c>
      <c r="J566" t="s">
        <v>13558</v>
      </c>
      <c r="K566" t="s">
        <v>16607</v>
      </c>
      <c r="L566" t="s">
        <v>17781</v>
      </c>
      <c r="R566" t="s">
        <v>18972</v>
      </c>
    </row>
    <row r="567" spans="1:18">
      <c r="A567" t="s">
        <v>583</v>
      </c>
      <c r="B567" t="s">
        <v>3905</v>
      </c>
      <c r="C567" t="s">
        <v>7201</v>
      </c>
      <c r="D567" t="s">
        <v>9874</v>
      </c>
      <c r="E567" t="s">
        <v>9879</v>
      </c>
      <c r="F567" t="s">
        <v>10137</v>
      </c>
      <c r="G567" t="s">
        <v>10805</v>
      </c>
      <c r="H567" t="s">
        <v>11229</v>
      </c>
      <c r="I567" t="s">
        <v>13559</v>
      </c>
      <c r="J567" t="s">
        <v>13559</v>
      </c>
      <c r="K567" t="s">
        <v>16632</v>
      </c>
      <c r="L567" t="s">
        <v>17781</v>
      </c>
      <c r="R567" t="s">
        <v>18972</v>
      </c>
    </row>
    <row r="568" spans="1:18">
      <c r="A568" t="s">
        <v>584</v>
      </c>
      <c r="B568" t="s">
        <v>3906</v>
      </c>
      <c r="C568" t="s">
        <v>7202</v>
      </c>
      <c r="D568" t="s">
        <v>9874</v>
      </c>
      <c r="E568" t="s">
        <v>9879</v>
      </c>
      <c r="F568" t="s">
        <v>10137</v>
      </c>
      <c r="G568" t="s">
        <v>10805</v>
      </c>
      <c r="H568" t="s">
        <v>11229</v>
      </c>
      <c r="I568" t="s">
        <v>13560</v>
      </c>
      <c r="J568" t="s">
        <v>13560</v>
      </c>
      <c r="K568" t="s">
        <v>16633</v>
      </c>
      <c r="L568" t="s">
        <v>17781</v>
      </c>
      <c r="R568" t="s">
        <v>18972</v>
      </c>
    </row>
    <row r="569" spans="1:18">
      <c r="A569" t="s">
        <v>585</v>
      </c>
      <c r="B569" t="s">
        <v>3907</v>
      </c>
      <c r="C569" t="s">
        <v>7203</v>
      </c>
      <c r="D569" t="s">
        <v>9874</v>
      </c>
      <c r="E569" t="s">
        <v>9879</v>
      </c>
      <c r="F569" t="s">
        <v>10137</v>
      </c>
      <c r="G569" t="s">
        <v>10805</v>
      </c>
      <c r="H569" t="s">
        <v>11229</v>
      </c>
      <c r="I569" t="s">
        <v>13561</v>
      </c>
      <c r="J569" t="s">
        <v>13561</v>
      </c>
      <c r="K569" t="s">
        <v>16634</v>
      </c>
      <c r="L569" t="s">
        <v>17781</v>
      </c>
      <c r="R569" t="s">
        <v>18980</v>
      </c>
    </row>
    <row r="570" spans="1:18">
      <c r="A570" t="s">
        <v>586</v>
      </c>
      <c r="B570" t="s">
        <v>3908</v>
      </c>
      <c r="C570" t="s">
        <v>7204</v>
      </c>
      <c r="D570" t="s">
        <v>9873</v>
      </c>
      <c r="E570" t="s">
        <v>9879</v>
      </c>
      <c r="F570" t="s">
        <v>9967</v>
      </c>
      <c r="G570" t="s">
        <v>10805</v>
      </c>
      <c r="H570" t="s">
        <v>11230</v>
      </c>
      <c r="I570" t="s">
        <v>13562</v>
      </c>
      <c r="J570" t="s">
        <v>13562</v>
      </c>
      <c r="K570" t="s">
        <v>16482</v>
      </c>
      <c r="L570" t="s">
        <v>17782</v>
      </c>
      <c r="M570" t="s">
        <v>16482</v>
      </c>
      <c r="R570" t="s">
        <v>18981</v>
      </c>
    </row>
    <row r="571" spans="1:18">
      <c r="A571" t="s">
        <v>587</v>
      </c>
      <c r="B571" t="s">
        <v>3909</v>
      </c>
      <c r="C571" t="s">
        <v>7205</v>
      </c>
      <c r="D571" t="s">
        <v>9873</v>
      </c>
      <c r="E571" t="s">
        <v>9879</v>
      </c>
      <c r="F571" t="s">
        <v>9965</v>
      </c>
      <c r="G571" t="s">
        <v>10805</v>
      </c>
      <c r="H571" t="s">
        <v>7205</v>
      </c>
      <c r="I571" t="s">
        <v>13563</v>
      </c>
      <c r="J571" t="s">
        <v>13563</v>
      </c>
      <c r="R571" t="s">
        <v>7205</v>
      </c>
    </row>
    <row r="572" spans="1:18">
      <c r="A572" t="s">
        <v>588</v>
      </c>
      <c r="B572" t="s">
        <v>3910</v>
      </c>
      <c r="C572" t="s">
        <v>7206</v>
      </c>
      <c r="D572" t="s">
        <v>9874</v>
      </c>
      <c r="E572" t="s">
        <v>9879</v>
      </c>
      <c r="F572" t="s">
        <v>10138</v>
      </c>
      <c r="G572" t="s">
        <v>10805</v>
      </c>
      <c r="H572" t="s">
        <v>11231</v>
      </c>
      <c r="I572" t="s">
        <v>13564</v>
      </c>
      <c r="J572" t="s">
        <v>13564</v>
      </c>
      <c r="K572" t="s">
        <v>16635</v>
      </c>
      <c r="L572" t="s">
        <v>17783</v>
      </c>
      <c r="Q572" t="s">
        <v>18543</v>
      </c>
      <c r="R572" t="s">
        <v>18982</v>
      </c>
    </row>
    <row r="573" spans="1:18">
      <c r="A573" t="s">
        <v>589</v>
      </c>
      <c r="B573" t="s">
        <v>3911</v>
      </c>
      <c r="C573" t="s">
        <v>7207</v>
      </c>
      <c r="D573" t="s">
        <v>9874</v>
      </c>
      <c r="E573" t="s">
        <v>9879</v>
      </c>
      <c r="F573" t="s">
        <v>10138</v>
      </c>
      <c r="G573" t="s">
        <v>10805</v>
      </c>
      <c r="H573" t="s">
        <v>11232</v>
      </c>
      <c r="I573" t="s">
        <v>13565</v>
      </c>
      <c r="J573" t="s">
        <v>13565</v>
      </c>
      <c r="K573" t="s">
        <v>16636</v>
      </c>
      <c r="L573" t="s">
        <v>17783</v>
      </c>
      <c r="R573" t="s">
        <v>7207</v>
      </c>
    </row>
    <row r="574" spans="1:18">
      <c r="A574" t="s">
        <v>590</v>
      </c>
      <c r="B574" t="s">
        <v>3912</v>
      </c>
      <c r="C574" t="s">
        <v>7208</v>
      </c>
      <c r="D574" t="s">
        <v>9874</v>
      </c>
      <c r="E574" t="s">
        <v>9879</v>
      </c>
      <c r="F574" t="s">
        <v>10138</v>
      </c>
      <c r="G574" t="s">
        <v>10805</v>
      </c>
      <c r="H574" t="s">
        <v>11233</v>
      </c>
      <c r="I574" t="s">
        <v>13566</v>
      </c>
      <c r="J574" t="s">
        <v>13566</v>
      </c>
      <c r="K574" t="s">
        <v>16637</v>
      </c>
      <c r="L574" t="s">
        <v>17783</v>
      </c>
      <c r="N574" t="s">
        <v>18522</v>
      </c>
      <c r="Q574" t="s">
        <v>18543</v>
      </c>
      <c r="R574" t="s">
        <v>18983</v>
      </c>
    </row>
    <row r="575" spans="1:18">
      <c r="A575" t="s">
        <v>591</v>
      </c>
      <c r="B575" t="s">
        <v>3913</v>
      </c>
      <c r="C575" t="s">
        <v>7209</v>
      </c>
      <c r="D575" t="s">
        <v>9874</v>
      </c>
      <c r="E575" t="s">
        <v>9879</v>
      </c>
      <c r="F575" t="s">
        <v>10139</v>
      </c>
      <c r="G575" t="s">
        <v>10805</v>
      </c>
      <c r="H575" t="s">
        <v>11234</v>
      </c>
      <c r="I575" t="s">
        <v>13567</v>
      </c>
      <c r="J575" t="s">
        <v>13567</v>
      </c>
      <c r="R575" t="s">
        <v>18984</v>
      </c>
    </row>
    <row r="576" spans="1:18">
      <c r="A576" t="s">
        <v>592</v>
      </c>
      <c r="B576" t="s">
        <v>3914</v>
      </c>
      <c r="C576" t="s">
        <v>7210</v>
      </c>
      <c r="D576" t="s">
        <v>9873</v>
      </c>
      <c r="E576" t="s">
        <v>9879</v>
      </c>
      <c r="F576" t="s">
        <v>10140</v>
      </c>
      <c r="G576" t="s">
        <v>10805</v>
      </c>
      <c r="H576" t="s">
        <v>11235</v>
      </c>
      <c r="I576" t="s">
        <v>13568</v>
      </c>
      <c r="J576" t="s">
        <v>13568</v>
      </c>
      <c r="R576" t="s">
        <v>18985</v>
      </c>
    </row>
    <row r="577" spans="1:18">
      <c r="A577" t="s">
        <v>593</v>
      </c>
      <c r="B577" t="s">
        <v>3915</v>
      </c>
      <c r="C577" t="s">
        <v>7211</v>
      </c>
      <c r="D577" t="s">
        <v>9873</v>
      </c>
      <c r="E577" t="s">
        <v>9879</v>
      </c>
      <c r="F577" t="s">
        <v>10141</v>
      </c>
      <c r="G577" t="s">
        <v>10805</v>
      </c>
      <c r="H577" t="s">
        <v>11236</v>
      </c>
      <c r="I577" t="s">
        <v>13569</v>
      </c>
      <c r="J577" t="s">
        <v>13569</v>
      </c>
      <c r="K577" t="s">
        <v>16638</v>
      </c>
      <c r="L577" t="s">
        <v>17784</v>
      </c>
      <c r="M577" t="s">
        <v>16477</v>
      </c>
      <c r="O577" s="2" t="s">
        <v>18527</v>
      </c>
      <c r="R577" t="s">
        <v>18986</v>
      </c>
    </row>
    <row r="578" spans="1:18">
      <c r="A578" t="s">
        <v>594</v>
      </c>
      <c r="B578" t="s">
        <v>3916</v>
      </c>
      <c r="C578" t="s">
        <v>7212</v>
      </c>
      <c r="D578" t="s">
        <v>9874</v>
      </c>
      <c r="E578" t="s">
        <v>9879</v>
      </c>
      <c r="F578" t="s">
        <v>9886</v>
      </c>
      <c r="G578" t="s">
        <v>10805</v>
      </c>
      <c r="H578" t="s">
        <v>11237</v>
      </c>
      <c r="I578" t="s">
        <v>13570</v>
      </c>
      <c r="J578" t="s">
        <v>13570</v>
      </c>
      <c r="K578" t="s">
        <v>16639</v>
      </c>
      <c r="L578" t="s">
        <v>17785</v>
      </c>
      <c r="R578" t="s">
        <v>18987</v>
      </c>
    </row>
    <row r="579" spans="1:18">
      <c r="A579" t="s">
        <v>595</v>
      </c>
      <c r="B579" t="s">
        <v>3917</v>
      </c>
      <c r="C579" t="s">
        <v>7213</v>
      </c>
      <c r="D579" t="s">
        <v>9874</v>
      </c>
      <c r="E579" t="s">
        <v>9879</v>
      </c>
      <c r="F579" t="s">
        <v>10060</v>
      </c>
      <c r="G579" t="s">
        <v>10805</v>
      </c>
      <c r="I579" t="s">
        <v>13571</v>
      </c>
      <c r="J579" t="s">
        <v>13571</v>
      </c>
      <c r="K579" t="s">
        <v>16640</v>
      </c>
      <c r="M579" t="s">
        <v>16475</v>
      </c>
      <c r="R579" t="s">
        <v>18988</v>
      </c>
    </row>
    <row r="580" spans="1:18">
      <c r="A580" t="s">
        <v>596</v>
      </c>
      <c r="B580" t="s">
        <v>3918</v>
      </c>
      <c r="C580" t="s">
        <v>7214</v>
      </c>
      <c r="D580" t="s">
        <v>9873</v>
      </c>
      <c r="E580" t="s">
        <v>9879</v>
      </c>
      <c r="F580" t="s">
        <v>9880</v>
      </c>
      <c r="G580" t="s">
        <v>10805</v>
      </c>
      <c r="H580" t="s">
        <v>10814</v>
      </c>
      <c r="I580" t="s">
        <v>13572</v>
      </c>
      <c r="J580" t="s">
        <v>13572</v>
      </c>
      <c r="R580" t="s">
        <v>18545</v>
      </c>
    </row>
    <row r="581" spans="1:18">
      <c r="A581" t="s">
        <v>597</v>
      </c>
      <c r="B581" t="s">
        <v>3919</v>
      </c>
      <c r="C581" t="s">
        <v>7215</v>
      </c>
      <c r="D581" t="s">
        <v>9873</v>
      </c>
      <c r="E581" t="s">
        <v>9879</v>
      </c>
      <c r="F581" t="s">
        <v>10142</v>
      </c>
      <c r="G581" t="s">
        <v>10805</v>
      </c>
      <c r="H581" t="s">
        <v>11238</v>
      </c>
      <c r="I581" t="s">
        <v>13573</v>
      </c>
      <c r="J581" t="s">
        <v>13573</v>
      </c>
      <c r="L581" t="s">
        <v>17786</v>
      </c>
      <c r="R581" t="s">
        <v>18989</v>
      </c>
    </row>
    <row r="582" spans="1:18">
      <c r="A582" t="s">
        <v>598</v>
      </c>
      <c r="B582" t="s">
        <v>3920</v>
      </c>
      <c r="C582" t="s">
        <v>7216</v>
      </c>
      <c r="D582" t="s">
        <v>9873</v>
      </c>
      <c r="E582" t="s">
        <v>9879</v>
      </c>
      <c r="F582" t="s">
        <v>10143</v>
      </c>
      <c r="G582" t="s">
        <v>10805</v>
      </c>
      <c r="H582" t="s">
        <v>11239</v>
      </c>
      <c r="I582" t="s">
        <v>13574</v>
      </c>
      <c r="J582" t="s">
        <v>13574</v>
      </c>
      <c r="K582" t="s">
        <v>16641</v>
      </c>
      <c r="L582" t="s">
        <v>17787</v>
      </c>
      <c r="M582" t="s">
        <v>16482</v>
      </c>
      <c r="R582" t="s">
        <v>18990</v>
      </c>
    </row>
    <row r="583" spans="1:18">
      <c r="A583" t="s">
        <v>599</v>
      </c>
      <c r="B583" t="s">
        <v>3921</v>
      </c>
      <c r="C583" t="s">
        <v>7217</v>
      </c>
      <c r="D583" t="s">
        <v>9873</v>
      </c>
      <c r="E583" t="s">
        <v>9879</v>
      </c>
      <c r="F583" t="s">
        <v>10144</v>
      </c>
      <c r="G583" t="s">
        <v>10805</v>
      </c>
      <c r="H583" t="s">
        <v>11240</v>
      </c>
      <c r="I583" t="s">
        <v>13575</v>
      </c>
      <c r="J583" t="s">
        <v>13575</v>
      </c>
      <c r="K583" t="s">
        <v>16642</v>
      </c>
      <c r="L583" t="s">
        <v>17788</v>
      </c>
      <c r="M583" t="s">
        <v>16356</v>
      </c>
      <c r="P583" t="s">
        <v>18535</v>
      </c>
      <c r="R583" t="s">
        <v>18991</v>
      </c>
    </row>
    <row r="584" spans="1:18">
      <c r="A584" t="s">
        <v>600</v>
      </c>
      <c r="B584" t="s">
        <v>3922</v>
      </c>
      <c r="C584" t="s">
        <v>7218</v>
      </c>
      <c r="D584" t="s">
        <v>9873</v>
      </c>
      <c r="E584" t="s">
        <v>9879</v>
      </c>
      <c r="F584" t="s">
        <v>10026</v>
      </c>
      <c r="G584" t="s">
        <v>10805</v>
      </c>
      <c r="H584" t="s">
        <v>11241</v>
      </c>
      <c r="I584" t="s">
        <v>13576</v>
      </c>
      <c r="J584" t="s">
        <v>13576</v>
      </c>
      <c r="K584" t="s">
        <v>16482</v>
      </c>
      <c r="R584" t="s">
        <v>7218</v>
      </c>
    </row>
    <row r="585" spans="1:18">
      <c r="A585" t="s">
        <v>601</v>
      </c>
      <c r="B585" t="s">
        <v>3923</v>
      </c>
      <c r="C585" t="s">
        <v>7219</v>
      </c>
      <c r="D585" t="s">
        <v>9873</v>
      </c>
      <c r="E585" t="s">
        <v>9879</v>
      </c>
      <c r="F585" t="s">
        <v>9880</v>
      </c>
      <c r="G585" t="s">
        <v>10805</v>
      </c>
      <c r="H585" t="s">
        <v>10814</v>
      </c>
      <c r="I585" t="s">
        <v>13577</v>
      </c>
      <c r="J585" t="s">
        <v>13577</v>
      </c>
      <c r="R585" t="s">
        <v>18545</v>
      </c>
    </row>
    <row r="586" spans="1:18">
      <c r="A586" t="s">
        <v>602</v>
      </c>
      <c r="B586" t="s">
        <v>3924</v>
      </c>
      <c r="C586" t="s">
        <v>7220</v>
      </c>
      <c r="D586" t="s">
        <v>9873</v>
      </c>
      <c r="E586" t="s">
        <v>9879</v>
      </c>
      <c r="F586" t="s">
        <v>10145</v>
      </c>
      <c r="G586" t="s">
        <v>10805</v>
      </c>
      <c r="H586" t="s">
        <v>11242</v>
      </c>
      <c r="I586" t="s">
        <v>13578</v>
      </c>
      <c r="J586" t="s">
        <v>13578</v>
      </c>
      <c r="K586" t="s">
        <v>16643</v>
      </c>
      <c r="L586" t="s">
        <v>17789</v>
      </c>
      <c r="R586" t="s">
        <v>18992</v>
      </c>
    </row>
    <row r="587" spans="1:18">
      <c r="A587" t="s">
        <v>603</v>
      </c>
      <c r="B587" t="s">
        <v>3925</v>
      </c>
      <c r="C587" t="s">
        <v>7221</v>
      </c>
      <c r="D587" t="s">
        <v>9873</v>
      </c>
      <c r="E587" t="s">
        <v>9879</v>
      </c>
      <c r="F587" t="s">
        <v>10146</v>
      </c>
      <c r="G587" t="s">
        <v>10805</v>
      </c>
      <c r="H587" t="s">
        <v>11243</v>
      </c>
      <c r="I587" t="s">
        <v>13579</v>
      </c>
      <c r="J587" t="s">
        <v>13579</v>
      </c>
      <c r="K587" t="s">
        <v>16644</v>
      </c>
      <c r="L587" t="s">
        <v>17647</v>
      </c>
      <c r="R587" t="s">
        <v>18993</v>
      </c>
    </row>
    <row r="588" spans="1:18">
      <c r="A588" t="s">
        <v>604</v>
      </c>
      <c r="B588" t="s">
        <v>3926</v>
      </c>
      <c r="C588" t="s">
        <v>7222</v>
      </c>
      <c r="D588" t="s">
        <v>9874</v>
      </c>
      <c r="E588" t="s">
        <v>9879</v>
      </c>
      <c r="F588" t="s">
        <v>10089</v>
      </c>
      <c r="G588" t="s">
        <v>10805</v>
      </c>
      <c r="H588" t="s">
        <v>11244</v>
      </c>
      <c r="I588" t="s">
        <v>13580</v>
      </c>
      <c r="J588" t="s">
        <v>13580</v>
      </c>
      <c r="K588" t="s">
        <v>16645</v>
      </c>
      <c r="L588" t="s">
        <v>11244</v>
      </c>
      <c r="M588" t="s">
        <v>16365</v>
      </c>
      <c r="R588" t="s">
        <v>18994</v>
      </c>
    </row>
    <row r="589" spans="1:18">
      <c r="A589" t="s">
        <v>605</v>
      </c>
      <c r="B589" t="s">
        <v>3927</v>
      </c>
      <c r="C589" t="s">
        <v>7223</v>
      </c>
      <c r="D589" t="s">
        <v>9874</v>
      </c>
      <c r="E589" t="s">
        <v>9879</v>
      </c>
      <c r="F589" t="s">
        <v>10147</v>
      </c>
      <c r="G589" t="s">
        <v>10805</v>
      </c>
      <c r="H589" t="s">
        <v>11245</v>
      </c>
      <c r="I589" t="s">
        <v>13581</v>
      </c>
      <c r="J589" t="s">
        <v>13581</v>
      </c>
      <c r="L589" t="s">
        <v>17790</v>
      </c>
      <c r="R589" t="s">
        <v>18995</v>
      </c>
    </row>
    <row r="590" spans="1:18">
      <c r="A590" t="s">
        <v>606</v>
      </c>
      <c r="B590" t="s">
        <v>3928</v>
      </c>
      <c r="C590" t="s">
        <v>7224</v>
      </c>
      <c r="D590" t="s">
        <v>9873</v>
      </c>
      <c r="E590" t="s">
        <v>9879</v>
      </c>
      <c r="F590" t="s">
        <v>9961</v>
      </c>
      <c r="G590" t="s">
        <v>10805</v>
      </c>
      <c r="H590" t="s">
        <v>11246</v>
      </c>
      <c r="I590" t="s">
        <v>13582</v>
      </c>
      <c r="J590" t="s">
        <v>13582</v>
      </c>
      <c r="K590" t="s">
        <v>16646</v>
      </c>
      <c r="L590" t="s">
        <v>17791</v>
      </c>
      <c r="R590" t="s">
        <v>18996</v>
      </c>
    </row>
    <row r="591" spans="1:18">
      <c r="A591" t="s">
        <v>607</v>
      </c>
      <c r="B591" t="s">
        <v>3929</v>
      </c>
      <c r="C591" t="s">
        <v>7225</v>
      </c>
      <c r="D591" t="s">
        <v>9874</v>
      </c>
      <c r="E591" t="s">
        <v>9879</v>
      </c>
      <c r="F591" t="s">
        <v>10137</v>
      </c>
      <c r="G591" t="s">
        <v>10805</v>
      </c>
      <c r="H591" t="s">
        <v>11247</v>
      </c>
      <c r="I591" t="s">
        <v>13583</v>
      </c>
      <c r="J591" t="s">
        <v>13583</v>
      </c>
      <c r="K591" t="s">
        <v>16647</v>
      </c>
      <c r="L591" t="s">
        <v>17792</v>
      </c>
      <c r="M591" t="s">
        <v>16646</v>
      </c>
      <c r="R591" t="s">
        <v>18997</v>
      </c>
    </row>
    <row r="592" spans="1:18">
      <c r="A592" t="s">
        <v>608</v>
      </c>
      <c r="B592" t="s">
        <v>3930</v>
      </c>
      <c r="C592" t="s">
        <v>7226</v>
      </c>
      <c r="D592" t="s">
        <v>9874</v>
      </c>
      <c r="E592" t="s">
        <v>9879</v>
      </c>
      <c r="F592" t="s">
        <v>10137</v>
      </c>
      <c r="G592" t="s">
        <v>10805</v>
      </c>
      <c r="H592" t="s">
        <v>11247</v>
      </c>
      <c r="I592" t="s">
        <v>13584</v>
      </c>
      <c r="J592" t="s">
        <v>13584</v>
      </c>
      <c r="K592" t="s">
        <v>16648</v>
      </c>
      <c r="L592" t="s">
        <v>17792</v>
      </c>
      <c r="M592" t="s">
        <v>16646</v>
      </c>
      <c r="R592" t="s">
        <v>18998</v>
      </c>
    </row>
    <row r="593" spans="1:18">
      <c r="A593" t="s">
        <v>609</v>
      </c>
      <c r="B593" t="s">
        <v>3931</v>
      </c>
      <c r="C593" t="s">
        <v>7227</v>
      </c>
      <c r="D593" t="s">
        <v>9874</v>
      </c>
      <c r="E593" t="s">
        <v>9879</v>
      </c>
      <c r="F593" t="s">
        <v>10137</v>
      </c>
      <c r="G593" t="s">
        <v>10805</v>
      </c>
      <c r="H593" t="s">
        <v>11247</v>
      </c>
      <c r="I593" t="s">
        <v>13585</v>
      </c>
      <c r="J593" t="s">
        <v>13585</v>
      </c>
      <c r="K593" t="s">
        <v>16649</v>
      </c>
      <c r="L593" t="s">
        <v>17792</v>
      </c>
      <c r="M593" t="s">
        <v>16646</v>
      </c>
      <c r="R593" t="s">
        <v>18999</v>
      </c>
    </row>
    <row r="594" spans="1:18">
      <c r="A594" t="s">
        <v>610</v>
      </c>
      <c r="B594" t="s">
        <v>3932</v>
      </c>
      <c r="C594" t="s">
        <v>7228</v>
      </c>
      <c r="D594" t="s">
        <v>9874</v>
      </c>
      <c r="E594" t="s">
        <v>9879</v>
      </c>
      <c r="F594" t="s">
        <v>10137</v>
      </c>
      <c r="G594" t="s">
        <v>10805</v>
      </c>
      <c r="H594" t="s">
        <v>11247</v>
      </c>
      <c r="I594" t="s">
        <v>13586</v>
      </c>
      <c r="J594" t="s">
        <v>13586</v>
      </c>
      <c r="K594" t="s">
        <v>16650</v>
      </c>
      <c r="L594" t="s">
        <v>17792</v>
      </c>
      <c r="M594" t="s">
        <v>16646</v>
      </c>
      <c r="R594" t="s">
        <v>19000</v>
      </c>
    </row>
    <row r="595" spans="1:18">
      <c r="A595" t="s">
        <v>611</v>
      </c>
      <c r="B595" t="s">
        <v>3933</v>
      </c>
      <c r="C595" t="s">
        <v>7229</v>
      </c>
      <c r="D595" t="s">
        <v>9874</v>
      </c>
      <c r="E595" t="s">
        <v>9879</v>
      </c>
      <c r="F595" t="s">
        <v>9948</v>
      </c>
      <c r="G595" t="s">
        <v>10805</v>
      </c>
      <c r="H595" t="s">
        <v>11248</v>
      </c>
      <c r="I595" t="s">
        <v>13587</v>
      </c>
      <c r="J595" t="s">
        <v>13587</v>
      </c>
      <c r="L595" t="s">
        <v>17793</v>
      </c>
      <c r="R595" t="s">
        <v>19001</v>
      </c>
    </row>
    <row r="596" spans="1:18">
      <c r="A596" t="s">
        <v>612</v>
      </c>
      <c r="B596" t="s">
        <v>3934</v>
      </c>
      <c r="C596" t="s">
        <v>7230</v>
      </c>
      <c r="D596" t="s">
        <v>9873</v>
      </c>
      <c r="E596" t="s">
        <v>9879</v>
      </c>
      <c r="F596" t="s">
        <v>10146</v>
      </c>
      <c r="G596" t="s">
        <v>10805</v>
      </c>
      <c r="H596" t="s">
        <v>11249</v>
      </c>
      <c r="I596" t="s">
        <v>13588</v>
      </c>
      <c r="J596" t="s">
        <v>13588</v>
      </c>
      <c r="K596" t="s">
        <v>16651</v>
      </c>
      <c r="L596" t="s">
        <v>17647</v>
      </c>
      <c r="R596" t="s">
        <v>19002</v>
      </c>
    </row>
    <row r="597" spans="1:18">
      <c r="A597" t="s">
        <v>613</v>
      </c>
      <c r="B597" t="s">
        <v>3935</v>
      </c>
      <c r="C597" t="s">
        <v>7231</v>
      </c>
      <c r="D597" t="s">
        <v>9874</v>
      </c>
      <c r="E597" t="s">
        <v>9879</v>
      </c>
      <c r="F597" t="s">
        <v>10089</v>
      </c>
      <c r="G597" t="s">
        <v>10805</v>
      </c>
      <c r="H597" t="s">
        <v>11244</v>
      </c>
      <c r="I597" t="s">
        <v>13589</v>
      </c>
      <c r="J597" t="s">
        <v>13589</v>
      </c>
      <c r="K597" t="s">
        <v>16652</v>
      </c>
      <c r="L597" t="s">
        <v>11244</v>
      </c>
      <c r="M597" t="s">
        <v>16906</v>
      </c>
      <c r="R597" t="s">
        <v>19003</v>
      </c>
    </row>
    <row r="598" spans="1:18">
      <c r="A598" t="s">
        <v>614</v>
      </c>
      <c r="B598" t="s">
        <v>3936</v>
      </c>
      <c r="C598" t="s">
        <v>7232</v>
      </c>
      <c r="D598" t="s">
        <v>9874</v>
      </c>
      <c r="E598" t="s">
        <v>9879</v>
      </c>
      <c r="F598" t="s">
        <v>10089</v>
      </c>
      <c r="G598" t="s">
        <v>10805</v>
      </c>
      <c r="H598" t="s">
        <v>11244</v>
      </c>
      <c r="I598" t="s">
        <v>13590</v>
      </c>
      <c r="J598" t="s">
        <v>13590</v>
      </c>
      <c r="K598" t="s">
        <v>16653</v>
      </c>
      <c r="L598" t="s">
        <v>11244</v>
      </c>
      <c r="M598" t="s">
        <v>16906</v>
      </c>
      <c r="R598" t="s">
        <v>19004</v>
      </c>
    </row>
    <row r="599" spans="1:18">
      <c r="A599" t="s">
        <v>615</v>
      </c>
      <c r="B599" t="s">
        <v>3937</v>
      </c>
      <c r="C599" t="s">
        <v>7233</v>
      </c>
      <c r="D599" t="s">
        <v>9873</v>
      </c>
      <c r="E599" t="s">
        <v>9879</v>
      </c>
      <c r="F599" t="s">
        <v>10146</v>
      </c>
      <c r="G599" t="s">
        <v>10805</v>
      </c>
      <c r="H599" t="s">
        <v>11250</v>
      </c>
      <c r="I599" t="s">
        <v>13591</v>
      </c>
      <c r="J599" t="s">
        <v>13591</v>
      </c>
      <c r="K599" t="s">
        <v>16654</v>
      </c>
      <c r="L599" t="s">
        <v>17647</v>
      </c>
      <c r="M599" t="s">
        <v>16906</v>
      </c>
      <c r="R599" t="s">
        <v>19005</v>
      </c>
    </row>
    <row r="600" spans="1:18">
      <c r="A600" t="s">
        <v>616</v>
      </c>
      <c r="B600" t="s">
        <v>3938</v>
      </c>
      <c r="C600" t="s">
        <v>7234</v>
      </c>
      <c r="D600" t="s">
        <v>9874</v>
      </c>
      <c r="E600" t="s">
        <v>9879</v>
      </c>
      <c r="F600" t="s">
        <v>10089</v>
      </c>
      <c r="G600" t="s">
        <v>10805</v>
      </c>
      <c r="H600" t="s">
        <v>11244</v>
      </c>
      <c r="I600" t="s">
        <v>13592</v>
      </c>
      <c r="J600" t="s">
        <v>13592</v>
      </c>
      <c r="K600" t="s">
        <v>16655</v>
      </c>
      <c r="L600" t="s">
        <v>11244</v>
      </c>
      <c r="R600" t="s">
        <v>19006</v>
      </c>
    </row>
    <row r="601" spans="1:18">
      <c r="A601" t="s">
        <v>617</v>
      </c>
      <c r="B601" t="s">
        <v>3939</v>
      </c>
      <c r="C601" t="s">
        <v>7235</v>
      </c>
      <c r="D601" t="s">
        <v>9873</v>
      </c>
      <c r="E601" t="s">
        <v>9879</v>
      </c>
      <c r="F601" t="s">
        <v>10148</v>
      </c>
      <c r="G601" t="s">
        <v>10805</v>
      </c>
      <c r="H601" t="s">
        <v>11251</v>
      </c>
      <c r="I601" t="s">
        <v>13593</v>
      </c>
      <c r="J601" t="s">
        <v>13593</v>
      </c>
      <c r="K601" t="s">
        <v>16653</v>
      </c>
      <c r="R601" t="s">
        <v>19007</v>
      </c>
    </row>
    <row r="602" spans="1:18">
      <c r="A602" t="s">
        <v>618</v>
      </c>
      <c r="B602" t="s">
        <v>3940</v>
      </c>
      <c r="C602" t="s">
        <v>7236</v>
      </c>
      <c r="D602" t="s">
        <v>9873</v>
      </c>
      <c r="E602" t="s">
        <v>9879</v>
      </c>
      <c r="F602" t="s">
        <v>10146</v>
      </c>
      <c r="G602" t="s">
        <v>10805</v>
      </c>
      <c r="H602" t="s">
        <v>11252</v>
      </c>
      <c r="I602" t="s">
        <v>13594</v>
      </c>
      <c r="J602" t="s">
        <v>13594</v>
      </c>
      <c r="K602" t="s">
        <v>16656</v>
      </c>
      <c r="L602" t="s">
        <v>17647</v>
      </c>
      <c r="M602" t="s">
        <v>16451</v>
      </c>
      <c r="R602" t="s">
        <v>19008</v>
      </c>
    </row>
    <row r="603" spans="1:18">
      <c r="A603" t="s">
        <v>619</v>
      </c>
      <c r="B603" t="s">
        <v>3941</v>
      </c>
      <c r="C603" t="s">
        <v>7237</v>
      </c>
      <c r="D603" t="s">
        <v>9874</v>
      </c>
      <c r="E603" t="s">
        <v>9879</v>
      </c>
      <c r="F603" t="s">
        <v>10149</v>
      </c>
      <c r="G603" t="s">
        <v>10805</v>
      </c>
      <c r="H603" t="s">
        <v>11253</v>
      </c>
      <c r="I603" t="s">
        <v>13595</v>
      </c>
      <c r="J603" t="s">
        <v>13595</v>
      </c>
      <c r="L603" t="s">
        <v>17794</v>
      </c>
      <c r="R603" t="s">
        <v>19009</v>
      </c>
    </row>
    <row r="604" spans="1:18">
      <c r="A604" t="s">
        <v>620</v>
      </c>
      <c r="B604" t="s">
        <v>3942</v>
      </c>
      <c r="C604" t="s">
        <v>7238</v>
      </c>
      <c r="D604" t="s">
        <v>9873</v>
      </c>
      <c r="E604" t="s">
        <v>9879</v>
      </c>
      <c r="F604" t="s">
        <v>9961</v>
      </c>
      <c r="G604" t="s">
        <v>10805</v>
      </c>
      <c r="H604" t="s">
        <v>11254</v>
      </c>
      <c r="I604" t="s">
        <v>13596</v>
      </c>
      <c r="J604" t="s">
        <v>13596</v>
      </c>
      <c r="L604" t="s">
        <v>17795</v>
      </c>
      <c r="R604" t="s">
        <v>19010</v>
      </c>
    </row>
    <row r="605" spans="1:18">
      <c r="A605" t="s">
        <v>621</v>
      </c>
      <c r="B605" t="s">
        <v>3943</v>
      </c>
      <c r="C605" t="s">
        <v>7239</v>
      </c>
      <c r="D605" t="s">
        <v>9874</v>
      </c>
      <c r="E605" t="s">
        <v>9879</v>
      </c>
      <c r="F605" t="s">
        <v>10150</v>
      </c>
      <c r="G605" t="s">
        <v>10805</v>
      </c>
      <c r="H605" t="s">
        <v>11244</v>
      </c>
      <c r="I605" t="s">
        <v>13597</v>
      </c>
      <c r="J605" t="s">
        <v>13597</v>
      </c>
      <c r="K605" t="s">
        <v>16657</v>
      </c>
      <c r="L605" t="s">
        <v>17796</v>
      </c>
      <c r="R605" t="s">
        <v>19011</v>
      </c>
    </row>
    <row r="606" spans="1:18">
      <c r="A606" t="s">
        <v>622</v>
      </c>
      <c r="B606" t="s">
        <v>3944</v>
      </c>
      <c r="C606" t="s">
        <v>7239</v>
      </c>
      <c r="D606" t="s">
        <v>9874</v>
      </c>
      <c r="E606" t="s">
        <v>9879</v>
      </c>
      <c r="F606" t="s">
        <v>10150</v>
      </c>
      <c r="G606" t="s">
        <v>10805</v>
      </c>
      <c r="H606" t="s">
        <v>11244</v>
      </c>
      <c r="I606" t="s">
        <v>13598</v>
      </c>
      <c r="J606" t="s">
        <v>13598</v>
      </c>
      <c r="K606" t="s">
        <v>16657</v>
      </c>
      <c r="L606" t="s">
        <v>17796</v>
      </c>
      <c r="M606" t="s">
        <v>16361</v>
      </c>
      <c r="R606" t="s">
        <v>19012</v>
      </c>
    </row>
    <row r="607" spans="1:18">
      <c r="A607" t="s">
        <v>623</v>
      </c>
      <c r="B607" t="s">
        <v>3945</v>
      </c>
      <c r="C607" t="s">
        <v>7240</v>
      </c>
      <c r="D607" t="s">
        <v>9873</v>
      </c>
      <c r="E607" t="s">
        <v>9879</v>
      </c>
      <c r="F607" t="s">
        <v>10084</v>
      </c>
      <c r="G607" t="s">
        <v>10805</v>
      </c>
      <c r="H607" t="s">
        <v>11255</v>
      </c>
      <c r="I607" t="s">
        <v>13599</v>
      </c>
      <c r="J607" t="s">
        <v>13599</v>
      </c>
      <c r="K607" t="s">
        <v>16658</v>
      </c>
      <c r="L607" t="s">
        <v>17797</v>
      </c>
      <c r="R607" t="s">
        <v>19013</v>
      </c>
    </row>
    <row r="608" spans="1:18">
      <c r="A608" t="s">
        <v>624</v>
      </c>
      <c r="B608" t="s">
        <v>3946</v>
      </c>
      <c r="C608" t="s">
        <v>7241</v>
      </c>
      <c r="D608" t="s">
        <v>9873</v>
      </c>
      <c r="E608" t="s">
        <v>9879</v>
      </c>
      <c r="F608" t="s">
        <v>10151</v>
      </c>
      <c r="G608" t="s">
        <v>10805</v>
      </c>
      <c r="H608" t="s">
        <v>11256</v>
      </c>
      <c r="I608" t="s">
        <v>13600</v>
      </c>
      <c r="J608" t="s">
        <v>13600</v>
      </c>
      <c r="L608" t="s">
        <v>17798</v>
      </c>
      <c r="R608" t="s">
        <v>19014</v>
      </c>
    </row>
    <row r="609" spans="1:18">
      <c r="A609" t="s">
        <v>625</v>
      </c>
      <c r="B609" t="s">
        <v>3947</v>
      </c>
      <c r="C609" t="s">
        <v>7242</v>
      </c>
      <c r="D609" t="s">
        <v>9873</v>
      </c>
      <c r="E609" t="s">
        <v>9879</v>
      </c>
      <c r="F609" t="s">
        <v>10152</v>
      </c>
      <c r="G609" t="s">
        <v>10805</v>
      </c>
      <c r="H609" t="s">
        <v>11257</v>
      </c>
      <c r="I609" t="s">
        <v>13601</v>
      </c>
      <c r="J609" t="s">
        <v>13601</v>
      </c>
      <c r="K609" t="s">
        <v>16457</v>
      </c>
      <c r="L609" t="s">
        <v>17799</v>
      </c>
      <c r="M609" t="s">
        <v>16457</v>
      </c>
      <c r="R609" t="s">
        <v>19015</v>
      </c>
    </row>
    <row r="610" spans="1:18">
      <c r="A610" t="s">
        <v>626</v>
      </c>
      <c r="B610" t="s">
        <v>3948</v>
      </c>
      <c r="C610" t="s">
        <v>7243</v>
      </c>
      <c r="D610" t="s">
        <v>9873</v>
      </c>
      <c r="E610" t="s">
        <v>9879</v>
      </c>
      <c r="F610" t="s">
        <v>9917</v>
      </c>
      <c r="G610" t="s">
        <v>10805</v>
      </c>
      <c r="H610" t="s">
        <v>11258</v>
      </c>
      <c r="I610" t="s">
        <v>13602</v>
      </c>
      <c r="J610" t="s">
        <v>13602</v>
      </c>
      <c r="K610" t="s">
        <v>16659</v>
      </c>
      <c r="L610" t="s">
        <v>17800</v>
      </c>
      <c r="R610" t="s">
        <v>19016</v>
      </c>
    </row>
    <row r="611" spans="1:18">
      <c r="A611" t="s">
        <v>627</v>
      </c>
      <c r="B611" t="s">
        <v>3949</v>
      </c>
      <c r="C611" t="s">
        <v>7244</v>
      </c>
      <c r="D611" t="s">
        <v>9873</v>
      </c>
      <c r="E611" t="s">
        <v>9879</v>
      </c>
      <c r="F611" t="s">
        <v>9990</v>
      </c>
      <c r="G611" t="s">
        <v>10805</v>
      </c>
      <c r="H611" t="s">
        <v>11043</v>
      </c>
      <c r="I611" t="s">
        <v>13603</v>
      </c>
      <c r="J611" t="s">
        <v>13603</v>
      </c>
      <c r="K611" t="s">
        <v>16366</v>
      </c>
      <c r="L611" t="s">
        <v>17801</v>
      </c>
      <c r="R611" t="s">
        <v>19017</v>
      </c>
    </row>
    <row r="612" spans="1:18">
      <c r="A612" t="s">
        <v>628</v>
      </c>
      <c r="B612" t="s">
        <v>3950</v>
      </c>
      <c r="C612" t="s">
        <v>7245</v>
      </c>
      <c r="D612" t="s">
        <v>9873</v>
      </c>
      <c r="E612" t="s">
        <v>9879</v>
      </c>
      <c r="F612" t="s">
        <v>10153</v>
      </c>
      <c r="G612" t="s">
        <v>10808</v>
      </c>
      <c r="H612" t="s">
        <v>7245</v>
      </c>
      <c r="I612" t="s">
        <v>13604</v>
      </c>
      <c r="J612" t="s">
        <v>13604</v>
      </c>
      <c r="L612" t="s">
        <v>17802</v>
      </c>
      <c r="R612" t="s">
        <v>7245</v>
      </c>
    </row>
    <row r="613" spans="1:18">
      <c r="A613" t="s">
        <v>629</v>
      </c>
      <c r="B613" t="s">
        <v>3951</v>
      </c>
      <c r="C613" t="s">
        <v>7246</v>
      </c>
      <c r="D613" t="s">
        <v>9873</v>
      </c>
      <c r="E613" t="s">
        <v>9879</v>
      </c>
      <c r="F613" t="s">
        <v>9982</v>
      </c>
      <c r="G613" t="s">
        <v>10805</v>
      </c>
      <c r="H613" t="s">
        <v>10948</v>
      </c>
      <c r="I613" t="s">
        <v>13605</v>
      </c>
      <c r="J613" t="s">
        <v>13605</v>
      </c>
      <c r="K613" t="s">
        <v>16660</v>
      </c>
      <c r="L613" t="s">
        <v>10948</v>
      </c>
      <c r="R613" t="s">
        <v>7246</v>
      </c>
    </row>
    <row r="614" spans="1:18">
      <c r="A614" t="s">
        <v>630</v>
      </c>
      <c r="B614" t="s">
        <v>3952</v>
      </c>
      <c r="C614" t="s">
        <v>7247</v>
      </c>
      <c r="D614" t="s">
        <v>9873</v>
      </c>
      <c r="E614" t="s">
        <v>9879</v>
      </c>
      <c r="F614" t="s">
        <v>9913</v>
      </c>
      <c r="G614" t="s">
        <v>10805</v>
      </c>
      <c r="H614" t="s">
        <v>11259</v>
      </c>
      <c r="I614" t="s">
        <v>13606</v>
      </c>
      <c r="J614" t="s">
        <v>13606</v>
      </c>
      <c r="K614" t="s">
        <v>16661</v>
      </c>
      <c r="L614" t="s">
        <v>17606</v>
      </c>
      <c r="R614" t="s">
        <v>19018</v>
      </c>
    </row>
    <row r="615" spans="1:18">
      <c r="A615" t="s">
        <v>631</v>
      </c>
      <c r="B615" t="s">
        <v>3953</v>
      </c>
      <c r="C615" t="s">
        <v>7248</v>
      </c>
      <c r="D615" t="s">
        <v>9874</v>
      </c>
      <c r="E615" t="s">
        <v>9879</v>
      </c>
      <c r="F615" t="s">
        <v>10154</v>
      </c>
      <c r="G615" t="s">
        <v>10805</v>
      </c>
      <c r="H615" t="s">
        <v>11260</v>
      </c>
      <c r="I615" t="s">
        <v>13607</v>
      </c>
      <c r="J615" t="s">
        <v>13607</v>
      </c>
      <c r="R615" t="s">
        <v>19019</v>
      </c>
    </row>
    <row r="616" spans="1:18">
      <c r="A616" t="s">
        <v>632</v>
      </c>
      <c r="B616" t="s">
        <v>3954</v>
      </c>
      <c r="C616" t="s">
        <v>7249</v>
      </c>
      <c r="D616" t="s">
        <v>9873</v>
      </c>
      <c r="E616" t="s">
        <v>9879</v>
      </c>
      <c r="F616" t="s">
        <v>9912</v>
      </c>
      <c r="G616" t="s">
        <v>10805</v>
      </c>
      <c r="H616" t="s">
        <v>11261</v>
      </c>
      <c r="I616" t="s">
        <v>13608</v>
      </c>
      <c r="J616" t="s">
        <v>13608</v>
      </c>
      <c r="K616" t="s">
        <v>16365</v>
      </c>
      <c r="R616" t="s">
        <v>19020</v>
      </c>
    </row>
    <row r="617" spans="1:18">
      <c r="A617" t="s">
        <v>633</v>
      </c>
      <c r="B617" t="s">
        <v>3955</v>
      </c>
      <c r="C617" t="s">
        <v>7250</v>
      </c>
      <c r="D617" t="s">
        <v>9874</v>
      </c>
      <c r="E617" t="s">
        <v>9879</v>
      </c>
      <c r="F617" t="s">
        <v>10041</v>
      </c>
      <c r="G617" t="s">
        <v>10805</v>
      </c>
      <c r="H617" t="s">
        <v>11262</v>
      </c>
      <c r="I617" t="s">
        <v>13609</v>
      </c>
      <c r="J617" t="s">
        <v>13609</v>
      </c>
      <c r="R617" t="s">
        <v>19021</v>
      </c>
    </row>
    <row r="618" spans="1:18">
      <c r="A618" t="s">
        <v>634</v>
      </c>
      <c r="B618" t="s">
        <v>3956</v>
      </c>
      <c r="C618" t="s">
        <v>7251</v>
      </c>
      <c r="D618" t="s">
        <v>9873</v>
      </c>
      <c r="E618" t="s">
        <v>9879</v>
      </c>
      <c r="F618" t="s">
        <v>10044</v>
      </c>
      <c r="G618" t="s">
        <v>10805</v>
      </c>
      <c r="H618" t="s">
        <v>11263</v>
      </c>
      <c r="I618" t="s">
        <v>13610</v>
      </c>
      <c r="J618" t="s">
        <v>13610</v>
      </c>
      <c r="K618" t="s">
        <v>16662</v>
      </c>
      <c r="L618" t="s">
        <v>17738</v>
      </c>
      <c r="M618" t="s">
        <v>16706</v>
      </c>
      <c r="R618" t="s">
        <v>19022</v>
      </c>
    </row>
    <row r="619" spans="1:18">
      <c r="A619" t="s">
        <v>635</v>
      </c>
      <c r="B619" t="s">
        <v>3957</v>
      </c>
      <c r="C619" t="s">
        <v>7252</v>
      </c>
      <c r="D619" t="s">
        <v>9873</v>
      </c>
      <c r="E619" t="s">
        <v>9879</v>
      </c>
      <c r="F619" t="s">
        <v>9880</v>
      </c>
      <c r="G619" t="s">
        <v>10805</v>
      </c>
      <c r="H619" t="s">
        <v>10814</v>
      </c>
      <c r="I619" t="s">
        <v>13611</v>
      </c>
      <c r="J619" t="s">
        <v>13611</v>
      </c>
      <c r="R619" t="s">
        <v>18545</v>
      </c>
    </row>
    <row r="620" spans="1:18">
      <c r="A620" t="s">
        <v>636</v>
      </c>
      <c r="B620" t="s">
        <v>3958</v>
      </c>
      <c r="C620" t="s">
        <v>7253</v>
      </c>
      <c r="D620" t="s">
        <v>9874</v>
      </c>
      <c r="E620" t="s">
        <v>9879</v>
      </c>
      <c r="F620" t="s">
        <v>10029</v>
      </c>
      <c r="G620" t="s">
        <v>10805</v>
      </c>
      <c r="H620" t="s">
        <v>11264</v>
      </c>
      <c r="I620" t="s">
        <v>13612</v>
      </c>
      <c r="J620" t="s">
        <v>13612</v>
      </c>
      <c r="R620" t="s">
        <v>19023</v>
      </c>
    </row>
    <row r="621" spans="1:18">
      <c r="A621" t="s">
        <v>637</v>
      </c>
      <c r="B621" t="s">
        <v>3959</v>
      </c>
      <c r="C621" t="s">
        <v>7254</v>
      </c>
      <c r="D621" t="s">
        <v>9873</v>
      </c>
      <c r="E621" t="s">
        <v>9879</v>
      </c>
      <c r="F621" t="s">
        <v>10155</v>
      </c>
      <c r="G621" t="s">
        <v>10805</v>
      </c>
      <c r="H621" t="s">
        <v>11265</v>
      </c>
      <c r="I621" t="s">
        <v>13613</v>
      </c>
      <c r="J621" t="s">
        <v>13613</v>
      </c>
      <c r="K621" t="s">
        <v>16663</v>
      </c>
      <c r="L621" t="s">
        <v>17803</v>
      </c>
      <c r="M621" t="s">
        <v>16646</v>
      </c>
      <c r="R621" t="s">
        <v>19024</v>
      </c>
    </row>
    <row r="622" spans="1:18">
      <c r="A622" t="s">
        <v>638</v>
      </c>
      <c r="B622" t="s">
        <v>3960</v>
      </c>
      <c r="C622" t="s">
        <v>7255</v>
      </c>
      <c r="D622" t="s">
        <v>9873</v>
      </c>
      <c r="E622" t="s">
        <v>9879</v>
      </c>
      <c r="F622" t="s">
        <v>9880</v>
      </c>
      <c r="G622" t="s">
        <v>10805</v>
      </c>
      <c r="H622" t="s">
        <v>10814</v>
      </c>
      <c r="I622" t="s">
        <v>13614</v>
      </c>
      <c r="J622" t="s">
        <v>13614</v>
      </c>
      <c r="R622" t="s">
        <v>18545</v>
      </c>
    </row>
    <row r="623" spans="1:18">
      <c r="A623" t="s">
        <v>639</v>
      </c>
      <c r="B623" t="s">
        <v>3961</v>
      </c>
      <c r="C623" t="s">
        <v>7256</v>
      </c>
      <c r="D623" t="s">
        <v>9874</v>
      </c>
      <c r="E623" t="s">
        <v>9879</v>
      </c>
      <c r="F623" t="s">
        <v>10156</v>
      </c>
      <c r="G623" t="s">
        <v>10805</v>
      </c>
      <c r="H623" t="s">
        <v>11266</v>
      </c>
      <c r="I623" t="s">
        <v>13615</v>
      </c>
      <c r="J623" t="s">
        <v>13615</v>
      </c>
      <c r="L623" t="s">
        <v>17804</v>
      </c>
      <c r="R623" t="s">
        <v>19025</v>
      </c>
    </row>
    <row r="624" spans="1:18">
      <c r="A624" t="s">
        <v>640</v>
      </c>
      <c r="B624" t="s">
        <v>3962</v>
      </c>
      <c r="C624" t="s">
        <v>7257</v>
      </c>
      <c r="D624" t="s">
        <v>9873</v>
      </c>
      <c r="E624" t="s">
        <v>9879</v>
      </c>
      <c r="F624" t="s">
        <v>10157</v>
      </c>
      <c r="G624" t="s">
        <v>10805</v>
      </c>
      <c r="H624" t="s">
        <v>11267</v>
      </c>
      <c r="I624" t="s">
        <v>13616</v>
      </c>
      <c r="J624" t="s">
        <v>13616</v>
      </c>
      <c r="L624" t="s">
        <v>17805</v>
      </c>
      <c r="R624" t="s">
        <v>19026</v>
      </c>
    </row>
    <row r="625" spans="1:18">
      <c r="A625" t="s">
        <v>641</v>
      </c>
      <c r="B625" t="s">
        <v>3963</v>
      </c>
      <c r="C625" t="s">
        <v>7258</v>
      </c>
      <c r="D625" t="s">
        <v>9873</v>
      </c>
      <c r="E625" t="s">
        <v>9879</v>
      </c>
      <c r="F625" t="s">
        <v>10158</v>
      </c>
      <c r="G625" t="s">
        <v>10805</v>
      </c>
      <c r="H625" t="s">
        <v>11268</v>
      </c>
      <c r="I625" t="s">
        <v>13617</v>
      </c>
      <c r="J625" t="s">
        <v>13617</v>
      </c>
      <c r="L625" t="s">
        <v>17806</v>
      </c>
      <c r="R625" t="s">
        <v>19027</v>
      </c>
    </row>
    <row r="626" spans="1:18">
      <c r="A626" t="s">
        <v>642</v>
      </c>
      <c r="B626" t="s">
        <v>3964</v>
      </c>
      <c r="C626" t="s">
        <v>7259</v>
      </c>
      <c r="D626" t="s">
        <v>9873</v>
      </c>
      <c r="E626" t="s">
        <v>9879</v>
      </c>
      <c r="F626" t="s">
        <v>9880</v>
      </c>
      <c r="G626" t="s">
        <v>10805</v>
      </c>
      <c r="H626" t="s">
        <v>10814</v>
      </c>
      <c r="I626" t="s">
        <v>13618</v>
      </c>
      <c r="J626" t="s">
        <v>13618</v>
      </c>
      <c r="R626" t="s">
        <v>18545</v>
      </c>
    </row>
    <row r="627" spans="1:18">
      <c r="A627" t="s">
        <v>643</v>
      </c>
      <c r="B627" t="s">
        <v>3965</v>
      </c>
      <c r="C627" t="s">
        <v>7260</v>
      </c>
      <c r="D627" t="s">
        <v>9873</v>
      </c>
      <c r="E627" t="s">
        <v>9879</v>
      </c>
      <c r="F627" t="s">
        <v>9887</v>
      </c>
      <c r="G627" t="s">
        <v>10805</v>
      </c>
      <c r="H627" t="s">
        <v>11269</v>
      </c>
      <c r="I627" t="s">
        <v>13619</v>
      </c>
      <c r="J627" t="s">
        <v>13619</v>
      </c>
      <c r="K627" t="s">
        <v>16646</v>
      </c>
      <c r="L627" t="s">
        <v>17590</v>
      </c>
      <c r="R627" t="s">
        <v>19028</v>
      </c>
    </row>
    <row r="628" spans="1:18">
      <c r="A628" t="s">
        <v>644</v>
      </c>
      <c r="B628" t="s">
        <v>3966</v>
      </c>
      <c r="C628" t="s">
        <v>7261</v>
      </c>
      <c r="D628" t="s">
        <v>9873</v>
      </c>
      <c r="E628" t="s">
        <v>9879</v>
      </c>
      <c r="F628" t="s">
        <v>10159</v>
      </c>
      <c r="G628" t="s">
        <v>10805</v>
      </c>
      <c r="H628" t="s">
        <v>11270</v>
      </c>
      <c r="I628" t="s">
        <v>13620</v>
      </c>
      <c r="J628" t="s">
        <v>13620</v>
      </c>
      <c r="K628" t="s">
        <v>16502</v>
      </c>
      <c r="L628" t="s">
        <v>17807</v>
      </c>
      <c r="R628" t="s">
        <v>19029</v>
      </c>
    </row>
    <row r="629" spans="1:18">
      <c r="A629" t="s">
        <v>645</v>
      </c>
      <c r="B629" t="s">
        <v>3967</v>
      </c>
      <c r="C629" t="s">
        <v>7262</v>
      </c>
      <c r="D629" t="s">
        <v>9874</v>
      </c>
      <c r="E629" t="s">
        <v>9879</v>
      </c>
      <c r="F629" t="s">
        <v>10160</v>
      </c>
      <c r="G629" t="s">
        <v>10805</v>
      </c>
      <c r="H629" t="s">
        <v>11271</v>
      </c>
      <c r="I629" t="s">
        <v>13621</v>
      </c>
      <c r="J629" t="s">
        <v>13621</v>
      </c>
      <c r="R629" t="s">
        <v>19030</v>
      </c>
    </row>
    <row r="630" spans="1:18">
      <c r="A630" t="s">
        <v>646</v>
      </c>
      <c r="B630" t="s">
        <v>3968</v>
      </c>
      <c r="C630" t="s">
        <v>7263</v>
      </c>
      <c r="D630" t="s">
        <v>9873</v>
      </c>
      <c r="E630" t="s">
        <v>9879</v>
      </c>
      <c r="F630" t="s">
        <v>10161</v>
      </c>
      <c r="G630" t="s">
        <v>10805</v>
      </c>
      <c r="H630" t="s">
        <v>11272</v>
      </c>
      <c r="I630" t="s">
        <v>13622</v>
      </c>
      <c r="J630" t="s">
        <v>13622</v>
      </c>
      <c r="L630" t="s">
        <v>17808</v>
      </c>
      <c r="R630" t="s">
        <v>19031</v>
      </c>
    </row>
    <row r="631" spans="1:18">
      <c r="A631" t="s">
        <v>647</v>
      </c>
      <c r="B631" t="s">
        <v>3969</v>
      </c>
      <c r="C631" t="s">
        <v>7264</v>
      </c>
      <c r="D631" t="s">
        <v>9873</v>
      </c>
      <c r="E631" t="s">
        <v>9879</v>
      </c>
      <c r="F631" t="s">
        <v>9990</v>
      </c>
      <c r="G631" t="s">
        <v>10805</v>
      </c>
      <c r="H631" t="s">
        <v>11273</v>
      </c>
      <c r="I631" t="s">
        <v>13623</v>
      </c>
      <c r="J631" t="s">
        <v>13623</v>
      </c>
      <c r="K631" t="s">
        <v>16482</v>
      </c>
      <c r="L631" t="s">
        <v>17809</v>
      </c>
      <c r="R631" t="s">
        <v>19032</v>
      </c>
    </row>
    <row r="632" spans="1:18">
      <c r="A632" t="s">
        <v>648</v>
      </c>
      <c r="B632" t="s">
        <v>3970</v>
      </c>
      <c r="C632" t="s">
        <v>7265</v>
      </c>
      <c r="D632" t="s">
        <v>9874</v>
      </c>
      <c r="E632" t="s">
        <v>9879</v>
      </c>
      <c r="F632" t="s">
        <v>9941</v>
      </c>
      <c r="G632" t="s">
        <v>10805</v>
      </c>
      <c r="H632" t="s">
        <v>10896</v>
      </c>
      <c r="I632" t="s">
        <v>13624</v>
      </c>
      <c r="J632" t="s">
        <v>13624</v>
      </c>
      <c r="K632" t="s">
        <v>16664</v>
      </c>
      <c r="L632" t="s">
        <v>17628</v>
      </c>
      <c r="R632" t="s">
        <v>19033</v>
      </c>
    </row>
    <row r="633" spans="1:18">
      <c r="A633" t="s">
        <v>649</v>
      </c>
      <c r="B633" t="s">
        <v>3971</v>
      </c>
      <c r="C633" t="s">
        <v>7266</v>
      </c>
      <c r="D633" t="s">
        <v>9873</v>
      </c>
      <c r="E633" t="s">
        <v>9879</v>
      </c>
      <c r="F633" t="s">
        <v>9887</v>
      </c>
      <c r="G633" t="s">
        <v>10805</v>
      </c>
      <c r="H633" t="s">
        <v>11274</v>
      </c>
      <c r="I633" t="s">
        <v>13625</v>
      </c>
      <c r="J633" t="s">
        <v>13625</v>
      </c>
      <c r="K633" t="s">
        <v>16477</v>
      </c>
      <c r="L633" t="s">
        <v>17590</v>
      </c>
      <c r="R633" t="s">
        <v>19034</v>
      </c>
    </row>
    <row r="634" spans="1:18">
      <c r="A634" t="s">
        <v>650</v>
      </c>
      <c r="B634" t="s">
        <v>3972</v>
      </c>
      <c r="C634" t="s">
        <v>7267</v>
      </c>
      <c r="D634" t="s">
        <v>9873</v>
      </c>
      <c r="E634" t="s">
        <v>9879</v>
      </c>
      <c r="F634" t="s">
        <v>10162</v>
      </c>
      <c r="G634" t="s">
        <v>10805</v>
      </c>
      <c r="H634" t="s">
        <v>11275</v>
      </c>
      <c r="I634" t="s">
        <v>13626</v>
      </c>
      <c r="J634" t="s">
        <v>13626</v>
      </c>
      <c r="R634" t="s">
        <v>19035</v>
      </c>
    </row>
    <row r="635" spans="1:18">
      <c r="A635" t="s">
        <v>651</v>
      </c>
      <c r="B635" t="s">
        <v>3973</v>
      </c>
      <c r="C635" t="s">
        <v>7268</v>
      </c>
      <c r="D635" t="s">
        <v>9874</v>
      </c>
      <c r="E635" t="s">
        <v>9879</v>
      </c>
      <c r="F635" t="s">
        <v>9898</v>
      </c>
      <c r="G635" t="s">
        <v>10805</v>
      </c>
      <c r="H635" t="s">
        <v>11276</v>
      </c>
      <c r="I635" t="s">
        <v>13627</v>
      </c>
      <c r="J635" t="s">
        <v>13627</v>
      </c>
      <c r="L635" t="s">
        <v>17597</v>
      </c>
      <c r="R635" t="s">
        <v>19036</v>
      </c>
    </row>
    <row r="636" spans="1:18">
      <c r="A636" t="s">
        <v>652</v>
      </c>
      <c r="B636" t="s">
        <v>3974</v>
      </c>
      <c r="C636" t="s">
        <v>7269</v>
      </c>
      <c r="D636" t="s">
        <v>9874</v>
      </c>
      <c r="E636" t="s">
        <v>9879</v>
      </c>
      <c r="F636" t="s">
        <v>10072</v>
      </c>
      <c r="G636" t="s">
        <v>10805</v>
      </c>
      <c r="H636" t="s">
        <v>11277</v>
      </c>
      <c r="I636" t="s">
        <v>13628</v>
      </c>
      <c r="J636" t="s">
        <v>13628</v>
      </c>
      <c r="K636" t="s">
        <v>16665</v>
      </c>
      <c r="L636" t="s">
        <v>17810</v>
      </c>
      <c r="M636" t="s">
        <v>16475</v>
      </c>
      <c r="R636" t="s">
        <v>19037</v>
      </c>
    </row>
    <row r="637" spans="1:18">
      <c r="A637" t="s">
        <v>653</v>
      </c>
      <c r="B637" t="s">
        <v>3975</v>
      </c>
      <c r="C637" t="s">
        <v>7270</v>
      </c>
      <c r="D637" t="s">
        <v>9874</v>
      </c>
      <c r="E637" t="s">
        <v>9879</v>
      </c>
      <c r="F637" t="s">
        <v>9957</v>
      </c>
      <c r="G637" t="s">
        <v>10805</v>
      </c>
      <c r="H637" t="s">
        <v>11278</v>
      </c>
      <c r="I637" t="s">
        <v>13629</v>
      </c>
      <c r="J637" t="s">
        <v>13629</v>
      </c>
      <c r="K637" t="s">
        <v>16666</v>
      </c>
      <c r="L637" t="s">
        <v>17811</v>
      </c>
      <c r="M637" t="s">
        <v>16362</v>
      </c>
      <c r="R637" t="s">
        <v>19038</v>
      </c>
    </row>
    <row r="638" spans="1:18">
      <c r="A638" t="s">
        <v>654</v>
      </c>
      <c r="B638" t="s">
        <v>3976</v>
      </c>
      <c r="C638" t="s">
        <v>7271</v>
      </c>
      <c r="D638" t="s">
        <v>9873</v>
      </c>
      <c r="E638" t="s">
        <v>9879</v>
      </c>
      <c r="F638" t="s">
        <v>9907</v>
      </c>
      <c r="G638" t="s">
        <v>10806</v>
      </c>
      <c r="H638" t="s">
        <v>11279</v>
      </c>
      <c r="I638" t="s">
        <v>13630</v>
      </c>
      <c r="J638" t="s">
        <v>16330</v>
      </c>
      <c r="R638" t="s">
        <v>19039</v>
      </c>
    </row>
    <row r="639" spans="1:18">
      <c r="A639" t="s">
        <v>655</v>
      </c>
      <c r="B639" t="s">
        <v>3977</v>
      </c>
      <c r="C639" t="s">
        <v>7272</v>
      </c>
      <c r="D639" t="s">
        <v>9873</v>
      </c>
      <c r="E639" t="s">
        <v>9879</v>
      </c>
      <c r="F639" t="s">
        <v>10163</v>
      </c>
      <c r="G639" t="s">
        <v>10805</v>
      </c>
      <c r="H639" t="s">
        <v>11280</v>
      </c>
      <c r="I639" t="s">
        <v>13631</v>
      </c>
      <c r="J639" t="s">
        <v>16331</v>
      </c>
      <c r="K639" t="s">
        <v>16667</v>
      </c>
      <c r="L639" t="s">
        <v>17812</v>
      </c>
      <c r="R639" t="s">
        <v>19040</v>
      </c>
    </row>
    <row r="640" spans="1:18">
      <c r="A640" t="s">
        <v>656</v>
      </c>
      <c r="B640" t="s">
        <v>3978</v>
      </c>
      <c r="C640" t="s">
        <v>7273</v>
      </c>
      <c r="D640" t="s">
        <v>9873</v>
      </c>
      <c r="E640" t="s">
        <v>9879</v>
      </c>
      <c r="F640" t="s">
        <v>9912</v>
      </c>
      <c r="G640" t="s">
        <v>10805</v>
      </c>
      <c r="H640" t="s">
        <v>11281</v>
      </c>
      <c r="I640" t="s">
        <v>13632</v>
      </c>
      <c r="J640" t="s">
        <v>13632</v>
      </c>
      <c r="K640" t="s">
        <v>16398</v>
      </c>
      <c r="R640" t="s">
        <v>19041</v>
      </c>
    </row>
    <row r="641" spans="1:18">
      <c r="A641" t="s">
        <v>657</v>
      </c>
      <c r="B641" t="s">
        <v>3979</v>
      </c>
      <c r="C641" t="s">
        <v>7274</v>
      </c>
      <c r="D641" t="s">
        <v>9873</v>
      </c>
      <c r="E641" t="s">
        <v>9879</v>
      </c>
      <c r="F641" t="s">
        <v>10164</v>
      </c>
      <c r="G641" t="s">
        <v>10805</v>
      </c>
      <c r="H641" t="s">
        <v>11282</v>
      </c>
      <c r="I641" t="s">
        <v>13633</v>
      </c>
      <c r="J641" t="s">
        <v>13633</v>
      </c>
      <c r="K641" t="s">
        <v>16668</v>
      </c>
      <c r="L641" t="s">
        <v>17813</v>
      </c>
      <c r="R641" t="s">
        <v>19042</v>
      </c>
    </row>
    <row r="642" spans="1:18">
      <c r="A642" t="s">
        <v>658</v>
      </c>
      <c r="B642" t="s">
        <v>3980</v>
      </c>
      <c r="C642" t="s">
        <v>7275</v>
      </c>
      <c r="D642" t="s">
        <v>9874</v>
      </c>
      <c r="E642" t="s">
        <v>9879</v>
      </c>
      <c r="F642" t="s">
        <v>10130</v>
      </c>
      <c r="G642" t="s">
        <v>10805</v>
      </c>
      <c r="H642" t="s">
        <v>11283</v>
      </c>
      <c r="I642" t="s">
        <v>13634</v>
      </c>
      <c r="J642" t="s">
        <v>13634</v>
      </c>
      <c r="K642" t="s">
        <v>16403</v>
      </c>
      <c r="R642" t="s">
        <v>19043</v>
      </c>
    </row>
    <row r="643" spans="1:18">
      <c r="A643" t="s">
        <v>659</v>
      </c>
      <c r="B643" t="s">
        <v>3981</v>
      </c>
      <c r="C643" t="s">
        <v>7276</v>
      </c>
      <c r="D643" t="s">
        <v>9873</v>
      </c>
      <c r="E643" t="s">
        <v>9879</v>
      </c>
      <c r="F643" t="s">
        <v>10153</v>
      </c>
      <c r="G643" t="s">
        <v>10805</v>
      </c>
      <c r="H643" t="s">
        <v>11284</v>
      </c>
      <c r="I643" t="s">
        <v>13635</v>
      </c>
      <c r="J643" t="s">
        <v>13635</v>
      </c>
      <c r="K643" t="s">
        <v>16669</v>
      </c>
      <c r="L643" t="s">
        <v>17802</v>
      </c>
      <c r="R643" t="s">
        <v>19044</v>
      </c>
    </row>
    <row r="644" spans="1:18">
      <c r="A644" t="s">
        <v>660</v>
      </c>
      <c r="B644" t="s">
        <v>3982</v>
      </c>
      <c r="C644" t="s">
        <v>7277</v>
      </c>
      <c r="D644" t="s">
        <v>9873</v>
      </c>
      <c r="E644" t="s">
        <v>9879</v>
      </c>
      <c r="F644" t="s">
        <v>9934</v>
      </c>
      <c r="G644" t="s">
        <v>10805</v>
      </c>
      <c r="H644" t="s">
        <v>11285</v>
      </c>
      <c r="I644" t="s">
        <v>13636</v>
      </c>
      <c r="J644" t="s">
        <v>13636</v>
      </c>
      <c r="K644" t="s">
        <v>16670</v>
      </c>
      <c r="L644" t="s">
        <v>17814</v>
      </c>
      <c r="R644" t="s">
        <v>19045</v>
      </c>
    </row>
    <row r="645" spans="1:18">
      <c r="A645" t="s">
        <v>661</v>
      </c>
      <c r="B645" t="s">
        <v>3983</v>
      </c>
      <c r="C645" t="s">
        <v>7278</v>
      </c>
      <c r="D645" t="s">
        <v>9873</v>
      </c>
      <c r="E645" t="s">
        <v>9879</v>
      </c>
      <c r="F645" t="s">
        <v>10165</v>
      </c>
      <c r="G645" t="s">
        <v>10805</v>
      </c>
      <c r="H645" t="s">
        <v>11286</v>
      </c>
      <c r="I645" t="s">
        <v>13637</v>
      </c>
      <c r="J645" t="s">
        <v>13637</v>
      </c>
      <c r="K645" t="s">
        <v>16670</v>
      </c>
      <c r="L645" t="s">
        <v>17814</v>
      </c>
      <c r="M645" t="s">
        <v>16670</v>
      </c>
      <c r="R645" t="s">
        <v>19046</v>
      </c>
    </row>
    <row r="646" spans="1:18">
      <c r="A646" t="s">
        <v>662</v>
      </c>
      <c r="B646" t="s">
        <v>3984</v>
      </c>
      <c r="C646" t="s">
        <v>7279</v>
      </c>
      <c r="D646" t="s">
        <v>9873</v>
      </c>
      <c r="E646" t="s">
        <v>9879</v>
      </c>
      <c r="F646" t="s">
        <v>9912</v>
      </c>
      <c r="G646" t="s">
        <v>10805</v>
      </c>
      <c r="H646" t="s">
        <v>11287</v>
      </c>
      <c r="I646" t="s">
        <v>13638</v>
      </c>
      <c r="J646" t="s">
        <v>13638</v>
      </c>
      <c r="K646" t="s">
        <v>16646</v>
      </c>
      <c r="R646" t="s">
        <v>19047</v>
      </c>
    </row>
    <row r="647" spans="1:18">
      <c r="A647" t="s">
        <v>663</v>
      </c>
      <c r="B647" t="s">
        <v>3985</v>
      </c>
      <c r="C647" t="s">
        <v>7280</v>
      </c>
      <c r="D647" t="s">
        <v>9873</v>
      </c>
      <c r="E647" t="s">
        <v>9879</v>
      </c>
      <c r="F647" t="s">
        <v>9912</v>
      </c>
      <c r="G647" t="s">
        <v>10805</v>
      </c>
      <c r="H647" t="s">
        <v>11288</v>
      </c>
      <c r="I647" t="s">
        <v>13639</v>
      </c>
      <c r="J647" t="s">
        <v>13639</v>
      </c>
      <c r="K647" t="s">
        <v>16370</v>
      </c>
      <c r="R647" t="s">
        <v>19048</v>
      </c>
    </row>
    <row r="648" spans="1:18">
      <c r="A648" t="s">
        <v>664</v>
      </c>
      <c r="B648" t="s">
        <v>3986</v>
      </c>
      <c r="C648" t="s">
        <v>7281</v>
      </c>
      <c r="D648" t="s">
        <v>9873</v>
      </c>
      <c r="E648" t="s">
        <v>9879</v>
      </c>
      <c r="F648" t="s">
        <v>10166</v>
      </c>
      <c r="G648" t="s">
        <v>10805</v>
      </c>
      <c r="H648" t="s">
        <v>11289</v>
      </c>
      <c r="I648" t="s">
        <v>13640</v>
      </c>
      <c r="J648" t="s">
        <v>13640</v>
      </c>
      <c r="K648" t="s">
        <v>16671</v>
      </c>
      <c r="L648" t="s">
        <v>17815</v>
      </c>
      <c r="R648" t="s">
        <v>19049</v>
      </c>
    </row>
    <row r="649" spans="1:18">
      <c r="A649" t="s">
        <v>665</v>
      </c>
      <c r="B649" t="s">
        <v>3987</v>
      </c>
      <c r="C649" t="s">
        <v>7282</v>
      </c>
      <c r="D649" t="s">
        <v>9874</v>
      </c>
      <c r="E649" t="s">
        <v>9879</v>
      </c>
      <c r="F649" t="s">
        <v>10167</v>
      </c>
      <c r="G649" t="s">
        <v>10805</v>
      </c>
      <c r="H649" t="s">
        <v>11290</v>
      </c>
      <c r="I649" t="s">
        <v>13641</v>
      </c>
      <c r="J649" t="s">
        <v>13641</v>
      </c>
      <c r="K649" t="s">
        <v>16672</v>
      </c>
      <c r="L649" t="s">
        <v>17816</v>
      </c>
      <c r="R649" t="s">
        <v>19050</v>
      </c>
    </row>
    <row r="650" spans="1:18">
      <c r="A650" t="s">
        <v>666</v>
      </c>
      <c r="B650" t="s">
        <v>3988</v>
      </c>
      <c r="C650" t="s">
        <v>7283</v>
      </c>
      <c r="D650" t="s">
        <v>9873</v>
      </c>
      <c r="E650" t="s">
        <v>9879</v>
      </c>
      <c r="F650" t="s">
        <v>10055</v>
      </c>
      <c r="G650" t="s">
        <v>10805</v>
      </c>
      <c r="H650" t="s">
        <v>11291</v>
      </c>
      <c r="I650" t="s">
        <v>13642</v>
      </c>
      <c r="J650" t="s">
        <v>13642</v>
      </c>
      <c r="K650" t="s">
        <v>16673</v>
      </c>
      <c r="R650" t="s">
        <v>19051</v>
      </c>
    </row>
    <row r="651" spans="1:18">
      <c r="A651" t="s">
        <v>667</v>
      </c>
      <c r="B651" t="s">
        <v>3989</v>
      </c>
      <c r="C651" t="s">
        <v>7284</v>
      </c>
      <c r="D651" t="s">
        <v>9873</v>
      </c>
      <c r="E651" t="s">
        <v>9879</v>
      </c>
      <c r="F651" t="s">
        <v>10055</v>
      </c>
      <c r="G651" t="s">
        <v>10805</v>
      </c>
      <c r="H651" t="s">
        <v>11292</v>
      </c>
      <c r="I651" t="s">
        <v>13643</v>
      </c>
      <c r="J651" t="s">
        <v>13643</v>
      </c>
      <c r="K651" t="s">
        <v>16674</v>
      </c>
      <c r="R651" t="s">
        <v>19052</v>
      </c>
    </row>
    <row r="652" spans="1:18">
      <c r="A652" t="s">
        <v>668</v>
      </c>
      <c r="B652" t="s">
        <v>3990</v>
      </c>
      <c r="C652" t="s">
        <v>7285</v>
      </c>
      <c r="D652" t="s">
        <v>9873</v>
      </c>
      <c r="E652" t="s">
        <v>9879</v>
      </c>
      <c r="F652" t="s">
        <v>10055</v>
      </c>
      <c r="G652" t="s">
        <v>10805</v>
      </c>
      <c r="H652" t="s">
        <v>11293</v>
      </c>
      <c r="I652" t="s">
        <v>13644</v>
      </c>
      <c r="J652" t="s">
        <v>13644</v>
      </c>
      <c r="R652" t="s">
        <v>19053</v>
      </c>
    </row>
    <row r="653" spans="1:18">
      <c r="A653" t="s">
        <v>669</v>
      </c>
      <c r="B653" t="s">
        <v>3991</v>
      </c>
      <c r="C653" t="s">
        <v>7286</v>
      </c>
      <c r="D653" t="s">
        <v>9873</v>
      </c>
      <c r="E653" t="s">
        <v>9879</v>
      </c>
      <c r="F653" t="s">
        <v>10055</v>
      </c>
      <c r="G653" t="s">
        <v>10805</v>
      </c>
      <c r="H653" t="s">
        <v>11294</v>
      </c>
      <c r="I653" t="s">
        <v>13645</v>
      </c>
      <c r="J653" t="s">
        <v>13645</v>
      </c>
      <c r="K653" t="s">
        <v>16675</v>
      </c>
      <c r="R653" t="s">
        <v>19054</v>
      </c>
    </row>
    <row r="654" spans="1:18">
      <c r="A654" t="s">
        <v>670</v>
      </c>
      <c r="B654" t="s">
        <v>3992</v>
      </c>
      <c r="C654" t="s">
        <v>7287</v>
      </c>
      <c r="D654" t="s">
        <v>9873</v>
      </c>
      <c r="E654" t="s">
        <v>9879</v>
      </c>
      <c r="F654" t="s">
        <v>10055</v>
      </c>
      <c r="G654" t="s">
        <v>10805</v>
      </c>
      <c r="H654" t="s">
        <v>11295</v>
      </c>
      <c r="I654" t="s">
        <v>13646</v>
      </c>
      <c r="J654" t="s">
        <v>13646</v>
      </c>
      <c r="K654" t="s">
        <v>16676</v>
      </c>
      <c r="R654" t="s">
        <v>19055</v>
      </c>
    </row>
    <row r="655" spans="1:18">
      <c r="A655" t="s">
        <v>671</v>
      </c>
      <c r="B655" t="s">
        <v>3993</v>
      </c>
      <c r="C655" t="s">
        <v>7288</v>
      </c>
      <c r="D655" t="s">
        <v>9873</v>
      </c>
      <c r="E655" t="s">
        <v>9879</v>
      </c>
      <c r="F655" t="s">
        <v>10066</v>
      </c>
      <c r="G655" t="s">
        <v>10805</v>
      </c>
      <c r="H655" t="s">
        <v>11111</v>
      </c>
      <c r="I655" t="s">
        <v>13647</v>
      </c>
      <c r="J655" t="s">
        <v>13647</v>
      </c>
      <c r="R655" t="s">
        <v>7288</v>
      </c>
    </row>
    <row r="656" spans="1:18">
      <c r="A656" t="s">
        <v>672</v>
      </c>
      <c r="B656" t="s">
        <v>3994</v>
      </c>
      <c r="C656" t="s">
        <v>7289</v>
      </c>
      <c r="D656" t="s">
        <v>9873</v>
      </c>
      <c r="E656" t="s">
        <v>9879</v>
      </c>
      <c r="F656" t="s">
        <v>10168</v>
      </c>
      <c r="G656" t="s">
        <v>10805</v>
      </c>
      <c r="H656" t="s">
        <v>11296</v>
      </c>
      <c r="I656" t="s">
        <v>13648</v>
      </c>
      <c r="J656" t="s">
        <v>13648</v>
      </c>
      <c r="L656" t="s">
        <v>17817</v>
      </c>
      <c r="R656" t="s">
        <v>19056</v>
      </c>
    </row>
    <row r="657" spans="1:18">
      <c r="A657" t="s">
        <v>673</v>
      </c>
      <c r="B657" t="s">
        <v>3995</v>
      </c>
      <c r="C657" t="s">
        <v>7290</v>
      </c>
      <c r="D657" t="s">
        <v>9874</v>
      </c>
      <c r="E657" t="s">
        <v>9879</v>
      </c>
      <c r="F657" t="s">
        <v>10169</v>
      </c>
      <c r="G657" t="s">
        <v>10805</v>
      </c>
      <c r="H657" t="s">
        <v>11297</v>
      </c>
      <c r="I657" t="s">
        <v>13649</v>
      </c>
      <c r="J657" t="s">
        <v>13649</v>
      </c>
      <c r="L657" t="s">
        <v>17818</v>
      </c>
      <c r="R657" t="s">
        <v>19057</v>
      </c>
    </row>
    <row r="658" spans="1:18">
      <c r="A658" t="s">
        <v>674</v>
      </c>
      <c r="B658" t="s">
        <v>3996</v>
      </c>
      <c r="C658" t="s">
        <v>7291</v>
      </c>
      <c r="D658" t="s">
        <v>9873</v>
      </c>
      <c r="E658" t="s">
        <v>9879</v>
      </c>
      <c r="F658" t="s">
        <v>9881</v>
      </c>
      <c r="G658" t="s">
        <v>10805</v>
      </c>
      <c r="H658" t="s">
        <v>10815</v>
      </c>
      <c r="I658" t="s">
        <v>13650</v>
      </c>
      <c r="J658" t="s">
        <v>13650</v>
      </c>
      <c r="K658" t="s">
        <v>16677</v>
      </c>
      <c r="L658" t="s">
        <v>17586</v>
      </c>
      <c r="R658" t="s">
        <v>7291</v>
      </c>
    </row>
    <row r="659" spans="1:18">
      <c r="A659" t="s">
        <v>675</v>
      </c>
      <c r="B659" t="s">
        <v>3997</v>
      </c>
      <c r="C659" t="s">
        <v>7292</v>
      </c>
      <c r="D659" t="s">
        <v>9874</v>
      </c>
      <c r="E659" t="s">
        <v>9879</v>
      </c>
      <c r="F659" t="s">
        <v>10022</v>
      </c>
      <c r="G659" t="s">
        <v>10805</v>
      </c>
      <c r="H659" t="s">
        <v>11298</v>
      </c>
      <c r="I659" t="s">
        <v>13651</v>
      </c>
      <c r="J659" t="s">
        <v>13651</v>
      </c>
      <c r="K659" t="s">
        <v>16450</v>
      </c>
      <c r="M659" t="s">
        <v>16450</v>
      </c>
      <c r="R659" t="s">
        <v>19058</v>
      </c>
    </row>
    <row r="660" spans="1:18">
      <c r="A660" t="s">
        <v>676</v>
      </c>
      <c r="B660" t="s">
        <v>3998</v>
      </c>
      <c r="C660" t="s">
        <v>7293</v>
      </c>
      <c r="D660" t="s">
        <v>9874</v>
      </c>
      <c r="E660" t="s">
        <v>9879</v>
      </c>
      <c r="F660" t="s">
        <v>10072</v>
      </c>
      <c r="G660" t="s">
        <v>10805</v>
      </c>
      <c r="H660" t="s">
        <v>11299</v>
      </c>
      <c r="I660" t="s">
        <v>13652</v>
      </c>
      <c r="J660" t="s">
        <v>13652</v>
      </c>
      <c r="K660" t="s">
        <v>16424</v>
      </c>
      <c r="L660" t="s">
        <v>17819</v>
      </c>
      <c r="M660" t="s">
        <v>17074</v>
      </c>
      <c r="R660" t="s">
        <v>19059</v>
      </c>
    </row>
    <row r="661" spans="1:18">
      <c r="A661" t="s">
        <v>677</v>
      </c>
      <c r="B661" t="s">
        <v>3999</v>
      </c>
      <c r="C661" t="s">
        <v>7294</v>
      </c>
      <c r="D661" t="s">
        <v>9873</v>
      </c>
      <c r="E661" t="s">
        <v>9879</v>
      </c>
      <c r="F661" t="s">
        <v>10170</v>
      </c>
      <c r="G661" t="s">
        <v>10805</v>
      </c>
      <c r="H661" t="s">
        <v>11300</v>
      </c>
      <c r="I661" t="s">
        <v>13653</v>
      </c>
      <c r="J661" t="s">
        <v>13653</v>
      </c>
      <c r="K661" t="s">
        <v>11266</v>
      </c>
      <c r="L661" t="s">
        <v>17820</v>
      </c>
      <c r="M661" t="s">
        <v>18513</v>
      </c>
      <c r="R661" t="s">
        <v>7294</v>
      </c>
    </row>
    <row r="662" spans="1:18">
      <c r="A662" t="s">
        <v>678</v>
      </c>
      <c r="B662" t="s">
        <v>4000</v>
      </c>
      <c r="C662" t="s">
        <v>7295</v>
      </c>
      <c r="D662" t="s">
        <v>9873</v>
      </c>
      <c r="E662" t="s">
        <v>9879</v>
      </c>
      <c r="F662" t="s">
        <v>10056</v>
      </c>
      <c r="G662" t="s">
        <v>10805</v>
      </c>
      <c r="H662" t="s">
        <v>11301</v>
      </c>
      <c r="I662" t="s">
        <v>13654</v>
      </c>
      <c r="J662" t="s">
        <v>13654</v>
      </c>
      <c r="R662" t="s">
        <v>19060</v>
      </c>
    </row>
    <row r="663" spans="1:18">
      <c r="A663" t="s">
        <v>679</v>
      </c>
      <c r="B663" t="s">
        <v>4001</v>
      </c>
      <c r="C663" t="s">
        <v>7296</v>
      </c>
      <c r="D663" t="s">
        <v>9874</v>
      </c>
      <c r="E663" t="s">
        <v>9879</v>
      </c>
      <c r="F663" t="s">
        <v>10171</v>
      </c>
      <c r="G663" t="s">
        <v>10805</v>
      </c>
      <c r="H663" t="s">
        <v>11302</v>
      </c>
      <c r="I663" t="s">
        <v>13655</v>
      </c>
      <c r="J663" t="s">
        <v>13655</v>
      </c>
      <c r="R663" t="s">
        <v>19061</v>
      </c>
    </row>
    <row r="664" spans="1:18">
      <c r="A664" t="s">
        <v>680</v>
      </c>
      <c r="B664" t="s">
        <v>4002</v>
      </c>
      <c r="C664" t="s">
        <v>7297</v>
      </c>
      <c r="D664" t="s">
        <v>9874</v>
      </c>
      <c r="E664" t="s">
        <v>9879</v>
      </c>
      <c r="F664" t="s">
        <v>10172</v>
      </c>
      <c r="G664" t="s">
        <v>10805</v>
      </c>
      <c r="H664" t="s">
        <v>11303</v>
      </c>
      <c r="I664" t="s">
        <v>13656</v>
      </c>
      <c r="J664" t="s">
        <v>13656</v>
      </c>
      <c r="K664" t="s">
        <v>16453</v>
      </c>
      <c r="L664" t="s">
        <v>17821</v>
      </c>
      <c r="R664" t="s">
        <v>19062</v>
      </c>
    </row>
    <row r="665" spans="1:18">
      <c r="A665" t="s">
        <v>681</v>
      </c>
      <c r="B665" t="s">
        <v>4003</v>
      </c>
      <c r="C665" t="s">
        <v>7298</v>
      </c>
      <c r="D665" t="s">
        <v>9873</v>
      </c>
      <c r="E665" t="s">
        <v>9879</v>
      </c>
      <c r="F665" t="s">
        <v>10173</v>
      </c>
      <c r="G665" t="s">
        <v>10805</v>
      </c>
      <c r="H665" t="s">
        <v>11304</v>
      </c>
      <c r="I665" t="s">
        <v>13657</v>
      </c>
      <c r="J665" t="s">
        <v>13657</v>
      </c>
      <c r="K665" t="s">
        <v>16678</v>
      </c>
      <c r="L665" t="s">
        <v>17822</v>
      </c>
      <c r="R665" t="s">
        <v>19063</v>
      </c>
    </row>
    <row r="666" spans="1:18">
      <c r="A666" t="s">
        <v>682</v>
      </c>
      <c r="B666" t="s">
        <v>4004</v>
      </c>
      <c r="C666" t="s">
        <v>7299</v>
      </c>
      <c r="D666" t="s">
        <v>9875</v>
      </c>
      <c r="E666" t="s">
        <v>9879</v>
      </c>
      <c r="F666" t="s">
        <v>9921</v>
      </c>
      <c r="G666" t="s">
        <v>10805</v>
      </c>
      <c r="H666" t="s">
        <v>11305</v>
      </c>
      <c r="I666" t="s">
        <v>13658</v>
      </c>
      <c r="J666" t="s">
        <v>13658</v>
      </c>
      <c r="K666" t="s">
        <v>16679</v>
      </c>
      <c r="L666" t="s">
        <v>17610</v>
      </c>
      <c r="R666">
        <f>=====YouTube Metadata======Title: Powerboat Challenge (Trailer Site Oficial)YT ID: dz2wVlKlr4cDescription: Powerboat Challenge FishLabs Visite: www.zeebo.com.br</f>
        <v>0</v>
      </c>
    </row>
    <row r="667" spans="1:18">
      <c r="A667" t="s">
        <v>683</v>
      </c>
      <c r="B667" t="s">
        <v>4005</v>
      </c>
      <c r="C667" t="s">
        <v>7300</v>
      </c>
      <c r="D667" t="s">
        <v>9875</v>
      </c>
      <c r="E667" t="s">
        <v>9879</v>
      </c>
      <c r="F667" t="s">
        <v>9921</v>
      </c>
      <c r="G667" t="s">
        <v>10805</v>
      </c>
      <c r="H667" t="s">
        <v>11306</v>
      </c>
      <c r="I667" t="s">
        <v>13659</v>
      </c>
      <c r="J667" t="s">
        <v>13659</v>
      </c>
      <c r="K667" t="s">
        <v>16680</v>
      </c>
      <c r="L667" t="s">
        <v>17610</v>
      </c>
      <c r="R667">
        <f>=====YouTube Metadata======Title: Alpine Racer - Zeebo (Trailer Site Oficial)YT ID: POWNC_EH1RYDescription: Alpine Racer Visite: http://zeebobrasil.com/              www.zeebo.com.br</f>
        <v>0</v>
      </c>
    </row>
    <row r="668" spans="1:18">
      <c r="A668" t="s">
        <v>684</v>
      </c>
      <c r="B668" t="s">
        <v>4006</v>
      </c>
      <c r="C668" t="s">
        <v>7301</v>
      </c>
      <c r="D668" t="s">
        <v>9874</v>
      </c>
      <c r="E668" t="s">
        <v>9879</v>
      </c>
      <c r="F668" t="s">
        <v>10174</v>
      </c>
      <c r="G668" t="s">
        <v>10805</v>
      </c>
      <c r="H668" t="s">
        <v>11307</v>
      </c>
      <c r="I668" t="s">
        <v>13660</v>
      </c>
      <c r="J668" t="s">
        <v>13660</v>
      </c>
      <c r="R668" t="s">
        <v>19064</v>
      </c>
    </row>
    <row r="669" spans="1:18">
      <c r="A669" t="s">
        <v>685</v>
      </c>
      <c r="B669" t="s">
        <v>4007</v>
      </c>
      <c r="C669" t="s">
        <v>7302</v>
      </c>
      <c r="D669" t="s">
        <v>9873</v>
      </c>
      <c r="E669" t="s">
        <v>9879</v>
      </c>
      <c r="F669" t="s">
        <v>10175</v>
      </c>
      <c r="G669" t="s">
        <v>10805</v>
      </c>
      <c r="H669" t="s">
        <v>11308</v>
      </c>
      <c r="I669" t="s">
        <v>13661</v>
      </c>
      <c r="J669" t="s">
        <v>13661</v>
      </c>
      <c r="R669" t="s">
        <v>19065</v>
      </c>
    </row>
    <row r="670" spans="1:18">
      <c r="A670" t="s">
        <v>686</v>
      </c>
      <c r="B670" t="s">
        <v>4008</v>
      </c>
      <c r="C670" t="s">
        <v>7303</v>
      </c>
      <c r="D670" t="s">
        <v>9873</v>
      </c>
      <c r="E670" t="s">
        <v>9879</v>
      </c>
      <c r="F670" t="s">
        <v>9880</v>
      </c>
      <c r="G670" t="s">
        <v>10805</v>
      </c>
      <c r="H670" t="s">
        <v>10814</v>
      </c>
      <c r="I670" t="s">
        <v>13662</v>
      </c>
      <c r="J670" t="s">
        <v>13662</v>
      </c>
      <c r="R670" t="s">
        <v>18545</v>
      </c>
    </row>
    <row r="671" spans="1:18">
      <c r="A671" t="s">
        <v>687</v>
      </c>
      <c r="B671" t="s">
        <v>4009</v>
      </c>
      <c r="C671" t="s">
        <v>7304</v>
      </c>
      <c r="D671" t="s">
        <v>9873</v>
      </c>
      <c r="E671" t="s">
        <v>9879</v>
      </c>
      <c r="F671" t="s">
        <v>10066</v>
      </c>
      <c r="G671" t="s">
        <v>10805</v>
      </c>
      <c r="H671" t="s">
        <v>7304</v>
      </c>
      <c r="I671" t="s">
        <v>13663</v>
      </c>
      <c r="J671" t="s">
        <v>13663</v>
      </c>
      <c r="R671" t="s">
        <v>7304</v>
      </c>
    </row>
    <row r="672" spans="1:18">
      <c r="A672" t="s">
        <v>688</v>
      </c>
      <c r="B672" t="s">
        <v>4010</v>
      </c>
      <c r="C672" t="s">
        <v>7305</v>
      </c>
      <c r="D672" t="s">
        <v>9874</v>
      </c>
      <c r="E672" t="s">
        <v>9879</v>
      </c>
      <c r="F672" t="s">
        <v>10029</v>
      </c>
      <c r="G672" t="s">
        <v>10805</v>
      </c>
      <c r="H672" t="s">
        <v>11309</v>
      </c>
      <c r="I672" t="s">
        <v>13664</v>
      </c>
      <c r="J672" t="s">
        <v>13664</v>
      </c>
      <c r="K672" t="s">
        <v>16681</v>
      </c>
      <c r="L672" t="s">
        <v>12726</v>
      </c>
      <c r="M672" t="s">
        <v>16362</v>
      </c>
      <c r="R672" t="s">
        <v>19066</v>
      </c>
    </row>
    <row r="673" spans="1:18">
      <c r="A673" t="s">
        <v>689</v>
      </c>
      <c r="B673" t="s">
        <v>4011</v>
      </c>
      <c r="C673" t="s">
        <v>7306</v>
      </c>
      <c r="D673" t="s">
        <v>9874</v>
      </c>
      <c r="E673" t="s">
        <v>9879</v>
      </c>
      <c r="F673" t="s">
        <v>10029</v>
      </c>
      <c r="G673" t="s">
        <v>10805</v>
      </c>
      <c r="H673" t="s">
        <v>11310</v>
      </c>
      <c r="I673" t="s">
        <v>13665</v>
      </c>
      <c r="J673" t="s">
        <v>13665</v>
      </c>
      <c r="R673" t="s">
        <v>19067</v>
      </c>
    </row>
    <row r="674" spans="1:18">
      <c r="A674" t="s">
        <v>690</v>
      </c>
      <c r="B674" t="s">
        <v>4012</v>
      </c>
      <c r="C674" t="s">
        <v>7307</v>
      </c>
      <c r="D674" t="s">
        <v>9873</v>
      </c>
      <c r="E674" t="s">
        <v>9879</v>
      </c>
      <c r="F674" t="s">
        <v>9880</v>
      </c>
      <c r="G674" t="s">
        <v>10805</v>
      </c>
      <c r="H674" t="s">
        <v>10814</v>
      </c>
      <c r="I674" t="s">
        <v>13666</v>
      </c>
      <c r="J674" t="s">
        <v>13666</v>
      </c>
      <c r="R674" t="s">
        <v>18545</v>
      </c>
    </row>
    <row r="675" spans="1:18">
      <c r="A675" t="s">
        <v>691</v>
      </c>
      <c r="B675" t="s">
        <v>4013</v>
      </c>
      <c r="C675" t="s">
        <v>7308</v>
      </c>
      <c r="D675" t="s">
        <v>9873</v>
      </c>
      <c r="E675" t="s">
        <v>9879</v>
      </c>
      <c r="F675" t="s">
        <v>9880</v>
      </c>
      <c r="G675" t="s">
        <v>10805</v>
      </c>
      <c r="H675" t="s">
        <v>10814</v>
      </c>
      <c r="I675" t="s">
        <v>13667</v>
      </c>
      <c r="J675" t="s">
        <v>13667</v>
      </c>
      <c r="R675" t="s">
        <v>18545</v>
      </c>
    </row>
    <row r="676" spans="1:18">
      <c r="A676" t="s">
        <v>692</v>
      </c>
      <c r="B676" t="s">
        <v>4014</v>
      </c>
      <c r="C676" t="s">
        <v>7308</v>
      </c>
      <c r="D676" t="s">
        <v>9873</v>
      </c>
      <c r="E676" t="s">
        <v>9879</v>
      </c>
      <c r="F676" t="s">
        <v>9880</v>
      </c>
      <c r="G676" t="s">
        <v>10805</v>
      </c>
      <c r="H676" t="s">
        <v>10814</v>
      </c>
      <c r="I676" t="s">
        <v>13668</v>
      </c>
      <c r="J676" t="s">
        <v>13668</v>
      </c>
      <c r="R676" t="s">
        <v>18545</v>
      </c>
    </row>
    <row r="677" spans="1:18">
      <c r="A677" t="s">
        <v>693</v>
      </c>
      <c r="B677" t="s">
        <v>4015</v>
      </c>
      <c r="C677" t="s">
        <v>7309</v>
      </c>
      <c r="D677" t="s">
        <v>9873</v>
      </c>
      <c r="E677" t="s">
        <v>9879</v>
      </c>
      <c r="F677" t="s">
        <v>9912</v>
      </c>
      <c r="G677" t="s">
        <v>10805</v>
      </c>
      <c r="H677" t="s">
        <v>11311</v>
      </c>
      <c r="I677" t="s">
        <v>13669</v>
      </c>
      <c r="J677" t="s">
        <v>13669</v>
      </c>
      <c r="K677" t="s">
        <v>16476</v>
      </c>
      <c r="R677" t="s">
        <v>19068</v>
      </c>
    </row>
    <row r="678" spans="1:18">
      <c r="A678" t="s">
        <v>694</v>
      </c>
      <c r="B678" t="s">
        <v>4016</v>
      </c>
      <c r="C678" t="s">
        <v>7310</v>
      </c>
      <c r="D678" t="s">
        <v>9873</v>
      </c>
      <c r="E678" t="s">
        <v>9879</v>
      </c>
      <c r="F678" t="s">
        <v>10176</v>
      </c>
      <c r="G678" t="s">
        <v>10805</v>
      </c>
      <c r="H678" t="s">
        <v>11312</v>
      </c>
      <c r="I678" t="s">
        <v>13670</v>
      </c>
      <c r="J678" t="s">
        <v>13670</v>
      </c>
      <c r="K678" t="s">
        <v>16682</v>
      </c>
      <c r="L678" t="s">
        <v>17823</v>
      </c>
      <c r="R678" t="s">
        <v>19069</v>
      </c>
    </row>
    <row r="679" spans="1:18">
      <c r="A679" t="s">
        <v>695</v>
      </c>
      <c r="B679" t="s">
        <v>4017</v>
      </c>
      <c r="C679" t="s">
        <v>7311</v>
      </c>
      <c r="D679" t="s">
        <v>9874</v>
      </c>
      <c r="E679" t="s">
        <v>9879</v>
      </c>
      <c r="F679" t="s">
        <v>10158</v>
      </c>
      <c r="G679" t="s">
        <v>10805</v>
      </c>
      <c r="H679" t="s">
        <v>11313</v>
      </c>
      <c r="I679" t="s">
        <v>13671</v>
      </c>
      <c r="J679" t="s">
        <v>13671</v>
      </c>
      <c r="K679" t="s">
        <v>16544</v>
      </c>
      <c r="L679" t="s">
        <v>17806</v>
      </c>
      <c r="R679" t="s">
        <v>19070</v>
      </c>
    </row>
    <row r="680" spans="1:18">
      <c r="A680" t="s">
        <v>696</v>
      </c>
      <c r="B680" t="s">
        <v>4018</v>
      </c>
      <c r="C680" t="s">
        <v>7312</v>
      </c>
      <c r="D680" t="s">
        <v>9873</v>
      </c>
      <c r="E680" t="s">
        <v>9879</v>
      </c>
      <c r="F680" t="s">
        <v>9880</v>
      </c>
      <c r="G680" t="s">
        <v>10805</v>
      </c>
      <c r="H680" t="s">
        <v>10814</v>
      </c>
      <c r="I680" t="s">
        <v>13672</v>
      </c>
      <c r="J680" t="s">
        <v>13672</v>
      </c>
      <c r="R680" t="s">
        <v>18545</v>
      </c>
    </row>
    <row r="681" spans="1:18">
      <c r="A681" t="s">
        <v>697</v>
      </c>
      <c r="B681" t="s">
        <v>4019</v>
      </c>
      <c r="C681" t="s">
        <v>7313</v>
      </c>
      <c r="D681" t="s">
        <v>9874</v>
      </c>
      <c r="E681" t="s">
        <v>9879</v>
      </c>
      <c r="F681" t="s">
        <v>9941</v>
      </c>
      <c r="G681" t="s">
        <v>10805</v>
      </c>
      <c r="H681" t="s">
        <v>10896</v>
      </c>
      <c r="I681" t="s">
        <v>13673</v>
      </c>
      <c r="J681" t="s">
        <v>13673</v>
      </c>
      <c r="K681" t="s">
        <v>16683</v>
      </c>
      <c r="L681" t="s">
        <v>17628</v>
      </c>
      <c r="M681" t="s">
        <v>16482</v>
      </c>
      <c r="R681" t="s">
        <v>19071</v>
      </c>
    </row>
    <row r="682" spans="1:18">
      <c r="A682" t="s">
        <v>698</v>
      </c>
      <c r="B682" t="s">
        <v>4020</v>
      </c>
      <c r="C682" t="s">
        <v>7314</v>
      </c>
      <c r="D682" t="s">
        <v>9874</v>
      </c>
      <c r="E682" t="s">
        <v>9879</v>
      </c>
      <c r="F682" t="s">
        <v>10062</v>
      </c>
      <c r="G682" t="s">
        <v>10805</v>
      </c>
      <c r="H682" t="s">
        <v>11314</v>
      </c>
      <c r="I682" t="s">
        <v>13674</v>
      </c>
      <c r="J682" t="s">
        <v>13674</v>
      </c>
      <c r="L682" t="s">
        <v>17824</v>
      </c>
      <c r="R682" t="s">
        <v>19072</v>
      </c>
    </row>
    <row r="683" spans="1:18">
      <c r="A683" t="s">
        <v>699</v>
      </c>
      <c r="B683" t="s">
        <v>4021</v>
      </c>
      <c r="C683" t="s">
        <v>7315</v>
      </c>
      <c r="D683" t="s">
        <v>9873</v>
      </c>
      <c r="E683" t="s">
        <v>9879</v>
      </c>
      <c r="F683" t="s">
        <v>10026</v>
      </c>
      <c r="G683" t="s">
        <v>10805</v>
      </c>
      <c r="H683" t="s">
        <v>11241</v>
      </c>
      <c r="I683" t="s">
        <v>13675</v>
      </c>
      <c r="J683" t="s">
        <v>13675</v>
      </c>
      <c r="K683" t="s">
        <v>16482</v>
      </c>
      <c r="R683" t="s">
        <v>7315</v>
      </c>
    </row>
    <row r="684" spans="1:18">
      <c r="A684" t="s">
        <v>700</v>
      </c>
      <c r="B684" t="s">
        <v>4022</v>
      </c>
      <c r="C684" t="s">
        <v>7316</v>
      </c>
      <c r="D684" t="s">
        <v>9873</v>
      </c>
      <c r="E684" t="s">
        <v>9879</v>
      </c>
      <c r="F684" t="s">
        <v>10177</v>
      </c>
      <c r="G684" t="s">
        <v>10808</v>
      </c>
      <c r="I684" t="s">
        <v>13676</v>
      </c>
      <c r="J684" t="s">
        <v>16332</v>
      </c>
      <c r="K684" t="s">
        <v>16433</v>
      </c>
      <c r="L684" t="s">
        <v>17825</v>
      </c>
      <c r="M684" t="s">
        <v>16433</v>
      </c>
      <c r="P684" t="s">
        <v>18536</v>
      </c>
    </row>
    <row r="685" spans="1:18">
      <c r="A685" t="s">
        <v>701</v>
      </c>
      <c r="B685" t="s">
        <v>4023</v>
      </c>
      <c r="C685" t="s">
        <v>7317</v>
      </c>
      <c r="D685" t="s">
        <v>9874</v>
      </c>
      <c r="E685" t="s">
        <v>9879</v>
      </c>
      <c r="F685" t="s">
        <v>9940</v>
      </c>
      <c r="G685" t="s">
        <v>10805</v>
      </c>
      <c r="H685" t="s">
        <v>11315</v>
      </c>
      <c r="I685" t="s">
        <v>13677</v>
      </c>
      <c r="J685" t="s">
        <v>13677</v>
      </c>
      <c r="L685" t="s">
        <v>17627</v>
      </c>
      <c r="R685" t="s">
        <v>19073</v>
      </c>
    </row>
    <row r="686" spans="1:18">
      <c r="A686" t="s">
        <v>702</v>
      </c>
      <c r="B686" t="s">
        <v>4024</v>
      </c>
      <c r="C686" t="s">
        <v>7318</v>
      </c>
      <c r="D686" t="s">
        <v>9874</v>
      </c>
      <c r="E686" t="s">
        <v>9879</v>
      </c>
      <c r="F686" t="s">
        <v>9940</v>
      </c>
      <c r="G686" t="s">
        <v>10805</v>
      </c>
      <c r="H686" t="s">
        <v>11316</v>
      </c>
      <c r="I686" t="s">
        <v>13678</v>
      </c>
      <c r="J686" t="s">
        <v>13678</v>
      </c>
      <c r="L686" t="s">
        <v>17627</v>
      </c>
      <c r="R686" t="s">
        <v>19074</v>
      </c>
    </row>
    <row r="687" spans="1:18">
      <c r="A687" t="s">
        <v>703</v>
      </c>
      <c r="B687" t="s">
        <v>4025</v>
      </c>
      <c r="C687" t="s">
        <v>7319</v>
      </c>
      <c r="D687" t="s">
        <v>9873</v>
      </c>
      <c r="E687" t="s">
        <v>9879</v>
      </c>
      <c r="F687" t="s">
        <v>9880</v>
      </c>
      <c r="G687" t="s">
        <v>10805</v>
      </c>
      <c r="H687" t="s">
        <v>10814</v>
      </c>
      <c r="I687" t="s">
        <v>13679</v>
      </c>
      <c r="J687" t="s">
        <v>13679</v>
      </c>
      <c r="R687" t="s">
        <v>18545</v>
      </c>
    </row>
    <row r="688" spans="1:18">
      <c r="A688" t="s">
        <v>704</v>
      </c>
      <c r="B688" t="s">
        <v>4026</v>
      </c>
      <c r="C688" t="s">
        <v>7320</v>
      </c>
      <c r="D688" t="s">
        <v>9873</v>
      </c>
      <c r="E688" t="s">
        <v>9879</v>
      </c>
      <c r="F688" t="s">
        <v>10124</v>
      </c>
      <c r="G688" t="s">
        <v>10805</v>
      </c>
      <c r="H688" t="s">
        <v>11317</v>
      </c>
      <c r="I688" t="s">
        <v>13680</v>
      </c>
      <c r="J688" t="s">
        <v>13680</v>
      </c>
      <c r="K688" t="s">
        <v>16684</v>
      </c>
      <c r="O688" s="2" t="s">
        <v>18528</v>
      </c>
      <c r="R688" t="s">
        <v>19075</v>
      </c>
    </row>
    <row r="689" spans="1:18">
      <c r="A689" t="s">
        <v>705</v>
      </c>
      <c r="B689" t="s">
        <v>4027</v>
      </c>
      <c r="C689" t="s">
        <v>7321</v>
      </c>
      <c r="D689" t="s">
        <v>9873</v>
      </c>
      <c r="E689" t="s">
        <v>9879</v>
      </c>
      <c r="F689" t="s">
        <v>10178</v>
      </c>
      <c r="G689" t="s">
        <v>10805</v>
      </c>
      <c r="H689" t="s">
        <v>11318</v>
      </c>
      <c r="I689" t="s">
        <v>13681</v>
      </c>
      <c r="J689" t="s">
        <v>13681</v>
      </c>
      <c r="K689" t="s">
        <v>16685</v>
      </c>
      <c r="L689" t="s">
        <v>17826</v>
      </c>
      <c r="R689" t="s">
        <v>11318</v>
      </c>
    </row>
    <row r="690" spans="1:18">
      <c r="A690" t="s">
        <v>706</v>
      </c>
      <c r="B690" t="s">
        <v>4028</v>
      </c>
      <c r="C690" t="s">
        <v>7322</v>
      </c>
      <c r="D690" t="s">
        <v>9873</v>
      </c>
      <c r="E690" t="s">
        <v>9879</v>
      </c>
      <c r="F690" t="s">
        <v>9912</v>
      </c>
      <c r="G690" t="s">
        <v>10805</v>
      </c>
      <c r="H690" t="s">
        <v>11319</v>
      </c>
      <c r="I690" t="s">
        <v>13682</v>
      </c>
      <c r="J690" t="s">
        <v>13682</v>
      </c>
      <c r="K690" t="s">
        <v>16370</v>
      </c>
      <c r="R690" t="s">
        <v>19076</v>
      </c>
    </row>
    <row r="691" spans="1:18">
      <c r="A691" t="s">
        <v>707</v>
      </c>
      <c r="B691" t="s">
        <v>4029</v>
      </c>
      <c r="C691" t="s">
        <v>7323</v>
      </c>
      <c r="D691" t="s">
        <v>9873</v>
      </c>
      <c r="E691" t="s">
        <v>9879</v>
      </c>
      <c r="F691" t="s">
        <v>9912</v>
      </c>
      <c r="G691" t="s">
        <v>10805</v>
      </c>
      <c r="H691" t="s">
        <v>11320</v>
      </c>
      <c r="I691" t="s">
        <v>13683</v>
      </c>
      <c r="J691" t="s">
        <v>13683</v>
      </c>
      <c r="K691" t="s">
        <v>16502</v>
      </c>
      <c r="R691" t="s">
        <v>19077</v>
      </c>
    </row>
    <row r="692" spans="1:18">
      <c r="A692" t="s">
        <v>708</v>
      </c>
      <c r="B692" t="s">
        <v>4030</v>
      </c>
      <c r="C692" t="s">
        <v>7324</v>
      </c>
      <c r="D692" t="s">
        <v>9874</v>
      </c>
      <c r="E692" t="s">
        <v>9879</v>
      </c>
      <c r="F692" t="s">
        <v>10029</v>
      </c>
      <c r="G692" t="s">
        <v>10805</v>
      </c>
      <c r="H692" t="s">
        <v>11321</v>
      </c>
      <c r="I692" t="s">
        <v>13684</v>
      </c>
      <c r="J692" t="s">
        <v>13684</v>
      </c>
      <c r="K692" t="s">
        <v>16686</v>
      </c>
      <c r="M692" t="s">
        <v>16403</v>
      </c>
      <c r="R692" t="s">
        <v>19078</v>
      </c>
    </row>
    <row r="693" spans="1:18">
      <c r="A693" t="s">
        <v>709</v>
      </c>
      <c r="B693" t="s">
        <v>4031</v>
      </c>
      <c r="C693" t="s">
        <v>7325</v>
      </c>
      <c r="D693" t="s">
        <v>9873</v>
      </c>
      <c r="E693" t="s">
        <v>9879</v>
      </c>
      <c r="F693" t="s">
        <v>10179</v>
      </c>
      <c r="G693" t="s">
        <v>10805</v>
      </c>
      <c r="H693" t="s">
        <v>11322</v>
      </c>
      <c r="I693" t="s">
        <v>13685</v>
      </c>
      <c r="J693" t="s">
        <v>13685</v>
      </c>
      <c r="K693" t="s">
        <v>16687</v>
      </c>
      <c r="L693" t="s">
        <v>17827</v>
      </c>
      <c r="R693" t="s">
        <v>19079</v>
      </c>
    </row>
    <row r="694" spans="1:18">
      <c r="A694" t="s">
        <v>710</v>
      </c>
      <c r="B694" t="s">
        <v>4032</v>
      </c>
      <c r="C694" t="s">
        <v>7326</v>
      </c>
      <c r="D694" t="s">
        <v>9874</v>
      </c>
      <c r="E694" t="s">
        <v>9879</v>
      </c>
      <c r="F694" t="s">
        <v>10029</v>
      </c>
      <c r="G694" t="s">
        <v>10805</v>
      </c>
      <c r="H694" t="s">
        <v>11323</v>
      </c>
      <c r="I694" t="s">
        <v>13686</v>
      </c>
      <c r="J694" t="s">
        <v>13686</v>
      </c>
      <c r="R694" t="s">
        <v>19080</v>
      </c>
    </row>
    <row r="695" spans="1:18">
      <c r="A695" t="s">
        <v>711</v>
      </c>
      <c r="B695" t="s">
        <v>4033</v>
      </c>
      <c r="C695" t="s">
        <v>7327</v>
      </c>
      <c r="D695" t="s">
        <v>9873</v>
      </c>
      <c r="E695" t="s">
        <v>9879</v>
      </c>
      <c r="F695" t="s">
        <v>10180</v>
      </c>
      <c r="G695" t="s">
        <v>10805</v>
      </c>
      <c r="H695" t="s">
        <v>11324</v>
      </c>
      <c r="I695" t="s">
        <v>13687</v>
      </c>
      <c r="J695" t="s">
        <v>13687</v>
      </c>
      <c r="K695" t="s">
        <v>16688</v>
      </c>
      <c r="L695" t="s">
        <v>17828</v>
      </c>
      <c r="M695" t="s">
        <v>16688</v>
      </c>
      <c r="R695" t="s">
        <v>19081</v>
      </c>
    </row>
    <row r="696" spans="1:18">
      <c r="A696" t="s">
        <v>712</v>
      </c>
      <c r="B696" t="s">
        <v>4034</v>
      </c>
      <c r="C696" t="s">
        <v>7328</v>
      </c>
      <c r="D696" t="s">
        <v>9874</v>
      </c>
      <c r="E696" t="s">
        <v>9879</v>
      </c>
      <c r="F696" t="s">
        <v>10029</v>
      </c>
      <c r="G696" t="s">
        <v>10805</v>
      </c>
      <c r="H696" t="s">
        <v>11325</v>
      </c>
      <c r="I696" t="s">
        <v>13688</v>
      </c>
      <c r="J696" t="s">
        <v>13688</v>
      </c>
      <c r="R696" t="s">
        <v>19082</v>
      </c>
    </row>
    <row r="697" spans="1:18">
      <c r="A697" t="s">
        <v>713</v>
      </c>
      <c r="B697" t="s">
        <v>4035</v>
      </c>
      <c r="C697" t="s">
        <v>7329</v>
      </c>
      <c r="D697" t="s">
        <v>9873</v>
      </c>
      <c r="E697" t="s">
        <v>9879</v>
      </c>
      <c r="F697" t="s">
        <v>10181</v>
      </c>
      <c r="G697" t="s">
        <v>10805</v>
      </c>
      <c r="H697" t="s">
        <v>11326</v>
      </c>
      <c r="I697" t="s">
        <v>13689</v>
      </c>
      <c r="J697" t="s">
        <v>13689</v>
      </c>
      <c r="K697" t="s">
        <v>16689</v>
      </c>
      <c r="M697" t="s">
        <v>16475</v>
      </c>
      <c r="R697" t="s">
        <v>19083</v>
      </c>
    </row>
    <row r="698" spans="1:18">
      <c r="A698" t="s">
        <v>714</v>
      </c>
      <c r="B698" t="s">
        <v>4036</v>
      </c>
      <c r="C698" t="s">
        <v>7330</v>
      </c>
      <c r="D698" t="s">
        <v>9873</v>
      </c>
      <c r="E698" t="s">
        <v>9879</v>
      </c>
      <c r="F698" t="s">
        <v>10032</v>
      </c>
      <c r="G698" t="s">
        <v>10805</v>
      </c>
      <c r="H698" t="s">
        <v>11327</v>
      </c>
      <c r="I698" t="s">
        <v>13690</v>
      </c>
      <c r="J698" t="s">
        <v>13690</v>
      </c>
      <c r="L698" t="s">
        <v>17829</v>
      </c>
      <c r="R698" t="s">
        <v>19084</v>
      </c>
    </row>
    <row r="699" spans="1:18">
      <c r="A699" t="s">
        <v>715</v>
      </c>
      <c r="B699" t="s">
        <v>4037</v>
      </c>
      <c r="C699" t="s">
        <v>7331</v>
      </c>
      <c r="D699" t="s">
        <v>9873</v>
      </c>
      <c r="E699" t="s">
        <v>9879</v>
      </c>
      <c r="F699" t="s">
        <v>10182</v>
      </c>
      <c r="G699" t="s">
        <v>10805</v>
      </c>
      <c r="H699" t="s">
        <v>11328</v>
      </c>
      <c r="I699" t="s">
        <v>13691</v>
      </c>
      <c r="J699" t="s">
        <v>13691</v>
      </c>
      <c r="K699" t="s">
        <v>16690</v>
      </c>
      <c r="L699" t="s">
        <v>17830</v>
      </c>
      <c r="R699" t="s">
        <v>19085</v>
      </c>
    </row>
    <row r="700" spans="1:18">
      <c r="A700" t="s">
        <v>716</v>
      </c>
      <c r="B700" t="s">
        <v>4038</v>
      </c>
      <c r="C700" t="s">
        <v>7332</v>
      </c>
      <c r="D700" t="s">
        <v>9873</v>
      </c>
      <c r="E700" t="s">
        <v>9879</v>
      </c>
      <c r="F700" t="s">
        <v>9917</v>
      </c>
      <c r="G700" t="s">
        <v>10805</v>
      </c>
      <c r="H700" t="s">
        <v>11329</v>
      </c>
      <c r="I700" t="s">
        <v>13692</v>
      </c>
      <c r="J700" t="s">
        <v>13692</v>
      </c>
      <c r="K700" t="s">
        <v>16691</v>
      </c>
      <c r="L700" t="s">
        <v>12726</v>
      </c>
      <c r="R700" t="s">
        <v>19086</v>
      </c>
    </row>
    <row r="701" spans="1:18">
      <c r="A701" t="s">
        <v>717</v>
      </c>
      <c r="B701" t="s">
        <v>4039</v>
      </c>
      <c r="C701" t="s">
        <v>7333</v>
      </c>
      <c r="D701" t="s">
        <v>9874</v>
      </c>
      <c r="E701" t="s">
        <v>9879</v>
      </c>
      <c r="F701" t="s">
        <v>10108</v>
      </c>
      <c r="G701" t="s">
        <v>10805</v>
      </c>
      <c r="H701" t="s">
        <v>11330</v>
      </c>
      <c r="I701" t="s">
        <v>13693</v>
      </c>
      <c r="J701" t="s">
        <v>13693</v>
      </c>
      <c r="K701" t="s">
        <v>16366</v>
      </c>
      <c r="L701" t="s">
        <v>17831</v>
      </c>
      <c r="R701" t="s">
        <v>19087</v>
      </c>
    </row>
    <row r="702" spans="1:18">
      <c r="A702" t="s">
        <v>718</v>
      </c>
      <c r="B702" t="s">
        <v>4040</v>
      </c>
      <c r="C702" t="s">
        <v>7334</v>
      </c>
      <c r="D702" t="s">
        <v>9874</v>
      </c>
      <c r="E702" t="s">
        <v>9879</v>
      </c>
      <c r="F702" t="s">
        <v>10116</v>
      </c>
      <c r="G702" t="s">
        <v>10805</v>
      </c>
      <c r="H702" t="s">
        <v>11331</v>
      </c>
      <c r="I702" t="s">
        <v>13694</v>
      </c>
      <c r="J702" t="s">
        <v>13694</v>
      </c>
      <c r="N702" t="s">
        <v>18523</v>
      </c>
      <c r="Q702" t="s">
        <v>18543</v>
      </c>
      <c r="R702" t="s">
        <v>7334</v>
      </c>
    </row>
    <row r="703" spans="1:18">
      <c r="A703" t="s">
        <v>719</v>
      </c>
      <c r="B703" t="s">
        <v>4041</v>
      </c>
      <c r="C703" t="s">
        <v>7335</v>
      </c>
      <c r="D703" t="s">
        <v>9874</v>
      </c>
      <c r="E703" t="s">
        <v>9879</v>
      </c>
      <c r="F703" t="s">
        <v>10085</v>
      </c>
      <c r="G703" t="s">
        <v>10805</v>
      </c>
      <c r="H703" t="s">
        <v>11332</v>
      </c>
      <c r="I703" t="s">
        <v>13695</v>
      </c>
      <c r="J703" t="s">
        <v>13695</v>
      </c>
      <c r="K703" t="s">
        <v>16692</v>
      </c>
      <c r="L703" t="s">
        <v>17832</v>
      </c>
      <c r="R703" t="s">
        <v>19088</v>
      </c>
    </row>
    <row r="704" spans="1:18">
      <c r="A704" t="s">
        <v>720</v>
      </c>
      <c r="B704" t="s">
        <v>4042</v>
      </c>
      <c r="C704" t="s">
        <v>7336</v>
      </c>
      <c r="D704" t="s">
        <v>9873</v>
      </c>
      <c r="E704" t="s">
        <v>9879</v>
      </c>
      <c r="F704" t="s">
        <v>10183</v>
      </c>
      <c r="G704" t="s">
        <v>10805</v>
      </c>
      <c r="H704" t="s">
        <v>11333</v>
      </c>
      <c r="I704" t="s">
        <v>13696</v>
      </c>
      <c r="J704" t="s">
        <v>13696</v>
      </c>
      <c r="R704" t="s">
        <v>7336</v>
      </c>
    </row>
    <row r="705" spans="1:18">
      <c r="A705" t="s">
        <v>721</v>
      </c>
      <c r="B705" t="s">
        <v>4043</v>
      </c>
      <c r="C705" t="s">
        <v>7337</v>
      </c>
      <c r="D705" t="s">
        <v>9874</v>
      </c>
      <c r="E705" t="s">
        <v>9879</v>
      </c>
      <c r="F705" t="s">
        <v>10119</v>
      </c>
      <c r="G705" t="s">
        <v>10805</v>
      </c>
      <c r="H705" t="s">
        <v>11334</v>
      </c>
      <c r="I705" t="s">
        <v>13697</v>
      </c>
      <c r="J705" t="s">
        <v>13697</v>
      </c>
      <c r="R705" t="s">
        <v>19089</v>
      </c>
    </row>
    <row r="706" spans="1:18">
      <c r="A706" t="s">
        <v>722</v>
      </c>
      <c r="B706" t="s">
        <v>4044</v>
      </c>
      <c r="C706" t="s">
        <v>7338</v>
      </c>
      <c r="D706" t="s">
        <v>9874</v>
      </c>
      <c r="E706" t="s">
        <v>9879</v>
      </c>
      <c r="F706" t="s">
        <v>10158</v>
      </c>
      <c r="G706" t="s">
        <v>10805</v>
      </c>
      <c r="H706" t="s">
        <v>11313</v>
      </c>
      <c r="I706" t="s">
        <v>13698</v>
      </c>
      <c r="J706" t="s">
        <v>13698</v>
      </c>
      <c r="K706" t="s">
        <v>16544</v>
      </c>
      <c r="L706" t="s">
        <v>17806</v>
      </c>
      <c r="R706" t="s">
        <v>19090</v>
      </c>
    </row>
    <row r="707" spans="1:18">
      <c r="A707" t="s">
        <v>723</v>
      </c>
      <c r="B707" t="s">
        <v>4045</v>
      </c>
      <c r="C707" t="s">
        <v>4045</v>
      </c>
      <c r="D707" t="s">
        <v>9874</v>
      </c>
      <c r="E707" t="s">
        <v>9879</v>
      </c>
      <c r="F707" t="s">
        <v>10184</v>
      </c>
      <c r="G707" t="s">
        <v>10805</v>
      </c>
      <c r="H707" t="s">
        <v>11335</v>
      </c>
      <c r="I707" t="s">
        <v>13699</v>
      </c>
      <c r="J707" t="s">
        <v>13699</v>
      </c>
      <c r="K707" t="s">
        <v>16646</v>
      </c>
      <c r="L707" t="s">
        <v>17833</v>
      </c>
      <c r="M707" t="s">
        <v>16646</v>
      </c>
      <c r="R707" t="s">
        <v>19091</v>
      </c>
    </row>
    <row r="708" spans="1:18">
      <c r="A708" t="s">
        <v>724</v>
      </c>
      <c r="B708" t="s">
        <v>4046</v>
      </c>
      <c r="C708" t="s">
        <v>4046</v>
      </c>
      <c r="D708" t="s">
        <v>9873</v>
      </c>
      <c r="E708" t="s">
        <v>9879</v>
      </c>
      <c r="F708" t="s">
        <v>10081</v>
      </c>
      <c r="G708" t="s">
        <v>10805</v>
      </c>
      <c r="H708" t="s">
        <v>11336</v>
      </c>
      <c r="I708" t="s">
        <v>13700</v>
      </c>
      <c r="J708" t="s">
        <v>13700</v>
      </c>
      <c r="K708" t="s">
        <v>16693</v>
      </c>
      <c r="L708" t="s">
        <v>17740</v>
      </c>
      <c r="R708" t="s">
        <v>19092</v>
      </c>
    </row>
    <row r="709" spans="1:18">
      <c r="A709" t="s">
        <v>725</v>
      </c>
      <c r="B709" t="s">
        <v>4047</v>
      </c>
      <c r="C709" t="s">
        <v>4047</v>
      </c>
      <c r="D709" t="s">
        <v>9873</v>
      </c>
      <c r="E709" t="s">
        <v>9879</v>
      </c>
      <c r="F709" t="s">
        <v>10081</v>
      </c>
      <c r="G709" t="s">
        <v>10805</v>
      </c>
      <c r="H709" t="s">
        <v>11336</v>
      </c>
      <c r="I709" t="s">
        <v>13701</v>
      </c>
      <c r="J709" t="s">
        <v>13701</v>
      </c>
      <c r="K709" t="s">
        <v>16693</v>
      </c>
      <c r="L709" t="s">
        <v>17740</v>
      </c>
      <c r="R709" t="s">
        <v>19093</v>
      </c>
    </row>
    <row r="710" spans="1:18">
      <c r="A710" t="s">
        <v>726</v>
      </c>
      <c r="B710" t="s">
        <v>4048</v>
      </c>
      <c r="C710" t="s">
        <v>4048</v>
      </c>
      <c r="D710" t="s">
        <v>9873</v>
      </c>
      <c r="E710" t="s">
        <v>9879</v>
      </c>
      <c r="F710" t="s">
        <v>10081</v>
      </c>
      <c r="G710" t="s">
        <v>10805</v>
      </c>
      <c r="H710" t="s">
        <v>11337</v>
      </c>
      <c r="I710" t="s">
        <v>13702</v>
      </c>
      <c r="J710" t="s">
        <v>13702</v>
      </c>
      <c r="K710" t="s">
        <v>16694</v>
      </c>
      <c r="L710" t="s">
        <v>17740</v>
      </c>
      <c r="R710" t="s">
        <v>19094</v>
      </c>
    </row>
    <row r="711" spans="1:18">
      <c r="A711" t="s">
        <v>727</v>
      </c>
      <c r="B711" t="s">
        <v>4049</v>
      </c>
      <c r="C711" t="s">
        <v>4049</v>
      </c>
      <c r="D711" t="s">
        <v>9873</v>
      </c>
      <c r="E711" t="s">
        <v>9879</v>
      </c>
      <c r="F711" t="s">
        <v>10081</v>
      </c>
      <c r="G711" t="s">
        <v>10805</v>
      </c>
      <c r="H711" t="s">
        <v>11337</v>
      </c>
      <c r="I711" t="s">
        <v>13703</v>
      </c>
      <c r="J711" t="s">
        <v>13703</v>
      </c>
      <c r="K711" t="s">
        <v>16694</v>
      </c>
      <c r="L711" t="s">
        <v>17740</v>
      </c>
      <c r="R711" t="s">
        <v>19095</v>
      </c>
    </row>
    <row r="712" spans="1:18">
      <c r="A712" t="s">
        <v>728</v>
      </c>
      <c r="B712" t="s">
        <v>4050</v>
      </c>
      <c r="C712" t="s">
        <v>7339</v>
      </c>
      <c r="D712" t="s">
        <v>9874</v>
      </c>
      <c r="E712" t="s">
        <v>9879</v>
      </c>
      <c r="F712" t="s">
        <v>9940</v>
      </c>
      <c r="G712" t="s">
        <v>10805</v>
      </c>
      <c r="H712" t="s">
        <v>11338</v>
      </c>
      <c r="I712" t="s">
        <v>13704</v>
      </c>
      <c r="J712" t="s">
        <v>13704</v>
      </c>
      <c r="L712" t="s">
        <v>17627</v>
      </c>
      <c r="R712" t="s">
        <v>19096</v>
      </c>
    </row>
    <row r="713" spans="1:18">
      <c r="A713" t="s">
        <v>729</v>
      </c>
      <c r="B713" t="s">
        <v>4051</v>
      </c>
      <c r="C713" t="s">
        <v>7340</v>
      </c>
      <c r="D713" t="s">
        <v>9873</v>
      </c>
      <c r="E713" t="s">
        <v>9879</v>
      </c>
      <c r="F713" t="s">
        <v>10185</v>
      </c>
      <c r="G713" t="s">
        <v>10805</v>
      </c>
      <c r="H713" t="s">
        <v>11339</v>
      </c>
      <c r="I713" t="s">
        <v>13705</v>
      </c>
      <c r="J713" t="s">
        <v>13705</v>
      </c>
      <c r="K713" t="s">
        <v>16482</v>
      </c>
      <c r="L713" t="s">
        <v>17664</v>
      </c>
      <c r="R713" t="s">
        <v>7340</v>
      </c>
    </row>
    <row r="714" spans="1:18">
      <c r="A714" t="s">
        <v>730</v>
      </c>
      <c r="B714" t="s">
        <v>4052</v>
      </c>
      <c r="C714" t="s">
        <v>7341</v>
      </c>
      <c r="D714" t="s">
        <v>9873</v>
      </c>
      <c r="E714" t="s">
        <v>9879</v>
      </c>
      <c r="F714" t="s">
        <v>10185</v>
      </c>
      <c r="G714" t="s">
        <v>10805</v>
      </c>
      <c r="H714" t="s">
        <v>11339</v>
      </c>
      <c r="I714" t="s">
        <v>13706</v>
      </c>
      <c r="J714" t="s">
        <v>13706</v>
      </c>
      <c r="K714" t="s">
        <v>16482</v>
      </c>
      <c r="L714" t="s">
        <v>17664</v>
      </c>
      <c r="R714" t="s">
        <v>7341</v>
      </c>
    </row>
    <row r="715" spans="1:18">
      <c r="A715" t="s">
        <v>731</v>
      </c>
      <c r="B715" t="s">
        <v>4053</v>
      </c>
      <c r="C715" t="s">
        <v>7342</v>
      </c>
      <c r="D715" t="s">
        <v>9873</v>
      </c>
      <c r="E715" t="s">
        <v>9879</v>
      </c>
      <c r="F715" t="s">
        <v>10185</v>
      </c>
      <c r="G715" t="s">
        <v>10805</v>
      </c>
      <c r="H715" t="s">
        <v>11339</v>
      </c>
      <c r="I715" t="s">
        <v>13707</v>
      </c>
      <c r="J715" t="s">
        <v>13707</v>
      </c>
      <c r="K715" t="s">
        <v>16482</v>
      </c>
      <c r="L715" t="s">
        <v>17834</v>
      </c>
      <c r="R715" t="s">
        <v>7342</v>
      </c>
    </row>
    <row r="716" spans="1:18">
      <c r="A716" t="s">
        <v>732</v>
      </c>
      <c r="B716" t="s">
        <v>4054</v>
      </c>
      <c r="C716" t="s">
        <v>7342</v>
      </c>
      <c r="D716" t="s">
        <v>9873</v>
      </c>
      <c r="E716" t="s">
        <v>9879</v>
      </c>
      <c r="F716" t="s">
        <v>10185</v>
      </c>
      <c r="G716" t="s">
        <v>10805</v>
      </c>
      <c r="H716" t="s">
        <v>11339</v>
      </c>
      <c r="I716" t="s">
        <v>13708</v>
      </c>
      <c r="J716" t="s">
        <v>13708</v>
      </c>
      <c r="K716" t="s">
        <v>16482</v>
      </c>
      <c r="L716" t="s">
        <v>17834</v>
      </c>
      <c r="R716" t="s">
        <v>7342</v>
      </c>
    </row>
    <row r="717" spans="1:18">
      <c r="A717" t="s">
        <v>733</v>
      </c>
      <c r="B717" t="s">
        <v>4055</v>
      </c>
      <c r="C717" t="s">
        <v>7343</v>
      </c>
      <c r="D717" t="s">
        <v>9874</v>
      </c>
      <c r="E717" t="s">
        <v>9879</v>
      </c>
      <c r="F717" t="s">
        <v>10186</v>
      </c>
      <c r="G717" t="s">
        <v>10805</v>
      </c>
      <c r="H717" t="s">
        <v>11340</v>
      </c>
      <c r="I717" t="s">
        <v>13709</v>
      </c>
      <c r="J717" t="s">
        <v>13709</v>
      </c>
      <c r="K717" t="s">
        <v>16695</v>
      </c>
      <c r="L717" t="s">
        <v>17835</v>
      </c>
      <c r="M717" t="s">
        <v>16475</v>
      </c>
      <c r="P717" t="s">
        <v>18537</v>
      </c>
      <c r="R717" t="s">
        <v>19097</v>
      </c>
    </row>
    <row r="718" spans="1:18">
      <c r="A718" t="s">
        <v>734</v>
      </c>
      <c r="B718" t="s">
        <v>4056</v>
      </c>
      <c r="C718" t="s">
        <v>7344</v>
      </c>
      <c r="D718" t="s">
        <v>9873</v>
      </c>
      <c r="E718" t="s">
        <v>9879</v>
      </c>
      <c r="F718" t="s">
        <v>9990</v>
      </c>
      <c r="G718" t="s">
        <v>10805</v>
      </c>
      <c r="H718" t="s">
        <v>11043</v>
      </c>
      <c r="I718" t="s">
        <v>13710</v>
      </c>
      <c r="J718" t="s">
        <v>13710</v>
      </c>
      <c r="K718" t="s">
        <v>16482</v>
      </c>
      <c r="L718" t="s">
        <v>17836</v>
      </c>
      <c r="R718" t="s">
        <v>19098</v>
      </c>
    </row>
    <row r="719" spans="1:18">
      <c r="A719" t="s">
        <v>735</v>
      </c>
      <c r="B719" t="s">
        <v>4057</v>
      </c>
      <c r="C719" t="s">
        <v>7345</v>
      </c>
      <c r="D719" t="s">
        <v>9873</v>
      </c>
      <c r="E719" t="s">
        <v>9879</v>
      </c>
      <c r="F719" t="s">
        <v>9903</v>
      </c>
      <c r="G719" t="s">
        <v>10805</v>
      </c>
      <c r="H719" t="s">
        <v>11341</v>
      </c>
      <c r="I719" t="s">
        <v>13711</v>
      </c>
      <c r="J719" t="s">
        <v>13711</v>
      </c>
      <c r="K719" t="s">
        <v>16696</v>
      </c>
      <c r="L719" t="s">
        <v>17837</v>
      </c>
      <c r="R719" t="s">
        <v>19099</v>
      </c>
    </row>
    <row r="720" spans="1:18">
      <c r="A720" t="s">
        <v>736</v>
      </c>
      <c r="B720" t="s">
        <v>4058</v>
      </c>
      <c r="C720" t="s">
        <v>7346</v>
      </c>
      <c r="D720" t="s">
        <v>9873</v>
      </c>
      <c r="E720" t="s">
        <v>9879</v>
      </c>
      <c r="F720" t="s">
        <v>10187</v>
      </c>
      <c r="G720" t="s">
        <v>10805</v>
      </c>
      <c r="H720" t="s">
        <v>11342</v>
      </c>
      <c r="I720" t="s">
        <v>13712</v>
      </c>
      <c r="J720" t="s">
        <v>13712</v>
      </c>
      <c r="R720" t="s">
        <v>19100</v>
      </c>
    </row>
    <row r="721" spans="1:18">
      <c r="A721" t="s">
        <v>737</v>
      </c>
      <c r="B721" t="s">
        <v>4059</v>
      </c>
      <c r="C721" t="s">
        <v>7347</v>
      </c>
      <c r="D721" t="s">
        <v>9873</v>
      </c>
      <c r="E721" t="s">
        <v>9879</v>
      </c>
      <c r="F721" t="s">
        <v>9939</v>
      </c>
      <c r="G721" t="s">
        <v>10805</v>
      </c>
      <c r="H721" t="s">
        <v>11343</v>
      </c>
      <c r="I721" t="s">
        <v>13713</v>
      </c>
      <c r="J721" t="s">
        <v>13713</v>
      </c>
      <c r="K721" t="s">
        <v>16697</v>
      </c>
      <c r="L721" t="s">
        <v>17626</v>
      </c>
      <c r="R721" t="s">
        <v>19101</v>
      </c>
    </row>
    <row r="722" spans="1:18">
      <c r="A722" t="s">
        <v>738</v>
      </c>
      <c r="B722" t="s">
        <v>4060</v>
      </c>
      <c r="C722" t="s">
        <v>7348</v>
      </c>
      <c r="D722" t="s">
        <v>9873</v>
      </c>
      <c r="E722" t="s">
        <v>9879</v>
      </c>
      <c r="F722" t="s">
        <v>9939</v>
      </c>
      <c r="G722" t="s">
        <v>10805</v>
      </c>
      <c r="H722" t="s">
        <v>11344</v>
      </c>
      <c r="I722" t="s">
        <v>13714</v>
      </c>
      <c r="J722" t="s">
        <v>13714</v>
      </c>
      <c r="K722" t="s">
        <v>16697</v>
      </c>
      <c r="L722" t="s">
        <v>17626</v>
      </c>
      <c r="R722" t="s">
        <v>19102</v>
      </c>
    </row>
    <row r="723" spans="1:18">
      <c r="A723" t="s">
        <v>739</v>
      </c>
      <c r="B723" t="s">
        <v>4061</v>
      </c>
      <c r="C723" t="s">
        <v>7349</v>
      </c>
      <c r="D723" t="s">
        <v>9873</v>
      </c>
      <c r="E723" t="s">
        <v>9879</v>
      </c>
      <c r="F723" t="s">
        <v>9939</v>
      </c>
      <c r="G723" t="s">
        <v>10805</v>
      </c>
      <c r="H723" t="s">
        <v>11345</v>
      </c>
      <c r="I723" t="s">
        <v>13715</v>
      </c>
      <c r="J723" t="s">
        <v>13715</v>
      </c>
      <c r="K723" t="s">
        <v>16697</v>
      </c>
      <c r="L723" t="s">
        <v>17838</v>
      </c>
      <c r="R723" t="s">
        <v>19103</v>
      </c>
    </row>
    <row r="724" spans="1:18">
      <c r="A724" t="s">
        <v>740</v>
      </c>
      <c r="B724" t="s">
        <v>4062</v>
      </c>
      <c r="C724" t="s">
        <v>7350</v>
      </c>
      <c r="D724" t="s">
        <v>9873</v>
      </c>
      <c r="E724" t="s">
        <v>9879</v>
      </c>
      <c r="F724" t="s">
        <v>9939</v>
      </c>
      <c r="G724" t="s">
        <v>10805</v>
      </c>
      <c r="H724" t="s">
        <v>11346</v>
      </c>
      <c r="I724" t="s">
        <v>13716</v>
      </c>
      <c r="J724" t="s">
        <v>13716</v>
      </c>
      <c r="R724" t="s">
        <v>19104</v>
      </c>
    </row>
    <row r="725" spans="1:18">
      <c r="A725" t="s">
        <v>741</v>
      </c>
      <c r="B725" t="s">
        <v>4063</v>
      </c>
      <c r="C725" t="s">
        <v>7351</v>
      </c>
      <c r="D725" t="s">
        <v>9873</v>
      </c>
      <c r="E725" t="s">
        <v>9879</v>
      </c>
      <c r="F725" t="s">
        <v>10188</v>
      </c>
      <c r="G725" t="s">
        <v>10805</v>
      </c>
      <c r="H725" t="s">
        <v>8286</v>
      </c>
      <c r="I725" t="s">
        <v>13717</v>
      </c>
      <c r="J725" t="s">
        <v>13717</v>
      </c>
      <c r="R725" t="s">
        <v>8286</v>
      </c>
    </row>
    <row r="726" spans="1:18">
      <c r="A726" t="s">
        <v>742</v>
      </c>
      <c r="B726" t="s">
        <v>4064</v>
      </c>
      <c r="C726" t="s">
        <v>7352</v>
      </c>
      <c r="D726" t="s">
        <v>9873</v>
      </c>
      <c r="E726" t="s">
        <v>9879</v>
      </c>
      <c r="F726" t="s">
        <v>10189</v>
      </c>
      <c r="G726" t="s">
        <v>10805</v>
      </c>
      <c r="H726" t="s">
        <v>11347</v>
      </c>
      <c r="I726" t="s">
        <v>13718</v>
      </c>
      <c r="J726" t="s">
        <v>13718</v>
      </c>
      <c r="K726" t="s">
        <v>16698</v>
      </c>
      <c r="L726" t="s">
        <v>17839</v>
      </c>
      <c r="R726" t="s">
        <v>19105</v>
      </c>
    </row>
    <row r="727" spans="1:18">
      <c r="A727" t="s">
        <v>743</v>
      </c>
      <c r="B727" t="s">
        <v>4065</v>
      </c>
      <c r="C727" t="s">
        <v>7353</v>
      </c>
      <c r="D727" t="s">
        <v>9873</v>
      </c>
      <c r="E727" t="s">
        <v>9879</v>
      </c>
      <c r="F727" t="s">
        <v>9907</v>
      </c>
      <c r="G727" t="s">
        <v>10805</v>
      </c>
      <c r="H727" t="s">
        <v>11348</v>
      </c>
      <c r="I727" t="s">
        <v>13719</v>
      </c>
      <c r="J727" t="s">
        <v>13719</v>
      </c>
      <c r="R727" t="s">
        <v>19106</v>
      </c>
    </row>
    <row r="728" spans="1:18">
      <c r="A728" t="s">
        <v>744</v>
      </c>
      <c r="B728" t="s">
        <v>4066</v>
      </c>
      <c r="C728" t="s">
        <v>7354</v>
      </c>
      <c r="D728" t="s">
        <v>9873</v>
      </c>
      <c r="E728" t="s">
        <v>9879</v>
      </c>
      <c r="F728" t="s">
        <v>9907</v>
      </c>
      <c r="G728" t="s">
        <v>10805</v>
      </c>
      <c r="H728" t="s">
        <v>11349</v>
      </c>
      <c r="I728" t="s">
        <v>13720</v>
      </c>
      <c r="J728" t="s">
        <v>13720</v>
      </c>
      <c r="R728" t="s">
        <v>19107</v>
      </c>
    </row>
    <row r="729" spans="1:18">
      <c r="A729" t="s">
        <v>745</v>
      </c>
      <c r="B729" t="s">
        <v>4067</v>
      </c>
      <c r="C729" t="s">
        <v>7355</v>
      </c>
      <c r="D729" t="s">
        <v>9873</v>
      </c>
      <c r="E729" t="s">
        <v>9879</v>
      </c>
      <c r="F729" t="s">
        <v>9907</v>
      </c>
      <c r="G729" t="s">
        <v>10805</v>
      </c>
      <c r="H729" t="s">
        <v>11350</v>
      </c>
      <c r="I729" t="s">
        <v>13721</v>
      </c>
      <c r="J729" t="s">
        <v>13721</v>
      </c>
      <c r="R729" t="s">
        <v>19108</v>
      </c>
    </row>
    <row r="730" spans="1:18">
      <c r="A730" t="s">
        <v>746</v>
      </c>
      <c r="B730" t="s">
        <v>4068</v>
      </c>
      <c r="C730" t="s">
        <v>7356</v>
      </c>
      <c r="D730" t="s">
        <v>9873</v>
      </c>
      <c r="E730" t="s">
        <v>9879</v>
      </c>
      <c r="F730" t="s">
        <v>9907</v>
      </c>
      <c r="G730" t="s">
        <v>10805</v>
      </c>
      <c r="H730" t="s">
        <v>11351</v>
      </c>
      <c r="I730" t="s">
        <v>13722</v>
      </c>
      <c r="J730" t="s">
        <v>13722</v>
      </c>
      <c r="K730" t="s">
        <v>16699</v>
      </c>
      <c r="M730" t="s">
        <v>16476</v>
      </c>
      <c r="R730" t="s">
        <v>19109</v>
      </c>
    </row>
    <row r="731" spans="1:18">
      <c r="A731" t="s">
        <v>747</v>
      </c>
      <c r="B731" t="s">
        <v>4069</v>
      </c>
      <c r="C731" t="s">
        <v>7357</v>
      </c>
      <c r="D731" t="s">
        <v>9873</v>
      </c>
      <c r="E731" t="s">
        <v>9879</v>
      </c>
      <c r="F731" t="s">
        <v>9990</v>
      </c>
      <c r="G731" t="s">
        <v>10805</v>
      </c>
      <c r="H731" t="s">
        <v>11352</v>
      </c>
      <c r="I731" t="s">
        <v>13723</v>
      </c>
      <c r="J731" t="s">
        <v>13723</v>
      </c>
      <c r="K731" t="s">
        <v>16700</v>
      </c>
      <c r="L731" t="s">
        <v>17840</v>
      </c>
      <c r="R731" t="s">
        <v>19110</v>
      </c>
    </row>
    <row r="732" spans="1:18">
      <c r="A732" t="s">
        <v>748</v>
      </c>
      <c r="B732" t="s">
        <v>4070</v>
      </c>
      <c r="C732" t="s">
        <v>7358</v>
      </c>
      <c r="D732" t="s">
        <v>9874</v>
      </c>
      <c r="E732" t="s">
        <v>9879</v>
      </c>
      <c r="F732" t="s">
        <v>10030</v>
      </c>
      <c r="G732" t="s">
        <v>10805</v>
      </c>
      <c r="H732" t="s">
        <v>11353</v>
      </c>
      <c r="I732" t="s">
        <v>13724</v>
      </c>
      <c r="J732" t="s">
        <v>13724</v>
      </c>
      <c r="R732" t="s">
        <v>19111</v>
      </c>
    </row>
    <row r="733" spans="1:18">
      <c r="A733" t="s">
        <v>749</v>
      </c>
      <c r="B733" t="s">
        <v>4071</v>
      </c>
      <c r="C733" t="s">
        <v>7359</v>
      </c>
      <c r="D733" t="s">
        <v>9874</v>
      </c>
      <c r="E733" t="s">
        <v>9879</v>
      </c>
      <c r="F733" t="s">
        <v>10029</v>
      </c>
      <c r="G733" t="s">
        <v>10805</v>
      </c>
      <c r="H733" t="s">
        <v>11354</v>
      </c>
      <c r="I733" t="s">
        <v>13725</v>
      </c>
      <c r="J733" t="s">
        <v>13725</v>
      </c>
      <c r="K733" t="s">
        <v>16701</v>
      </c>
      <c r="L733" t="s">
        <v>17718</v>
      </c>
      <c r="M733" t="s">
        <v>16365</v>
      </c>
      <c r="R733" t="s">
        <v>19112</v>
      </c>
    </row>
    <row r="734" spans="1:18">
      <c r="A734" t="s">
        <v>750</v>
      </c>
      <c r="B734" t="s">
        <v>4072</v>
      </c>
      <c r="C734" t="s">
        <v>7360</v>
      </c>
      <c r="D734" t="s">
        <v>9873</v>
      </c>
      <c r="E734" t="s">
        <v>9879</v>
      </c>
      <c r="F734" t="s">
        <v>9990</v>
      </c>
      <c r="G734" t="s">
        <v>10805</v>
      </c>
      <c r="H734" t="s">
        <v>11043</v>
      </c>
      <c r="I734" t="s">
        <v>13726</v>
      </c>
      <c r="J734" t="s">
        <v>13726</v>
      </c>
      <c r="K734" t="s">
        <v>16361</v>
      </c>
      <c r="L734" t="s">
        <v>17841</v>
      </c>
      <c r="R734" t="s">
        <v>19113</v>
      </c>
    </row>
    <row r="735" spans="1:18">
      <c r="A735" t="s">
        <v>751</v>
      </c>
      <c r="B735" t="s">
        <v>4073</v>
      </c>
      <c r="C735" t="s">
        <v>7361</v>
      </c>
      <c r="D735" t="s">
        <v>9873</v>
      </c>
      <c r="E735" t="s">
        <v>9879</v>
      </c>
      <c r="F735" t="s">
        <v>10044</v>
      </c>
      <c r="G735" t="s">
        <v>10805</v>
      </c>
      <c r="H735" t="s">
        <v>11355</v>
      </c>
      <c r="I735" t="s">
        <v>13727</v>
      </c>
      <c r="J735" t="s">
        <v>13727</v>
      </c>
      <c r="K735" t="s">
        <v>16702</v>
      </c>
      <c r="L735" t="s">
        <v>12771</v>
      </c>
      <c r="M735" t="s">
        <v>16781</v>
      </c>
      <c r="R735" t="s">
        <v>19114</v>
      </c>
    </row>
    <row r="736" spans="1:18">
      <c r="A736" t="s">
        <v>752</v>
      </c>
      <c r="B736" t="s">
        <v>4074</v>
      </c>
      <c r="C736" t="s">
        <v>7362</v>
      </c>
      <c r="D736" t="s">
        <v>9873</v>
      </c>
      <c r="E736" t="s">
        <v>9879</v>
      </c>
      <c r="F736" t="s">
        <v>9998</v>
      </c>
      <c r="G736" t="s">
        <v>10805</v>
      </c>
      <c r="H736" t="s">
        <v>11356</v>
      </c>
      <c r="I736" t="s">
        <v>13728</v>
      </c>
      <c r="J736" t="s">
        <v>13728</v>
      </c>
      <c r="K736" t="s">
        <v>16703</v>
      </c>
      <c r="L736" t="s">
        <v>12408</v>
      </c>
      <c r="M736" t="s">
        <v>16451</v>
      </c>
      <c r="R736" t="s">
        <v>19115</v>
      </c>
    </row>
    <row r="737" spans="1:18">
      <c r="A737" t="s">
        <v>753</v>
      </c>
      <c r="B737" t="s">
        <v>4075</v>
      </c>
      <c r="C737" t="s">
        <v>7363</v>
      </c>
      <c r="D737" t="s">
        <v>9874</v>
      </c>
      <c r="E737" t="s">
        <v>9879</v>
      </c>
      <c r="F737" t="s">
        <v>10190</v>
      </c>
      <c r="G737" t="s">
        <v>10805</v>
      </c>
      <c r="H737" t="s">
        <v>11357</v>
      </c>
      <c r="I737" t="s">
        <v>13729</v>
      </c>
      <c r="J737" t="s">
        <v>13729</v>
      </c>
      <c r="K737" t="s">
        <v>16704</v>
      </c>
      <c r="L737" t="s">
        <v>17842</v>
      </c>
      <c r="M737" t="s">
        <v>16476</v>
      </c>
      <c r="R737" t="s">
        <v>19116</v>
      </c>
    </row>
    <row r="738" spans="1:18">
      <c r="A738" t="s">
        <v>754</v>
      </c>
      <c r="B738" t="s">
        <v>4076</v>
      </c>
      <c r="C738" t="s">
        <v>7364</v>
      </c>
      <c r="D738" t="s">
        <v>9873</v>
      </c>
      <c r="E738" t="s">
        <v>9879</v>
      </c>
      <c r="F738" t="s">
        <v>10191</v>
      </c>
      <c r="G738" t="s">
        <v>10805</v>
      </c>
      <c r="H738" t="s">
        <v>11358</v>
      </c>
      <c r="I738" t="s">
        <v>13730</v>
      </c>
      <c r="J738" t="s">
        <v>13730</v>
      </c>
      <c r="K738" t="s">
        <v>16705</v>
      </c>
      <c r="L738" t="s">
        <v>17843</v>
      </c>
      <c r="R738" s="2" t="s">
        <v>19117</v>
      </c>
    </row>
    <row r="739" spans="1:18">
      <c r="A739" t="s">
        <v>755</v>
      </c>
      <c r="B739" t="s">
        <v>4077</v>
      </c>
      <c r="C739" t="s">
        <v>7365</v>
      </c>
      <c r="D739" t="s">
        <v>9873</v>
      </c>
      <c r="E739" t="s">
        <v>9879</v>
      </c>
      <c r="F739" t="s">
        <v>10044</v>
      </c>
      <c r="G739" t="s">
        <v>10805</v>
      </c>
      <c r="H739" t="s">
        <v>11359</v>
      </c>
      <c r="I739" t="s">
        <v>13731</v>
      </c>
      <c r="J739" t="s">
        <v>13731</v>
      </c>
      <c r="K739" t="s">
        <v>16706</v>
      </c>
      <c r="L739" t="s">
        <v>17844</v>
      </c>
      <c r="R739" t="s">
        <v>19118</v>
      </c>
    </row>
    <row r="740" spans="1:18">
      <c r="A740" t="s">
        <v>756</v>
      </c>
      <c r="B740" t="s">
        <v>4078</v>
      </c>
      <c r="C740" t="s">
        <v>7366</v>
      </c>
      <c r="D740" t="s">
        <v>9873</v>
      </c>
      <c r="E740" t="s">
        <v>9879</v>
      </c>
      <c r="F740" t="s">
        <v>10192</v>
      </c>
      <c r="G740" t="s">
        <v>10805</v>
      </c>
      <c r="H740" t="s">
        <v>11360</v>
      </c>
      <c r="I740" t="s">
        <v>13732</v>
      </c>
      <c r="J740" t="s">
        <v>13732</v>
      </c>
      <c r="K740" t="s">
        <v>16692</v>
      </c>
      <c r="L740" t="s">
        <v>17845</v>
      </c>
      <c r="M740" t="s">
        <v>16370</v>
      </c>
      <c r="R740" t="s">
        <v>19119</v>
      </c>
    </row>
    <row r="741" spans="1:18">
      <c r="A741" t="s">
        <v>757</v>
      </c>
      <c r="B741" t="s">
        <v>4079</v>
      </c>
      <c r="C741" t="s">
        <v>7367</v>
      </c>
      <c r="D741" t="s">
        <v>9874</v>
      </c>
      <c r="E741" t="s">
        <v>9879</v>
      </c>
      <c r="F741" t="s">
        <v>9976</v>
      </c>
      <c r="G741" t="s">
        <v>10805</v>
      </c>
      <c r="H741" t="s">
        <v>11361</v>
      </c>
      <c r="I741" t="s">
        <v>13733</v>
      </c>
      <c r="J741" t="s">
        <v>13733</v>
      </c>
      <c r="K741" t="s">
        <v>16707</v>
      </c>
      <c r="L741" t="s">
        <v>17650</v>
      </c>
      <c r="R741" t="s">
        <v>19120</v>
      </c>
    </row>
    <row r="742" spans="1:18">
      <c r="A742" t="s">
        <v>758</v>
      </c>
      <c r="B742" t="s">
        <v>4080</v>
      </c>
      <c r="C742" t="s">
        <v>7368</v>
      </c>
      <c r="D742" t="s">
        <v>9873</v>
      </c>
      <c r="E742" t="s">
        <v>9879</v>
      </c>
      <c r="F742" t="s">
        <v>9918</v>
      </c>
      <c r="G742" t="s">
        <v>10805</v>
      </c>
      <c r="H742" t="s">
        <v>11362</v>
      </c>
      <c r="I742" t="s">
        <v>13734</v>
      </c>
      <c r="J742" t="s">
        <v>13734</v>
      </c>
      <c r="K742" t="s">
        <v>16559</v>
      </c>
      <c r="L742" t="s">
        <v>17846</v>
      </c>
      <c r="M742" t="s">
        <v>16559</v>
      </c>
      <c r="R742" t="s">
        <v>19121</v>
      </c>
    </row>
    <row r="743" spans="1:18">
      <c r="A743" t="s">
        <v>759</v>
      </c>
      <c r="B743" t="s">
        <v>4081</v>
      </c>
      <c r="C743" t="s">
        <v>7369</v>
      </c>
      <c r="D743" t="s">
        <v>9873</v>
      </c>
      <c r="E743" t="s">
        <v>9879</v>
      </c>
      <c r="F743" t="s">
        <v>10193</v>
      </c>
      <c r="G743" t="s">
        <v>10805</v>
      </c>
      <c r="H743" t="s">
        <v>11363</v>
      </c>
      <c r="I743" t="s">
        <v>13735</v>
      </c>
      <c r="J743" t="s">
        <v>16333</v>
      </c>
      <c r="K743" t="s">
        <v>16365</v>
      </c>
      <c r="L743" t="s">
        <v>11817</v>
      </c>
      <c r="R743" t="s">
        <v>19122</v>
      </c>
    </row>
    <row r="744" spans="1:18">
      <c r="A744" t="s">
        <v>760</v>
      </c>
      <c r="B744" t="s">
        <v>4082</v>
      </c>
      <c r="C744" t="s">
        <v>7370</v>
      </c>
      <c r="D744" t="s">
        <v>9873</v>
      </c>
      <c r="E744" t="s">
        <v>9879</v>
      </c>
      <c r="F744" t="s">
        <v>9881</v>
      </c>
      <c r="G744" t="s">
        <v>10805</v>
      </c>
      <c r="H744" t="s">
        <v>10815</v>
      </c>
      <c r="I744" t="s">
        <v>13736</v>
      </c>
      <c r="J744" t="s">
        <v>13736</v>
      </c>
      <c r="K744" t="s">
        <v>16708</v>
      </c>
      <c r="L744" t="s">
        <v>17586</v>
      </c>
      <c r="R744" t="s">
        <v>7370</v>
      </c>
    </row>
    <row r="745" spans="1:18">
      <c r="A745" t="s">
        <v>761</v>
      </c>
      <c r="B745" t="s">
        <v>4083</v>
      </c>
      <c r="C745" t="s">
        <v>7371</v>
      </c>
      <c r="D745" t="s">
        <v>9873</v>
      </c>
      <c r="E745" t="s">
        <v>9879</v>
      </c>
      <c r="F745" t="s">
        <v>9928</v>
      </c>
      <c r="G745" t="s">
        <v>10805</v>
      </c>
      <c r="H745" t="s">
        <v>11364</v>
      </c>
      <c r="I745" t="s">
        <v>13737</v>
      </c>
      <c r="J745" t="s">
        <v>13737</v>
      </c>
      <c r="K745" t="s">
        <v>16709</v>
      </c>
      <c r="R745" t="s">
        <v>19123</v>
      </c>
    </row>
    <row r="746" spans="1:18">
      <c r="A746" t="s">
        <v>762</v>
      </c>
      <c r="B746" t="s">
        <v>4084</v>
      </c>
      <c r="C746" t="s">
        <v>7372</v>
      </c>
      <c r="D746" t="s">
        <v>9873</v>
      </c>
      <c r="E746" t="s">
        <v>9879</v>
      </c>
      <c r="F746" t="s">
        <v>9982</v>
      </c>
      <c r="G746" t="s">
        <v>10805</v>
      </c>
      <c r="H746" t="s">
        <v>10948</v>
      </c>
      <c r="I746" t="s">
        <v>13738</v>
      </c>
      <c r="J746" t="s">
        <v>13738</v>
      </c>
      <c r="K746" t="s">
        <v>16710</v>
      </c>
      <c r="L746" t="s">
        <v>10948</v>
      </c>
      <c r="R746" t="s">
        <v>7372</v>
      </c>
    </row>
    <row r="747" spans="1:18">
      <c r="A747" t="s">
        <v>763</v>
      </c>
      <c r="B747" t="s">
        <v>4085</v>
      </c>
      <c r="C747" t="s">
        <v>7373</v>
      </c>
      <c r="D747" t="s">
        <v>9874</v>
      </c>
      <c r="E747" t="s">
        <v>9879</v>
      </c>
      <c r="F747" t="s">
        <v>10041</v>
      </c>
      <c r="G747" t="s">
        <v>10805</v>
      </c>
      <c r="H747" t="s">
        <v>11365</v>
      </c>
      <c r="I747" t="s">
        <v>13739</v>
      </c>
      <c r="J747" t="s">
        <v>13739</v>
      </c>
      <c r="R747" t="s">
        <v>19124</v>
      </c>
    </row>
    <row r="748" spans="1:18">
      <c r="A748" t="s">
        <v>764</v>
      </c>
      <c r="B748" t="s">
        <v>4086</v>
      </c>
      <c r="C748" t="s">
        <v>7374</v>
      </c>
      <c r="D748" t="s">
        <v>9873</v>
      </c>
      <c r="E748" t="s">
        <v>9879</v>
      </c>
      <c r="F748" t="s">
        <v>10194</v>
      </c>
      <c r="G748" t="s">
        <v>10805</v>
      </c>
      <c r="H748" t="s">
        <v>11366</v>
      </c>
      <c r="I748" t="s">
        <v>13740</v>
      </c>
      <c r="J748" t="s">
        <v>13740</v>
      </c>
      <c r="K748" t="s">
        <v>16482</v>
      </c>
      <c r="L748" t="s">
        <v>17847</v>
      </c>
      <c r="M748" t="s">
        <v>16482</v>
      </c>
      <c r="R748" t="s">
        <v>19125</v>
      </c>
    </row>
    <row r="749" spans="1:18">
      <c r="A749" t="s">
        <v>765</v>
      </c>
      <c r="B749" t="s">
        <v>4087</v>
      </c>
      <c r="C749" t="s">
        <v>7375</v>
      </c>
      <c r="D749" t="s">
        <v>9873</v>
      </c>
      <c r="E749" t="s">
        <v>9879</v>
      </c>
      <c r="F749" t="s">
        <v>10194</v>
      </c>
      <c r="G749" t="s">
        <v>10805</v>
      </c>
      <c r="H749" t="s">
        <v>11366</v>
      </c>
      <c r="I749" t="s">
        <v>13741</v>
      </c>
      <c r="J749" t="s">
        <v>13741</v>
      </c>
      <c r="K749" t="s">
        <v>16482</v>
      </c>
      <c r="L749" t="s">
        <v>17847</v>
      </c>
      <c r="M749" t="s">
        <v>16482</v>
      </c>
      <c r="R749" t="s">
        <v>19126</v>
      </c>
    </row>
    <row r="750" spans="1:18">
      <c r="A750" t="s">
        <v>766</v>
      </c>
      <c r="B750" t="s">
        <v>4088</v>
      </c>
      <c r="C750" t="s">
        <v>7376</v>
      </c>
      <c r="D750" t="s">
        <v>9873</v>
      </c>
      <c r="E750" t="s">
        <v>9879</v>
      </c>
      <c r="F750" t="s">
        <v>10194</v>
      </c>
      <c r="G750" t="s">
        <v>10805</v>
      </c>
      <c r="H750" t="s">
        <v>11366</v>
      </c>
      <c r="I750" t="s">
        <v>13742</v>
      </c>
      <c r="J750" t="s">
        <v>13742</v>
      </c>
      <c r="K750" t="s">
        <v>16482</v>
      </c>
      <c r="L750" t="s">
        <v>17847</v>
      </c>
      <c r="M750" t="s">
        <v>16482</v>
      </c>
      <c r="R750" t="s">
        <v>19126</v>
      </c>
    </row>
    <row r="751" spans="1:18">
      <c r="A751" t="s">
        <v>767</v>
      </c>
      <c r="B751" t="s">
        <v>4089</v>
      </c>
      <c r="C751" t="s">
        <v>7377</v>
      </c>
      <c r="D751" t="s">
        <v>9873</v>
      </c>
      <c r="E751" t="s">
        <v>9879</v>
      </c>
      <c r="F751" t="s">
        <v>10194</v>
      </c>
      <c r="G751" t="s">
        <v>10805</v>
      </c>
      <c r="H751" t="s">
        <v>11366</v>
      </c>
      <c r="I751" t="s">
        <v>13743</v>
      </c>
      <c r="J751" t="s">
        <v>13743</v>
      </c>
      <c r="K751" t="s">
        <v>16482</v>
      </c>
      <c r="L751" t="s">
        <v>17847</v>
      </c>
      <c r="R751" t="s">
        <v>19126</v>
      </c>
    </row>
    <row r="752" spans="1:18">
      <c r="A752" t="s">
        <v>768</v>
      </c>
      <c r="B752" t="s">
        <v>4090</v>
      </c>
      <c r="C752" t="s">
        <v>7378</v>
      </c>
      <c r="D752" t="s">
        <v>9873</v>
      </c>
      <c r="E752" t="s">
        <v>9879</v>
      </c>
      <c r="F752" t="s">
        <v>10194</v>
      </c>
      <c r="G752" t="s">
        <v>10805</v>
      </c>
      <c r="H752" t="s">
        <v>11367</v>
      </c>
      <c r="I752" t="s">
        <v>13744</v>
      </c>
      <c r="J752" t="s">
        <v>13744</v>
      </c>
      <c r="K752" t="s">
        <v>16482</v>
      </c>
      <c r="L752" t="s">
        <v>17848</v>
      </c>
      <c r="R752" t="s">
        <v>19127</v>
      </c>
    </row>
    <row r="753" spans="1:18">
      <c r="A753" t="s">
        <v>769</v>
      </c>
      <c r="B753" t="s">
        <v>4091</v>
      </c>
      <c r="C753" t="s">
        <v>7379</v>
      </c>
      <c r="D753" t="s">
        <v>9873</v>
      </c>
      <c r="E753" t="s">
        <v>9879</v>
      </c>
      <c r="F753" t="s">
        <v>10194</v>
      </c>
      <c r="G753" t="s">
        <v>10805</v>
      </c>
      <c r="H753" t="s">
        <v>11368</v>
      </c>
      <c r="I753" t="s">
        <v>13745</v>
      </c>
      <c r="J753" t="s">
        <v>13745</v>
      </c>
      <c r="K753" t="s">
        <v>16361</v>
      </c>
      <c r="L753" t="s">
        <v>17849</v>
      </c>
      <c r="R753" t="s">
        <v>7379</v>
      </c>
    </row>
    <row r="754" spans="1:18">
      <c r="A754" t="s">
        <v>770</v>
      </c>
      <c r="B754" t="s">
        <v>4092</v>
      </c>
      <c r="C754" t="s">
        <v>7380</v>
      </c>
      <c r="D754" t="s">
        <v>9873</v>
      </c>
      <c r="E754" t="s">
        <v>9879</v>
      </c>
      <c r="F754" t="s">
        <v>10194</v>
      </c>
      <c r="G754" t="s">
        <v>10805</v>
      </c>
      <c r="H754" t="s">
        <v>11369</v>
      </c>
      <c r="I754" t="s">
        <v>13746</v>
      </c>
      <c r="J754" t="s">
        <v>13746</v>
      </c>
      <c r="K754" t="s">
        <v>16451</v>
      </c>
      <c r="L754" t="s">
        <v>17850</v>
      </c>
      <c r="R754" t="s">
        <v>7380</v>
      </c>
    </row>
    <row r="755" spans="1:18">
      <c r="A755" t="s">
        <v>771</v>
      </c>
      <c r="B755" t="s">
        <v>4093</v>
      </c>
      <c r="C755" t="s">
        <v>7381</v>
      </c>
      <c r="D755" t="s">
        <v>9873</v>
      </c>
      <c r="E755" t="s">
        <v>9879</v>
      </c>
      <c r="F755" t="s">
        <v>10195</v>
      </c>
      <c r="G755" t="s">
        <v>10805</v>
      </c>
      <c r="H755" t="s">
        <v>11370</v>
      </c>
      <c r="I755" t="s">
        <v>13747</v>
      </c>
      <c r="J755" t="s">
        <v>13747</v>
      </c>
      <c r="K755" t="s">
        <v>16711</v>
      </c>
      <c r="L755" t="s">
        <v>17851</v>
      </c>
      <c r="M755" t="s">
        <v>16513</v>
      </c>
      <c r="R755" t="s">
        <v>19128</v>
      </c>
    </row>
    <row r="756" spans="1:18">
      <c r="A756" t="s">
        <v>772</v>
      </c>
      <c r="B756" t="s">
        <v>4094</v>
      </c>
      <c r="C756" t="s">
        <v>7382</v>
      </c>
      <c r="D756" t="s">
        <v>9873</v>
      </c>
      <c r="E756" t="s">
        <v>9879</v>
      </c>
      <c r="F756" t="s">
        <v>10196</v>
      </c>
      <c r="G756" t="s">
        <v>10805</v>
      </c>
      <c r="H756" t="s">
        <v>11371</v>
      </c>
      <c r="I756" t="s">
        <v>13748</v>
      </c>
      <c r="J756" t="s">
        <v>13748</v>
      </c>
      <c r="K756" t="s">
        <v>16712</v>
      </c>
      <c r="L756" t="s">
        <v>17852</v>
      </c>
      <c r="R756" t="s">
        <v>19129</v>
      </c>
    </row>
    <row r="757" spans="1:18">
      <c r="A757" t="s">
        <v>773</v>
      </c>
      <c r="B757" t="s">
        <v>4095</v>
      </c>
      <c r="C757" t="s">
        <v>7383</v>
      </c>
      <c r="D757" t="s">
        <v>9873</v>
      </c>
      <c r="E757" t="s">
        <v>9879</v>
      </c>
      <c r="F757" t="s">
        <v>9939</v>
      </c>
      <c r="G757" t="s">
        <v>10805</v>
      </c>
      <c r="H757" t="s">
        <v>11372</v>
      </c>
      <c r="I757" t="s">
        <v>13749</v>
      </c>
      <c r="J757" t="s">
        <v>13749</v>
      </c>
      <c r="K757" t="s">
        <v>16713</v>
      </c>
      <c r="L757" t="s">
        <v>17626</v>
      </c>
      <c r="R757" t="s">
        <v>19130</v>
      </c>
    </row>
    <row r="758" spans="1:18">
      <c r="A758" t="s">
        <v>774</v>
      </c>
      <c r="B758" t="s">
        <v>4096</v>
      </c>
      <c r="C758" t="s">
        <v>7384</v>
      </c>
      <c r="D758" t="s">
        <v>9873</v>
      </c>
      <c r="E758" t="s">
        <v>9879</v>
      </c>
      <c r="F758" t="s">
        <v>10197</v>
      </c>
      <c r="G758" t="s">
        <v>10805</v>
      </c>
      <c r="H758" t="s">
        <v>11373</v>
      </c>
      <c r="I758" t="s">
        <v>13750</v>
      </c>
      <c r="J758" t="s">
        <v>13750</v>
      </c>
      <c r="K758" t="s">
        <v>16473</v>
      </c>
      <c r="L758" t="s">
        <v>17853</v>
      </c>
      <c r="M758" t="s">
        <v>16361</v>
      </c>
      <c r="R758" t="s">
        <v>19131</v>
      </c>
    </row>
    <row r="759" spans="1:18">
      <c r="A759" t="s">
        <v>775</v>
      </c>
      <c r="B759" t="s">
        <v>4097</v>
      </c>
      <c r="C759" t="s">
        <v>7385</v>
      </c>
      <c r="D759" t="s">
        <v>9873</v>
      </c>
      <c r="E759" t="s">
        <v>9879</v>
      </c>
      <c r="F759" t="s">
        <v>10198</v>
      </c>
      <c r="G759" t="s">
        <v>10805</v>
      </c>
      <c r="H759" t="s">
        <v>11374</v>
      </c>
      <c r="I759" t="s">
        <v>13751</v>
      </c>
      <c r="J759" t="s">
        <v>13751</v>
      </c>
      <c r="K759" t="s">
        <v>16714</v>
      </c>
      <c r="L759" t="s">
        <v>17854</v>
      </c>
      <c r="R759" t="s">
        <v>19132</v>
      </c>
    </row>
    <row r="760" spans="1:18">
      <c r="A760" t="s">
        <v>776</v>
      </c>
      <c r="B760" t="s">
        <v>4098</v>
      </c>
      <c r="C760" t="s">
        <v>7386</v>
      </c>
      <c r="D760" t="s">
        <v>9873</v>
      </c>
      <c r="E760" t="s">
        <v>9879</v>
      </c>
      <c r="F760" t="s">
        <v>10199</v>
      </c>
      <c r="G760" t="s">
        <v>10805</v>
      </c>
      <c r="H760" t="s">
        <v>11375</v>
      </c>
      <c r="I760" t="s">
        <v>13752</v>
      </c>
      <c r="J760" t="s">
        <v>13752</v>
      </c>
      <c r="K760" t="s">
        <v>16715</v>
      </c>
      <c r="L760" t="s">
        <v>17855</v>
      </c>
      <c r="R760" t="s">
        <v>19133</v>
      </c>
    </row>
    <row r="761" spans="1:18">
      <c r="A761" t="s">
        <v>777</v>
      </c>
      <c r="B761" t="s">
        <v>4099</v>
      </c>
      <c r="C761" t="s">
        <v>7387</v>
      </c>
      <c r="D761" t="s">
        <v>9873</v>
      </c>
      <c r="E761" t="s">
        <v>9879</v>
      </c>
      <c r="F761" t="s">
        <v>10029</v>
      </c>
      <c r="G761" t="s">
        <v>10805</v>
      </c>
      <c r="H761" t="s">
        <v>11376</v>
      </c>
      <c r="I761" t="s">
        <v>13753</v>
      </c>
      <c r="J761" t="s">
        <v>13753</v>
      </c>
      <c r="R761" t="s">
        <v>19134</v>
      </c>
    </row>
    <row r="762" spans="1:18">
      <c r="A762" t="s">
        <v>778</v>
      </c>
      <c r="B762" t="s">
        <v>4100</v>
      </c>
      <c r="C762" t="s">
        <v>7388</v>
      </c>
      <c r="D762" t="s">
        <v>9873</v>
      </c>
      <c r="E762" t="s">
        <v>9879</v>
      </c>
      <c r="F762" t="s">
        <v>10200</v>
      </c>
      <c r="G762" t="s">
        <v>10805</v>
      </c>
      <c r="H762" t="s">
        <v>11377</v>
      </c>
      <c r="I762" t="s">
        <v>13754</v>
      </c>
      <c r="J762" t="s">
        <v>13754</v>
      </c>
      <c r="R762" t="s">
        <v>19135</v>
      </c>
    </row>
    <row r="763" spans="1:18">
      <c r="A763" t="s">
        <v>779</v>
      </c>
      <c r="B763" t="s">
        <v>4101</v>
      </c>
      <c r="C763" t="s">
        <v>7389</v>
      </c>
      <c r="D763" t="s">
        <v>9873</v>
      </c>
      <c r="E763" t="s">
        <v>9879</v>
      </c>
      <c r="F763" t="s">
        <v>10201</v>
      </c>
      <c r="G763" t="s">
        <v>10805</v>
      </c>
      <c r="H763" t="s">
        <v>11378</v>
      </c>
      <c r="I763" t="s">
        <v>13755</v>
      </c>
      <c r="J763" t="s">
        <v>13755</v>
      </c>
      <c r="K763" t="s">
        <v>16716</v>
      </c>
      <c r="L763" t="s">
        <v>17856</v>
      </c>
      <c r="R763" t="s">
        <v>19136</v>
      </c>
    </row>
    <row r="764" spans="1:18">
      <c r="A764" t="s">
        <v>780</v>
      </c>
      <c r="B764" t="s">
        <v>4102</v>
      </c>
      <c r="C764" t="s">
        <v>7390</v>
      </c>
      <c r="D764" t="s">
        <v>9874</v>
      </c>
      <c r="E764" t="s">
        <v>9879</v>
      </c>
      <c r="F764" t="s">
        <v>10132</v>
      </c>
      <c r="G764" t="s">
        <v>10805</v>
      </c>
      <c r="H764" t="s">
        <v>11379</v>
      </c>
      <c r="I764" t="s">
        <v>13756</v>
      </c>
      <c r="J764" t="s">
        <v>13756</v>
      </c>
      <c r="R764" t="s">
        <v>19137</v>
      </c>
    </row>
    <row r="765" spans="1:18">
      <c r="A765" t="s">
        <v>781</v>
      </c>
      <c r="B765" t="s">
        <v>4103</v>
      </c>
      <c r="C765" t="s">
        <v>7391</v>
      </c>
      <c r="D765" t="s">
        <v>9874</v>
      </c>
      <c r="E765" t="s">
        <v>9879</v>
      </c>
      <c r="F765" t="s">
        <v>10202</v>
      </c>
      <c r="G765" t="s">
        <v>10805</v>
      </c>
      <c r="H765" t="s">
        <v>7391</v>
      </c>
      <c r="I765" t="s">
        <v>13757</v>
      </c>
      <c r="J765" t="s">
        <v>13757</v>
      </c>
      <c r="R765" t="s">
        <v>19138</v>
      </c>
    </row>
    <row r="766" spans="1:18">
      <c r="A766" t="s">
        <v>782</v>
      </c>
      <c r="B766" t="s">
        <v>4104</v>
      </c>
      <c r="C766" t="s">
        <v>7392</v>
      </c>
      <c r="D766" t="s">
        <v>9874</v>
      </c>
      <c r="E766" t="s">
        <v>9879</v>
      </c>
      <c r="F766" t="s">
        <v>9941</v>
      </c>
      <c r="G766" t="s">
        <v>10805</v>
      </c>
      <c r="H766" t="s">
        <v>10896</v>
      </c>
      <c r="I766" t="s">
        <v>13758</v>
      </c>
      <c r="J766" t="s">
        <v>13758</v>
      </c>
      <c r="K766" t="s">
        <v>16408</v>
      </c>
      <c r="L766" t="s">
        <v>17628</v>
      </c>
      <c r="R766" t="s">
        <v>19139</v>
      </c>
    </row>
    <row r="767" spans="1:18">
      <c r="A767" t="s">
        <v>783</v>
      </c>
      <c r="B767" t="s">
        <v>4105</v>
      </c>
      <c r="C767" t="s">
        <v>7393</v>
      </c>
      <c r="D767" t="s">
        <v>9874</v>
      </c>
      <c r="E767" t="s">
        <v>9879</v>
      </c>
      <c r="F767" t="s">
        <v>10203</v>
      </c>
      <c r="G767" t="s">
        <v>10805</v>
      </c>
      <c r="H767" t="s">
        <v>7393</v>
      </c>
      <c r="I767" t="s">
        <v>13759</v>
      </c>
      <c r="J767" t="s">
        <v>13759</v>
      </c>
      <c r="K767" t="s">
        <v>16717</v>
      </c>
      <c r="L767" t="s">
        <v>7393</v>
      </c>
      <c r="R767" t="s">
        <v>7393</v>
      </c>
    </row>
    <row r="768" spans="1:18">
      <c r="A768" t="s">
        <v>784</v>
      </c>
      <c r="B768" t="s">
        <v>4106</v>
      </c>
      <c r="C768" t="s">
        <v>7394</v>
      </c>
      <c r="D768" t="s">
        <v>9873</v>
      </c>
      <c r="E768" t="s">
        <v>9879</v>
      </c>
      <c r="F768" t="s">
        <v>9939</v>
      </c>
      <c r="G768" t="s">
        <v>10805</v>
      </c>
      <c r="H768" t="s">
        <v>11380</v>
      </c>
      <c r="I768" t="s">
        <v>13760</v>
      </c>
      <c r="J768" t="s">
        <v>13760</v>
      </c>
      <c r="K768" t="s">
        <v>16718</v>
      </c>
      <c r="L768" t="s">
        <v>17626</v>
      </c>
      <c r="R768" t="s">
        <v>19140</v>
      </c>
    </row>
    <row r="769" spans="1:18">
      <c r="A769" t="s">
        <v>785</v>
      </c>
      <c r="B769" t="s">
        <v>4107</v>
      </c>
      <c r="C769" t="s">
        <v>7395</v>
      </c>
      <c r="D769" t="s">
        <v>9873</v>
      </c>
      <c r="E769" t="s">
        <v>9879</v>
      </c>
      <c r="F769" t="s">
        <v>9982</v>
      </c>
      <c r="G769" t="s">
        <v>10805</v>
      </c>
      <c r="H769" t="s">
        <v>10948</v>
      </c>
      <c r="I769" t="s">
        <v>13761</v>
      </c>
      <c r="J769" t="s">
        <v>13761</v>
      </c>
      <c r="K769" t="s">
        <v>16370</v>
      </c>
      <c r="L769" t="s">
        <v>10948</v>
      </c>
      <c r="R769" t="s">
        <v>7395</v>
      </c>
    </row>
    <row r="770" spans="1:18">
      <c r="A770" t="s">
        <v>786</v>
      </c>
      <c r="B770" t="s">
        <v>4108</v>
      </c>
      <c r="C770" t="s">
        <v>7396</v>
      </c>
      <c r="D770" t="s">
        <v>9873</v>
      </c>
      <c r="E770" t="s">
        <v>9879</v>
      </c>
      <c r="F770" t="s">
        <v>9982</v>
      </c>
      <c r="G770" t="s">
        <v>10805</v>
      </c>
      <c r="H770" t="s">
        <v>10948</v>
      </c>
      <c r="I770" t="s">
        <v>13762</v>
      </c>
      <c r="J770" t="s">
        <v>13762</v>
      </c>
      <c r="K770" t="s">
        <v>16370</v>
      </c>
      <c r="L770" t="s">
        <v>10948</v>
      </c>
      <c r="R770" t="s">
        <v>7396</v>
      </c>
    </row>
    <row r="771" spans="1:18">
      <c r="A771" t="s">
        <v>787</v>
      </c>
      <c r="B771" t="s">
        <v>4109</v>
      </c>
      <c r="C771" t="s">
        <v>7397</v>
      </c>
      <c r="D771" t="s">
        <v>9873</v>
      </c>
      <c r="E771" t="s">
        <v>9879</v>
      </c>
      <c r="F771" t="s">
        <v>9993</v>
      </c>
      <c r="G771" t="s">
        <v>10805</v>
      </c>
      <c r="H771" t="s">
        <v>11381</v>
      </c>
      <c r="I771" t="s">
        <v>13763</v>
      </c>
      <c r="J771" t="s">
        <v>13763</v>
      </c>
      <c r="K771" t="s">
        <v>16719</v>
      </c>
      <c r="L771" t="s">
        <v>17857</v>
      </c>
      <c r="R771" t="s">
        <v>19141</v>
      </c>
    </row>
    <row r="772" spans="1:18">
      <c r="A772" t="s">
        <v>788</v>
      </c>
      <c r="B772" t="s">
        <v>4110</v>
      </c>
      <c r="C772" t="s">
        <v>7398</v>
      </c>
      <c r="D772" t="s">
        <v>9873</v>
      </c>
      <c r="E772" t="s">
        <v>9879</v>
      </c>
      <c r="F772" t="s">
        <v>10204</v>
      </c>
      <c r="G772" t="s">
        <v>10805</v>
      </c>
      <c r="H772" t="s">
        <v>11382</v>
      </c>
      <c r="I772" t="s">
        <v>13764</v>
      </c>
      <c r="J772" t="s">
        <v>13764</v>
      </c>
      <c r="K772" t="s">
        <v>16720</v>
      </c>
      <c r="L772" t="s">
        <v>17858</v>
      </c>
      <c r="R772" t="s">
        <v>19142</v>
      </c>
    </row>
    <row r="773" spans="1:18">
      <c r="A773" t="s">
        <v>789</v>
      </c>
      <c r="B773" t="s">
        <v>4111</v>
      </c>
      <c r="C773" t="s">
        <v>7399</v>
      </c>
      <c r="D773" t="s">
        <v>9874</v>
      </c>
      <c r="E773" t="s">
        <v>9879</v>
      </c>
      <c r="F773" t="s">
        <v>9892</v>
      </c>
      <c r="G773" t="s">
        <v>10805</v>
      </c>
      <c r="H773" t="s">
        <v>10825</v>
      </c>
      <c r="I773" t="s">
        <v>13765</v>
      </c>
      <c r="J773" t="s">
        <v>13765</v>
      </c>
      <c r="K773" t="s">
        <v>16427</v>
      </c>
      <c r="L773" t="s">
        <v>17859</v>
      </c>
      <c r="R773" t="s">
        <v>19143</v>
      </c>
    </row>
    <row r="774" spans="1:18">
      <c r="A774" t="s">
        <v>790</v>
      </c>
      <c r="B774" t="s">
        <v>4112</v>
      </c>
      <c r="C774" t="s">
        <v>7400</v>
      </c>
      <c r="D774" t="s">
        <v>9873</v>
      </c>
      <c r="E774" t="s">
        <v>9879</v>
      </c>
      <c r="F774" t="s">
        <v>10185</v>
      </c>
      <c r="G774" t="s">
        <v>10805</v>
      </c>
      <c r="H774" t="s">
        <v>11383</v>
      </c>
      <c r="I774" t="s">
        <v>13766</v>
      </c>
      <c r="J774" t="s">
        <v>13766</v>
      </c>
      <c r="K774" t="s">
        <v>16721</v>
      </c>
      <c r="L774" t="s">
        <v>17860</v>
      </c>
      <c r="R774" t="s">
        <v>7400</v>
      </c>
    </row>
    <row r="775" spans="1:18">
      <c r="A775" t="s">
        <v>791</v>
      </c>
      <c r="B775" t="s">
        <v>4113</v>
      </c>
      <c r="C775" t="s">
        <v>7401</v>
      </c>
      <c r="D775" t="s">
        <v>9873</v>
      </c>
      <c r="E775" t="s">
        <v>9879</v>
      </c>
      <c r="F775" t="s">
        <v>10141</v>
      </c>
      <c r="G775" t="s">
        <v>10805</v>
      </c>
      <c r="H775" t="s">
        <v>11384</v>
      </c>
      <c r="I775" t="s">
        <v>13767</v>
      </c>
      <c r="J775" t="s">
        <v>13767</v>
      </c>
      <c r="K775" t="s">
        <v>16722</v>
      </c>
      <c r="L775" t="s">
        <v>17861</v>
      </c>
      <c r="R775" t="s">
        <v>19144</v>
      </c>
    </row>
    <row r="776" spans="1:18">
      <c r="A776" t="s">
        <v>792</v>
      </c>
      <c r="B776" t="s">
        <v>4114</v>
      </c>
      <c r="C776" t="s">
        <v>7402</v>
      </c>
      <c r="D776" t="s">
        <v>9875</v>
      </c>
      <c r="E776" t="s">
        <v>9879</v>
      </c>
      <c r="F776" t="s">
        <v>9921</v>
      </c>
      <c r="G776" t="s">
        <v>10805</v>
      </c>
      <c r="H776" t="s">
        <v>11385</v>
      </c>
      <c r="I776" t="s">
        <v>13768</v>
      </c>
      <c r="J776" t="s">
        <v>13768</v>
      </c>
      <c r="K776" t="s">
        <v>16384</v>
      </c>
      <c r="L776" t="s">
        <v>17862</v>
      </c>
      <c r="R776">
        <f>=====YouTube Metadata======Title: Reportagem ExameTV - O videogame com DNA brasileiro (Zeebo)YT ID: psglsNQH5gsDescription: Console Zeebo Visite: http://zeebobrasil.com/ www.zeebo.com.br</f>
        <v>0</v>
      </c>
    </row>
    <row r="777" spans="1:18">
      <c r="A777" t="s">
        <v>793</v>
      </c>
      <c r="B777" t="s">
        <v>4115</v>
      </c>
      <c r="C777" t="s">
        <v>7403</v>
      </c>
      <c r="D777" t="s">
        <v>9873</v>
      </c>
      <c r="E777" t="s">
        <v>9879</v>
      </c>
      <c r="F777" t="s">
        <v>10083</v>
      </c>
      <c r="G777" t="s">
        <v>10805</v>
      </c>
      <c r="H777" t="s">
        <v>11386</v>
      </c>
      <c r="I777" t="s">
        <v>13769</v>
      </c>
      <c r="J777" t="s">
        <v>13769</v>
      </c>
      <c r="Q777" t="s">
        <v>18544</v>
      </c>
      <c r="R777" t="s">
        <v>19145</v>
      </c>
    </row>
    <row r="778" spans="1:18">
      <c r="A778" t="s">
        <v>794</v>
      </c>
      <c r="B778" t="s">
        <v>4116</v>
      </c>
      <c r="C778" t="s">
        <v>7404</v>
      </c>
      <c r="D778" t="s">
        <v>9873</v>
      </c>
      <c r="E778" t="s">
        <v>9879</v>
      </c>
      <c r="F778" t="s">
        <v>9974</v>
      </c>
      <c r="G778" t="s">
        <v>10805</v>
      </c>
      <c r="H778" t="s">
        <v>11387</v>
      </c>
      <c r="I778" t="s">
        <v>13770</v>
      </c>
      <c r="J778" t="s">
        <v>13770</v>
      </c>
      <c r="R778" t="s">
        <v>19146</v>
      </c>
    </row>
    <row r="779" spans="1:18">
      <c r="A779" t="s">
        <v>795</v>
      </c>
      <c r="B779" t="s">
        <v>4117</v>
      </c>
      <c r="C779" t="s">
        <v>7405</v>
      </c>
      <c r="D779" t="s">
        <v>9874</v>
      </c>
      <c r="E779" t="s">
        <v>9879</v>
      </c>
      <c r="F779" t="s">
        <v>10156</v>
      </c>
      <c r="G779" t="s">
        <v>10805</v>
      </c>
      <c r="H779" t="s">
        <v>11388</v>
      </c>
      <c r="I779" t="s">
        <v>13771</v>
      </c>
      <c r="J779" t="s">
        <v>13771</v>
      </c>
      <c r="K779" t="s">
        <v>16723</v>
      </c>
      <c r="L779" t="s">
        <v>17863</v>
      </c>
      <c r="R779" t="s">
        <v>19147</v>
      </c>
    </row>
    <row r="780" spans="1:18">
      <c r="A780" t="s">
        <v>796</v>
      </c>
      <c r="B780" t="s">
        <v>4118</v>
      </c>
      <c r="C780" t="s">
        <v>7406</v>
      </c>
      <c r="D780" t="s">
        <v>9873</v>
      </c>
      <c r="E780" t="s">
        <v>9879</v>
      </c>
      <c r="F780" t="s">
        <v>9939</v>
      </c>
      <c r="G780" t="s">
        <v>10805</v>
      </c>
      <c r="H780" t="s">
        <v>11389</v>
      </c>
      <c r="I780" t="s">
        <v>13772</v>
      </c>
      <c r="J780" t="s">
        <v>13772</v>
      </c>
      <c r="K780" t="s">
        <v>16558</v>
      </c>
      <c r="L780" t="s">
        <v>17626</v>
      </c>
      <c r="R780" t="s">
        <v>19148</v>
      </c>
    </row>
    <row r="781" spans="1:18">
      <c r="A781" t="s">
        <v>797</v>
      </c>
      <c r="B781" t="s">
        <v>4119</v>
      </c>
      <c r="C781" t="s">
        <v>7407</v>
      </c>
      <c r="D781" t="s">
        <v>9873</v>
      </c>
      <c r="E781" t="s">
        <v>9879</v>
      </c>
      <c r="F781" t="s">
        <v>10030</v>
      </c>
      <c r="G781" t="s">
        <v>10805</v>
      </c>
      <c r="H781" t="s">
        <v>11390</v>
      </c>
      <c r="I781" t="s">
        <v>13773</v>
      </c>
      <c r="J781" t="s">
        <v>13773</v>
      </c>
      <c r="K781" t="s">
        <v>16724</v>
      </c>
      <c r="R781" t="s">
        <v>19149</v>
      </c>
    </row>
    <row r="782" spans="1:18">
      <c r="A782" t="s">
        <v>798</v>
      </c>
      <c r="B782" t="s">
        <v>4120</v>
      </c>
      <c r="C782" t="s">
        <v>7408</v>
      </c>
      <c r="D782" t="s">
        <v>9873</v>
      </c>
      <c r="E782" t="s">
        <v>9879</v>
      </c>
      <c r="F782" t="s">
        <v>9939</v>
      </c>
      <c r="G782" t="s">
        <v>10805</v>
      </c>
      <c r="H782" t="s">
        <v>11391</v>
      </c>
      <c r="I782" t="s">
        <v>13774</v>
      </c>
      <c r="J782" t="s">
        <v>13774</v>
      </c>
      <c r="K782" t="s">
        <v>16725</v>
      </c>
      <c r="L782" t="s">
        <v>17838</v>
      </c>
      <c r="R782" t="s">
        <v>19150</v>
      </c>
    </row>
    <row r="783" spans="1:18">
      <c r="A783" t="s">
        <v>799</v>
      </c>
      <c r="B783" t="s">
        <v>4121</v>
      </c>
      <c r="C783" t="s">
        <v>7409</v>
      </c>
      <c r="D783" t="s">
        <v>9874</v>
      </c>
      <c r="E783" t="s">
        <v>9879</v>
      </c>
      <c r="F783" t="s">
        <v>10205</v>
      </c>
      <c r="G783" t="s">
        <v>10805</v>
      </c>
      <c r="H783" t="s">
        <v>11392</v>
      </c>
      <c r="I783" t="s">
        <v>13775</v>
      </c>
      <c r="J783" t="s">
        <v>13775</v>
      </c>
      <c r="K783" t="s">
        <v>16726</v>
      </c>
      <c r="R783" t="s">
        <v>19151</v>
      </c>
    </row>
    <row r="784" spans="1:18">
      <c r="A784" t="s">
        <v>800</v>
      </c>
      <c r="B784" t="s">
        <v>4122</v>
      </c>
      <c r="C784" t="s">
        <v>7410</v>
      </c>
      <c r="D784" t="s">
        <v>9874</v>
      </c>
      <c r="E784" t="s">
        <v>9879</v>
      </c>
      <c r="F784" t="s">
        <v>10206</v>
      </c>
      <c r="G784" t="s">
        <v>10805</v>
      </c>
      <c r="H784" t="s">
        <v>11393</v>
      </c>
      <c r="I784" t="s">
        <v>13776</v>
      </c>
      <c r="J784" t="s">
        <v>13776</v>
      </c>
      <c r="L784" t="s">
        <v>17864</v>
      </c>
      <c r="R784" t="s">
        <v>19152</v>
      </c>
    </row>
    <row r="785" spans="1:18">
      <c r="A785" t="s">
        <v>801</v>
      </c>
      <c r="B785" t="s">
        <v>4123</v>
      </c>
      <c r="C785" t="s">
        <v>7411</v>
      </c>
      <c r="D785" t="s">
        <v>9873</v>
      </c>
      <c r="E785" t="s">
        <v>9879</v>
      </c>
      <c r="F785" t="s">
        <v>9880</v>
      </c>
      <c r="G785" t="s">
        <v>10805</v>
      </c>
      <c r="H785" t="s">
        <v>10814</v>
      </c>
      <c r="I785" t="s">
        <v>13777</v>
      </c>
      <c r="J785" t="s">
        <v>13777</v>
      </c>
      <c r="R785" t="s">
        <v>18545</v>
      </c>
    </row>
    <row r="786" spans="1:18">
      <c r="A786" t="s">
        <v>802</v>
      </c>
      <c r="B786" t="s">
        <v>4124</v>
      </c>
      <c r="C786" t="s">
        <v>7412</v>
      </c>
      <c r="D786" t="s">
        <v>9873</v>
      </c>
      <c r="E786" t="s">
        <v>9879</v>
      </c>
      <c r="F786" t="s">
        <v>9883</v>
      </c>
      <c r="G786" t="s">
        <v>10805</v>
      </c>
      <c r="H786" t="s">
        <v>11394</v>
      </c>
      <c r="I786" t="s">
        <v>13778</v>
      </c>
      <c r="J786" t="s">
        <v>13778</v>
      </c>
      <c r="K786" t="s">
        <v>16727</v>
      </c>
      <c r="L786" t="s">
        <v>17865</v>
      </c>
      <c r="R786" t="s">
        <v>19153</v>
      </c>
    </row>
    <row r="787" spans="1:18">
      <c r="A787" t="s">
        <v>803</v>
      </c>
      <c r="B787" t="s">
        <v>4125</v>
      </c>
      <c r="C787" t="s">
        <v>7413</v>
      </c>
      <c r="D787" t="s">
        <v>9874</v>
      </c>
      <c r="E787" t="s">
        <v>9879</v>
      </c>
      <c r="F787" t="s">
        <v>10207</v>
      </c>
      <c r="G787" t="s">
        <v>10805</v>
      </c>
      <c r="H787" t="s">
        <v>11395</v>
      </c>
      <c r="I787" t="s">
        <v>13779</v>
      </c>
      <c r="J787" t="s">
        <v>13779</v>
      </c>
      <c r="K787" t="s">
        <v>16728</v>
      </c>
      <c r="L787" t="s">
        <v>17865</v>
      </c>
      <c r="R787" t="s">
        <v>19154</v>
      </c>
    </row>
    <row r="788" spans="1:18">
      <c r="A788" t="s">
        <v>804</v>
      </c>
      <c r="B788" t="s">
        <v>4126</v>
      </c>
      <c r="C788" t="s">
        <v>7414</v>
      </c>
      <c r="D788" t="s">
        <v>9874</v>
      </c>
      <c r="E788" t="s">
        <v>9879</v>
      </c>
      <c r="F788" t="s">
        <v>10208</v>
      </c>
      <c r="G788" t="s">
        <v>10805</v>
      </c>
      <c r="H788" t="s">
        <v>11396</v>
      </c>
      <c r="I788" t="s">
        <v>13780</v>
      </c>
      <c r="J788" t="s">
        <v>13780</v>
      </c>
      <c r="K788" t="s">
        <v>16729</v>
      </c>
      <c r="L788" t="s">
        <v>17866</v>
      </c>
      <c r="M788" t="s">
        <v>18514</v>
      </c>
      <c r="R788" t="s">
        <v>19155</v>
      </c>
    </row>
    <row r="789" spans="1:18">
      <c r="A789" t="s">
        <v>805</v>
      </c>
      <c r="B789" t="s">
        <v>4127</v>
      </c>
      <c r="C789" t="s">
        <v>7415</v>
      </c>
      <c r="D789" t="s">
        <v>9873</v>
      </c>
      <c r="E789" t="s">
        <v>9879</v>
      </c>
      <c r="F789" t="s">
        <v>10209</v>
      </c>
      <c r="G789" t="s">
        <v>10805</v>
      </c>
      <c r="H789" t="s">
        <v>11397</v>
      </c>
      <c r="I789" t="s">
        <v>13781</v>
      </c>
      <c r="J789" t="s">
        <v>13781</v>
      </c>
      <c r="K789" t="s">
        <v>16730</v>
      </c>
      <c r="L789" t="s">
        <v>17867</v>
      </c>
      <c r="R789" t="s">
        <v>19156</v>
      </c>
    </row>
    <row r="790" spans="1:18">
      <c r="A790" t="s">
        <v>806</v>
      </c>
      <c r="B790" t="s">
        <v>4128</v>
      </c>
      <c r="C790" t="s">
        <v>7416</v>
      </c>
      <c r="D790" t="s">
        <v>9873</v>
      </c>
      <c r="E790" t="s">
        <v>9879</v>
      </c>
      <c r="F790" t="s">
        <v>10209</v>
      </c>
      <c r="G790" t="s">
        <v>10805</v>
      </c>
      <c r="H790" t="s">
        <v>11398</v>
      </c>
      <c r="I790" t="s">
        <v>13782</v>
      </c>
      <c r="J790" t="s">
        <v>13782</v>
      </c>
      <c r="K790" t="s">
        <v>16361</v>
      </c>
      <c r="L790" t="s">
        <v>17867</v>
      </c>
      <c r="R790" t="s">
        <v>19157</v>
      </c>
    </row>
    <row r="791" spans="1:18">
      <c r="A791" t="s">
        <v>807</v>
      </c>
      <c r="B791" t="s">
        <v>4129</v>
      </c>
      <c r="C791" t="s">
        <v>7417</v>
      </c>
      <c r="D791" t="s">
        <v>9874</v>
      </c>
      <c r="E791" t="s">
        <v>9879</v>
      </c>
      <c r="F791" t="s">
        <v>10209</v>
      </c>
      <c r="G791" t="s">
        <v>10805</v>
      </c>
      <c r="H791" t="s">
        <v>11399</v>
      </c>
      <c r="I791" t="s">
        <v>13783</v>
      </c>
      <c r="J791" t="s">
        <v>13783</v>
      </c>
      <c r="K791" t="s">
        <v>16731</v>
      </c>
      <c r="L791" t="s">
        <v>17867</v>
      </c>
      <c r="R791" t="s">
        <v>19158</v>
      </c>
    </row>
    <row r="792" spans="1:18">
      <c r="A792" t="s">
        <v>808</v>
      </c>
      <c r="B792" t="s">
        <v>4130</v>
      </c>
      <c r="C792" t="s">
        <v>7418</v>
      </c>
      <c r="D792" t="s">
        <v>9874</v>
      </c>
      <c r="E792" t="s">
        <v>9879</v>
      </c>
      <c r="F792" t="s">
        <v>10210</v>
      </c>
      <c r="G792" t="s">
        <v>10805</v>
      </c>
      <c r="H792" t="s">
        <v>11400</v>
      </c>
      <c r="I792" t="s">
        <v>13784</v>
      </c>
      <c r="J792" t="s">
        <v>13784</v>
      </c>
      <c r="K792" t="s">
        <v>16732</v>
      </c>
      <c r="L792" t="s">
        <v>17868</v>
      </c>
      <c r="R792" t="s">
        <v>19159</v>
      </c>
    </row>
    <row r="793" spans="1:18">
      <c r="A793" t="s">
        <v>809</v>
      </c>
      <c r="B793" t="s">
        <v>4131</v>
      </c>
      <c r="C793" t="s">
        <v>7419</v>
      </c>
      <c r="D793" t="s">
        <v>9873</v>
      </c>
      <c r="E793" t="s">
        <v>9879</v>
      </c>
      <c r="F793" t="s">
        <v>10210</v>
      </c>
      <c r="G793" t="s">
        <v>10805</v>
      </c>
      <c r="H793" t="s">
        <v>11401</v>
      </c>
      <c r="I793" t="s">
        <v>13785</v>
      </c>
      <c r="J793" t="s">
        <v>13785</v>
      </c>
      <c r="K793" t="s">
        <v>16733</v>
      </c>
      <c r="L793" t="s">
        <v>17868</v>
      </c>
      <c r="R793" t="s">
        <v>19160</v>
      </c>
    </row>
    <row r="794" spans="1:18">
      <c r="A794" t="s">
        <v>810</v>
      </c>
      <c r="B794" t="s">
        <v>4132</v>
      </c>
      <c r="C794" t="s">
        <v>7420</v>
      </c>
      <c r="D794" t="s">
        <v>9875</v>
      </c>
      <c r="E794" t="s">
        <v>9879</v>
      </c>
      <c r="F794" t="s">
        <v>9921</v>
      </c>
      <c r="G794" t="s">
        <v>10805</v>
      </c>
      <c r="H794" t="s">
        <v>11402</v>
      </c>
      <c r="I794" t="s">
        <v>13786</v>
      </c>
      <c r="J794" t="s">
        <v>13786</v>
      </c>
      <c r="K794" t="s">
        <v>16734</v>
      </c>
      <c r="L794" t="s">
        <v>17869</v>
      </c>
      <c r="R794">
        <f>=====YouTube Metadata======Title: Quake II - Zeebo GameplayYT ID: 3dUY0TNWt0QDescription: Quake II 3D Realms Lançamento: 06/2009 Preço: - Visite: http://zeebobrasil.com/   www.zeebo.com.br</f>
        <v>0</v>
      </c>
    </row>
    <row r="795" spans="1:18">
      <c r="A795" t="s">
        <v>811</v>
      </c>
      <c r="B795" t="s">
        <v>4133</v>
      </c>
      <c r="C795" t="s">
        <v>7421</v>
      </c>
      <c r="D795" t="s">
        <v>9875</v>
      </c>
      <c r="E795" t="s">
        <v>9879</v>
      </c>
      <c r="F795" t="s">
        <v>9921</v>
      </c>
      <c r="G795" t="s">
        <v>10805</v>
      </c>
      <c r="H795" t="s">
        <v>11403</v>
      </c>
      <c r="I795" t="s">
        <v>13787</v>
      </c>
      <c r="J795" t="s">
        <v>13787</v>
      </c>
      <c r="K795" t="s">
        <v>16680</v>
      </c>
      <c r="L795" t="s">
        <v>17610</v>
      </c>
      <c r="R795">
        <f>=====YouTube Metadata======Title: Quake II - Zeebo (Trailer Site Oficial)YT ID: 2m5EdH0DZ_IDescription: Quake II Visite: http://zeebobrasil.com/ www.zeebo.com.br</f>
        <v>0</v>
      </c>
    </row>
    <row r="796" spans="1:18">
      <c r="A796" t="s">
        <v>812</v>
      </c>
      <c r="B796" t="s">
        <v>4134</v>
      </c>
      <c r="C796" t="s">
        <v>7422</v>
      </c>
      <c r="D796" t="s">
        <v>9874</v>
      </c>
      <c r="E796" t="s">
        <v>9879</v>
      </c>
      <c r="F796" t="s">
        <v>10211</v>
      </c>
      <c r="G796" t="s">
        <v>10805</v>
      </c>
      <c r="H796" t="s">
        <v>11404</v>
      </c>
      <c r="I796" t="s">
        <v>13788</v>
      </c>
      <c r="J796" t="s">
        <v>13788</v>
      </c>
      <c r="L796" t="s">
        <v>17870</v>
      </c>
      <c r="R796" t="s">
        <v>19161</v>
      </c>
    </row>
    <row r="797" spans="1:18">
      <c r="A797" t="s">
        <v>813</v>
      </c>
      <c r="B797" t="s">
        <v>4135</v>
      </c>
      <c r="C797" t="s">
        <v>7423</v>
      </c>
      <c r="D797" t="s">
        <v>9874</v>
      </c>
      <c r="E797" t="s">
        <v>9879</v>
      </c>
      <c r="F797" t="s">
        <v>9940</v>
      </c>
      <c r="G797" t="s">
        <v>10805</v>
      </c>
      <c r="H797" t="s">
        <v>11405</v>
      </c>
      <c r="I797" t="s">
        <v>13789</v>
      </c>
      <c r="J797" t="s">
        <v>13789</v>
      </c>
      <c r="L797" t="s">
        <v>17627</v>
      </c>
      <c r="R797" t="s">
        <v>19162</v>
      </c>
    </row>
    <row r="798" spans="1:18">
      <c r="A798" t="s">
        <v>814</v>
      </c>
      <c r="B798" t="s">
        <v>4136</v>
      </c>
      <c r="C798" t="s">
        <v>7424</v>
      </c>
      <c r="D798" t="s">
        <v>9874</v>
      </c>
      <c r="E798" t="s">
        <v>9879</v>
      </c>
      <c r="F798" t="s">
        <v>9893</v>
      </c>
      <c r="G798" t="s">
        <v>10805</v>
      </c>
      <c r="H798" t="s">
        <v>10826</v>
      </c>
      <c r="I798" t="s">
        <v>13790</v>
      </c>
      <c r="J798" t="s">
        <v>13790</v>
      </c>
      <c r="K798" t="s">
        <v>16361</v>
      </c>
      <c r="L798" t="s">
        <v>17871</v>
      </c>
      <c r="R798" t="s">
        <v>18558</v>
      </c>
    </row>
    <row r="799" spans="1:18">
      <c r="A799" t="s">
        <v>815</v>
      </c>
      <c r="B799" t="s">
        <v>4137</v>
      </c>
      <c r="C799" t="s">
        <v>7425</v>
      </c>
      <c r="D799" t="s">
        <v>9873</v>
      </c>
      <c r="E799" t="s">
        <v>9879</v>
      </c>
      <c r="F799" t="s">
        <v>9880</v>
      </c>
      <c r="G799" t="s">
        <v>10805</v>
      </c>
      <c r="H799" t="s">
        <v>10814</v>
      </c>
      <c r="I799" t="s">
        <v>13791</v>
      </c>
      <c r="J799" t="s">
        <v>13791</v>
      </c>
      <c r="R799" t="s">
        <v>18545</v>
      </c>
    </row>
    <row r="800" spans="1:18">
      <c r="A800" t="s">
        <v>816</v>
      </c>
      <c r="B800" t="s">
        <v>4138</v>
      </c>
      <c r="C800" t="s">
        <v>7426</v>
      </c>
      <c r="D800" t="s">
        <v>9873</v>
      </c>
      <c r="E800" t="s">
        <v>9879</v>
      </c>
      <c r="F800" t="s">
        <v>9880</v>
      </c>
      <c r="G800" t="s">
        <v>10805</v>
      </c>
      <c r="H800" t="s">
        <v>10814</v>
      </c>
      <c r="I800" t="s">
        <v>13792</v>
      </c>
      <c r="J800" t="s">
        <v>13792</v>
      </c>
      <c r="R800" t="s">
        <v>18545</v>
      </c>
    </row>
    <row r="801" spans="1:18">
      <c r="A801" t="s">
        <v>817</v>
      </c>
      <c r="B801" t="s">
        <v>4139</v>
      </c>
      <c r="C801" t="s">
        <v>7427</v>
      </c>
      <c r="D801" t="s">
        <v>9873</v>
      </c>
      <c r="E801" t="s">
        <v>9879</v>
      </c>
      <c r="F801" t="s">
        <v>9880</v>
      </c>
      <c r="G801" t="s">
        <v>10805</v>
      </c>
      <c r="H801" t="s">
        <v>10814</v>
      </c>
      <c r="I801" t="s">
        <v>13793</v>
      </c>
      <c r="J801" t="s">
        <v>13793</v>
      </c>
      <c r="R801" t="s">
        <v>18545</v>
      </c>
    </row>
    <row r="802" spans="1:18">
      <c r="A802" t="s">
        <v>818</v>
      </c>
      <c r="B802" t="s">
        <v>4140</v>
      </c>
      <c r="C802" t="s">
        <v>7428</v>
      </c>
      <c r="D802" t="s">
        <v>9873</v>
      </c>
      <c r="E802" t="s">
        <v>9879</v>
      </c>
      <c r="F802" t="s">
        <v>9880</v>
      </c>
      <c r="G802" t="s">
        <v>10805</v>
      </c>
      <c r="H802" t="s">
        <v>10814</v>
      </c>
      <c r="I802" t="s">
        <v>13794</v>
      </c>
      <c r="J802" t="s">
        <v>13794</v>
      </c>
      <c r="R802" t="s">
        <v>18545</v>
      </c>
    </row>
    <row r="803" spans="1:18">
      <c r="A803" t="s">
        <v>819</v>
      </c>
      <c r="B803" t="s">
        <v>4141</v>
      </c>
      <c r="C803" t="s">
        <v>7429</v>
      </c>
      <c r="D803" t="s">
        <v>9873</v>
      </c>
      <c r="E803" t="s">
        <v>9879</v>
      </c>
      <c r="F803" t="s">
        <v>9912</v>
      </c>
      <c r="G803" t="s">
        <v>10805</v>
      </c>
      <c r="H803" t="s">
        <v>11406</v>
      </c>
      <c r="I803" t="s">
        <v>13795</v>
      </c>
      <c r="J803" t="s">
        <v>13795</v>
      </c>
      <c r="K803" t="s">
        <v>16361</v>
      </c>
      <c r="R803" t="s">
        <v>19163</v>
      </c>
    </row>
    <row r="804" spans="1:18">
      <c r="A804" t="s">
        <v>820</v>
      </c>
      <c r="B804" t="s">
        <v>4142</v>
      </c>
      <c r="C804" t="s">
        <v>7430</v>
      </c>
      <c r="D804" t="s">
        <v>9873</v>
      </c>
      <c r="E804" t="s">
        <v>9879</v>
      </c>
      <c r="F804" t="s">
        <v>9880</v>
      </c>
      <c r="G804" t="s">
        <v>10805</v>
      </c>
      <c r="H804" t="s">
        <v>10814</v>
      </c>
      <c r="I804" t="s">
        <v>13796</v>
      </c>
      <c r="J804" t="s">
        <v>13796</v>
      </c>
      <c r="R804" t="s">
        <v>18545</v>
      </c>
    </row>
    <row r="805" spans="1:18">
      <c r="A805" t="s">
        <v>821</v>
      </c>
      <c r="B805" t="s">
        <v>4143</v>
      </c>
      <c r="C805" t="s">
        <v>7430</v>
      </c>
      <c r="D805" t="s">
        <v>9873</v>
      </c>
      <c r="E805" t="s">
        <v>9879</v>
      </c>
      <c r="F805" t="s">
        <v>9880</v>
      </c>
      <c r="G805" t="s">
        <v>10805</v>
      </c>
      <c r="H805" t="s">
        <v>10814</v>
      </c>
      <c r="I805" t="s">
        <v>13797</v>
      </c>
      <c r="J805" t="s">
        <v>13797</v>
      </c>
      <c r="R805" t="s">
        <v>18545</v>
      </c>
    </row>
    <row r="806" spans="1:18">
      <c r="A806" t="s">
        <v>822</v>
      </c>
      <c r="B806" t="s">
        <v>4144</v>
      </c>
      <c r="C806" t="s">
        <v>7431</v>
      </c>
      <c r="D806" t="s">
        <v>9873</v>
      </c>
      <c r="E806" t="s">
        <v>9879</v>
      </c>
      <c r="F806" t="s">
        <v>9939</v>
      </c>
      <c r="G806" t="s">
        <v>10805</v>
      </c>
      <c r="H806" t="s">
        <v>11407</v>
      </c>
      <c r="I806" t="s">
        <v>13798</v>
      </c>
      <c r="J806" t="s">
        <v>13798</v>
      </c>
      <c r="K806" t="s">
        <v>16735</v>
      </c>
      <c r="L806" t="s">
        <v>17626</v>
      </c>
      <c r="R806" t="s">
        <v>19164</v>
      </c>
    </row>
    <row r="807" spans="1:18">
      <c r="A807" t="s">
        <v>823</v>
      </c>
      <c r="B807" t="s">
        <v>4145</v>
      </c>
      <c r="C807" t="s">
        <v>7432</v>
      </c>
      <c r="D807" t="s">
        <v>9873</v>
      </c>
      <c r="E807" t="s">
        <v>9879</v>
      </c>
      <c r="F807" t="s">
        <v>9880</v>
      </c>
      <c r="G807" t="s">
        <v>10805</v>
      </c>
      <c r="H807" t="s">
        <v>10814</v>
      </c>
      <c r="I807" t="s">
        <v>13799</v>
      </c>
      <c r="J807" t="s">
        <v>13799</v>
      </c>
      <c r="R807" t="s">
        <v>18545</v>
      </c>
    </row>
    <row r="808" spans="1:18">
      <c r="A808" t="s">
        <v>824</v>
      </c>
      <c r="B808" t="s">
        <v>4146</v>
      </c>
      <c r="C808" t="s">
        <v>7433</v>
      </c>
      <c r="D808" t="s">
        <v>9874</v>
      </c>
      <c r="E808" t="s">
        <v>9879</v>
      </c>
      <c r="F808" t="s">
        <v>10085</v>
      </c>
      <c r="G808" t="s">
        <v>10805</v>
      </c>
      <c r="H808" t="s">
        <v>11408</v>
      </c>
      <c r="I808" t="s">
        <v>13800</v>
      </c>
      <c r="J808" t="s">
        <v>13800</v>
      </c>
      <c r="K808" t="s">
        <v>16736</v>
      </c>
      <c r="L808" t="s">
        <v>17872</v>
      </c>
      <c r="R808" t="s">
        <v>19165</v>
      </c>
    </row>
    <row r="809" spans="1:18">
      <c r="A809" t="s">
        <v>825</v>
      </c>
      <c r="B809" t="s">
        <v>4147</v>
      </c>
      <c r="C809" t="s">
        <v>7434</v>
      </c>
      <c r="D809" t="s">
        <v>9873</v>
      </c>
      <c r="E809" t="s">
        <v>9879</v>
      </c>
      <c r="F809" t="s">
        <v>10212</v>
      </c>
      <c r="G809" t="s">
        <v>10805</v>
      </c>
      <c r="H809" t="s">
        <v>11409</v>
      </c>
      <c r="I809" t="s">
        <v>13801</v>
      </c>
      <c r="J809" t="s">
        <v>13801</v>
      </c>
      <c r="R809" t="s">
        <v>19166</v>
      </c>
    </row>
    <row r="810" spans="1:18">
      <c r="A810" t="s">
        <v>826</v>
      </c>
      <c r="B810" t="s">
        <v>4148</v>
      </c>
      <c r="C810" t="s">
        <v>7435</v>
      </c>
      <c r="D810" t="s">
        <v>9873</v>
      </c>
      <c r="E810" t="s">
        <v>9879</v>
      </c>
      <c r="F810" t="s">
        <v>9990</v>
      </c>
      <c r="G810" t="s">
        <v>10805</v>
      </c>
      <c r="H810" t="s">
        <v>11410</v>
      </c>
      <c r="I810" t="s">
        <v>13802</v>
      </c>
      <c r="J810" t="s">
        <v>13802</v>
      </c>
      <c r="K810" t="s">
        <v>16476</v>
      </c>
      <c r="L810" t="s">
        <v>17873</v>
      </c>
      <c r="R810" t="s">
        <v>19167</v>
      </c>
    </row>
    <row r="811" spans="1:18">
      <c r="A811" t="s">
        <v>827</v>
      </c>
      <c r="B811" t="s">
        <v>4149</v>
      </c>
      <c r="C811" t="s">
        <v>7436</v>
      </c>
      <c r="D811" t="s">
        <v>9873</v>
      </c>
      <c r="E811" t="s">
        <v>9879</v>
      </c>
      <c r="F811" t="s">
        <v>9960</v>
      </c>
      <c r="G811" t="s">
        <v>10805</v>
      </c>
      <c r="H811" t="s">
        <v>11411</v>
      </c>
      <c r="I811" t="s">
        <v>13803</v>
      </c>
      <c r="J811" t="s">
        <v>13803</v>
      </c>
      <c r="K811" t="s">
        <v>16418</v>
      </c>
      <c r="L811" t="s">
        <v>17641</v>
      </c>
      <c r="M811" t="s">
        <v>16361</v>
      </c>
      <c r="R811" t="s">
        <v>19168</v>
      </c>
    </row>
    <row r="812" spans="1:18">
      <c r="A812" t="s">
        <v>828</v>
      </c>
      <c r="B812" t="s">
        <v>4150</v>
      </c>
      <c r="C812" t="s">
        <v>7437</v>
      </c>
      <c r="D812" t="s">
        <v>9873</v>
      </c>
      <c r="E812" t="s">
        <v>9879</v>
      </c>
      <c r="F812" t="s">
        <v>10107</v>
      </c>
      <c r="G812" t="s">
        <v>10807</v>
      </c>
      <c r="H812" t="s">
        <v>11412</v>
      </c>
      <c r="I812" t="s">
        <v>13804</v>
      </c>
      <c r="J812" t="s">
        <v>16334</v>
      </c>
      <c r="K812" t="s">
        <v>16403</v>
      </c>
      <c r="L812" t="s">
        <v>17874</v>
      </c>
    </row>
    <row r="813" spans="1:18">
      <c r="A813" t="s">
        <v>829</v>
      </c>
      <c r="B813" t="s">
        <v>4151</v>
      </c>
      <c r="C813" t="s">
        <v>7438</v>
      </c>
      <c r="D813" t="s">
        <v>9873</v>
      </c>
      <c r="E813" t="s">
        <v>9879</v>
      </c>
      <c r="F813" t="s">
        <v>9927</v>
      </c>
      <c r="G813" t="s">
        <v>10805</v>
      </c>
      <c r="H813" t="s">
        <v>11413</v>
      </c>
      <c r="I813" t="s">
        <v>13805</v>
      </c>
      <c r="J813" t="s">
        <v>13805</v>
      </c>
      <c r="L813" t="s">
        <v>17875</v>
      </c>
      <c r="R813" t="s">
        <v>19169</v>
      </c>
    </row>
    <row r="814" spans="1:18">
      <c r="A814" t="s">
        <v>830</v>
      </c>
      <c r="B814" t="s">
        <v>4152</v>
      </c>
      <c r="C814" t="s">
        <v>4151</v>
      </c>
      <c r="D814" t="s">
        <v>9874</v>
      </c>
      <c r="E814" t="s">
        <v>9879</v>
      </c>
      <c r="F814" t="s">
        <v>10213</v>
      </c>
      <c r="G814" t="s">
        <v>10805</v>
      </c>
      <c r="H814" t="s">
        <v>11414</v>
      </c>
      <c r="I814" t="s">
        <v>13806</v>
      </c>
      <c r="J814" t="s">
        <v>13806</v>
      </c>
      <c r="K814" t="s">
        <v>16737</v>
      </c>
      <c r="L814" t="s">
        <v>11414</v>
      </c>
      <c r="R814" t="s">
        <v>11414</v>
      </c>
    </row>
    <row r="815" spans="1:18">
      <c r="A815" t="s">
        <v>831</v>
      </c>
      <c r="B815" t="s">
        <v>4153</v>
      </c>
      <c r="C815" t="s">
        <v>7439</v>
      </c>
      <c r="D815" t="s">
        <v>9874</v>
      </c>
      <c r="E815" t="s">
        <v>9879</v>
      </c>
      <c r="F815" t="s">
        <v>10214</v>
      </c>
      <c r="G815" t="s">
        <v>10805</v>
      </c>
      <c r="H815" t="s">
        <v>11415</v>
      </c>
      <c r="I815" t="s">
        <v>13807</v>
      </c>
      <c r="J815" t="s">
        <v>13807</v>
      </c>
      <c r="K815" t="s">
        <v>16738</v>
      </c>
      <c r="L815" t="s">
        <v>17876</v>
      </c>
      <c r="R815" t="s">
        <v>19170</v>
      </c>
    </row>
    <row r="816" spans="1:18">
      <c r="A816" t="s">
        <v>832</v>
      </c>
      <c r="B816" t="s">
        <v>4154</v>
      </c>
      <c r="C816" t="s">
        <v>7440</v>
      </c>
      <c r="D816" t="s">
        <v>9873</v>
      </c>
      <c r="E816" t="s">
        <v>9879</v>
      </c>
      <c r="F816" t="s">
        <v>9880</v>
      </c>
      <c r="G816" t="s">
        <v>10805</v>
      </c>
      <c r="H816" t="s">
        <v>10814</v>
      </c>
      <c r="I816" t="s">
        <v>13808</v>
      </c>
      <c r="J816" t="s">
        <v>13808</v>
      </c>
      <c r="R816" t="s">
        <v>18545</v>
      </c>
    </row>
    <row r="817" spans="1:18">
      <c r="A817" t="s">
        <v>833</v>
      </c>
      <c r="B817" t="s">
        <v>4155</v>
      </c>
      <c r="C817" t="s">
        <v>7441</v>
      </c>
      <c r="D817" t="s">
        <v>9873</v>
      </c>
      <c r="E817" t="s">
        <v>9879</v>
      </c>
      <c r="F817" t="s">
        <v>9990</v>
      </c>
      <c r="G817" t="s">
        <v>10805</v>
      </c>
      <c r="H817" t="s">
        <v>11043</v>
      </c>
      <c r="I817" t="s">
        <v>13809</v>
      </c>
      <c r="J817" t="s">
        <v>13809</v>
      </c>
      <c r="K817" t="s">
        <v>16739</v>
      </c>
      <c r="L817" t="s">
        <v>17877</v>
      </c>
      <c r="R817" t="s">
        <v>19171</v>
      </c>
    </row>
    <row r="818" spans="1:18">
      <c r="A818" t="s">
        <v>834</v>
      </c>
      <c r="B818" t="s">
        <v>4156</v>
      </c>
      <c r="C818" t="s">
        <v>7442</v>
      </c>
      <c r="D818" t="s">
        <v>9873</v>
      </c>
      <c r="E818" t="s">
        <v>9879</v>
      </c>
      <c r="F818" t="s">
        <v>10066</v>
      </c>
      <c r="G818" t="s">
        <v>10805</v>
      </c>
      <c r="H818" t="s">
        <v>7442</v>
      </c>
      <c r="I818" t="s">
        <v>13810</v>
      </c>
      <c r="J818" t="s">
        <v>13810</v>
      </c>
      <c r="K818" t="s">
        <v>16454</v>
      </c>
      <c r="R818" t="s">
        <v>7442</v>
      </c>
    </row>
    <row r="819" spans="1:18">
      <c r="A819" t="s">
        <v>835</v>
      </c>
      <c r="B819" t="s">
        <v>4157</v>
      </c>
      <c r="C819" t="s">
        <v>7443</v>
      </c>
      <c r="D819" t="s">
        <v>9873</v>
      </c>
      <c r="E819" t="s">
        <v>9879</v>
      </c>
      <c r="F819" t="s">
        <v>10059</v>
      </c>
      <c r="G819" t="s">
        <v>10808</v>
      </c>
      <c r="H819" t="s">
        <v>11101</v>
      </c>
      <c r="I819" t="s">
        <v>13811</v>
      </c>
      <c r="J819" t="s">
        <v>13811</v>
      </c>
      <c r="K819" t="s">
        <v>16451</v>
      </c>
      <c r="L819" t="s">
        <v>17717</v>
      </c>
      <c r="M819" t="s">
        <v>16451</v>
      </c>
      <c r="P819" t="s">
        <v>17717</v>
      </c>
      <c r="R819" t="s">
        <v>19172</v>
      </c>
    </row>
    <row r="820" spans="1:18">
      <c r="A820" t="s">
        <v>836</v>
      </c>
      <c r="B820" t="s">
        <v>4158</v>
      </c>
      <c r="C820" t="s">
        <v>7444</v>
      </c>
      <c r="D820" t="s">
        <v>9873</v>
      </c>
      <c r="E820" t="s">
        <v>9879</v>
      </c>
      <c r="F820" t="s">
        <v>9880</v>
      </c>
      <c r="G820" t="s">
        <v>10805</v>
      </c>
      <c r="H820" t="s">
        <v>10814</v>
      </c>
      <c r="I820" t="s">
        <v>13812</v>
      </c>
      <c r="J820" t="s">
        <v>13812</v>
      </c>
      <c r="R820" t="s">
        <v>18545</v>
      </c>
    </row>
    <row r="821" spans="1:18">
      <c r="A821" t="s">
        <v>837</v>
      </c>
      <c r="B821" t="s">
        <v>4159</v>
      </c>
      <c r="C821" t="s">
        <v>7445</v>
      </c>
      <c r="D821" t="s">
        <v>9874</v>
      </c>
      <c r="E821" t="s">
        <v>9879</v>
      </c>
      <c r="F821" t="s">
        <v>10215</v>
      </c>
      <c r="G821" t="s">
        <v>10805</v>
      </c>
      <c r="H821" t="s">
        <v>11416</v>
      </c>
      <c r="I821" t="s">
        <v>13813</v>
      </c>
      <c r="J821" t="s">
        <v>13813</v>
      </c>
      <c r="R821" t="s">
        <v>19173</v>
      </c>
    </row>
    <row r="822" spans="1:18">
      <c r="A822" t="s">
        <v>838</v>
      </c>
      <c r="B822" t="s">
        <v>4160</v>
      </c>
      <c r="C822" t="s">
        <v>7446</v>
      </c>
      <c r="D822" t="s">
        <v>9874</v>
      </c>
      <c r="E822" t="s">
        <v>9879</v>
      </c>
      <c r="F822" t="s">
        <v>10020</v>
      </c>
      <c r="G822" t="s">
        <v>10805</v>
      </c>
      <c r="H822" t="s">
        <v>11417</v>
      </c>
      <c r="I822" t="s">
        <v>13814</v>
      </c>
      <c r="J822" t="s">
        <v>13814</v>
      </c>
      <c r="K822" t="s">
        <v>16740</v>
      </c>
      <c r="L822" t="s">
        <v>17878</v>
      </c>
      <c r="R822" t="s">
        <v>7446</v>
      </c>
    </row>
    <row r="823" spans="1:18">
      <c r="A823" t="s">
        <v>839</v>
      </c>
      <c r="B823" t="s">
        <v>4161</v>
      </c>
      <c r="C823" t="s">
        <v>7447</v>
      </c>
      <c r="D823" t="s">
        <v>9874</v>
      </c>
      <c r="E823" t="s">
        <v>9879</v>
      </c>
      <c r="F823" t="s">
        <v>9898</v>
      </c>
      <c r="G823" t="s">
        <v>10805</v>
      </c>
      <c r="H823" t="s">
        <v>11418</v>
      </c>
      <c r="I823" t="s">
        <v>13815</v>
      </c>
      <c r="J823" t="s">
        <v>13815</v>
      </c>
      <c r="L823" t="s">
        <v>17597</v>
      </c>
      <c r="R823" t="s">
        <v>19174</v>
      </c>
    </row>
    <row r="824" spans="1:18">
      <c r="A824" t="s">
        <v>840</v>
      </c>
      <c r="B824" t="s">
        <v>4162</v>
      </c>
      <c r="C824" t="s">
        <v>7448</v>
      </c>
      <c r="D824" t="s">
        <v>9874</v>
      </c>
      <c r="E824" t="s">
        <v>9879</v>
      </c>
      <c r="F824" t="s">
        <v>10216</v>
      </c>
      <c r="G824" t="s">
        <v>10805</v>
      </c>
      <c r="H824" t="s">
        <v>11419</v>
      </c>
      <c r="I824" t="s">
        <v>13816</v>
      </c>
      <c r="J824" t="s">
        <v>13816</v>
      </c>
      <c r="K824" t="s">
        <v>16741</v>
      </c>
      <c r="L824" t="s">
        <v>17879</v>
      </c>
      <c r="M824" t="s">
        <v>16519</v>
      </c>
      <c r="R824" t="s">
        <v>19175</v>
      </c>
    </row>
    <row r="825" spans="1:18">
      <c r="A825" t="s">
        <v>841</v>
      </c>
      <c r="B825" t="s">
        <v>4163</v>
      </c>
      <c r="C825" t="s">
        <v>7449</v>
      </c>
      <c r="D825" t="s">
        <v>9874</v>
      </c>
      <c r="E825" t="s">
        <v>9879</v>
      </c>
      <c r="F825" t="s">
        <v>9941</v>
      </c>
      <c r="G825" t="s">
        <v>10805</v>
      </c>
      <c r="H825" t="s">
        <v>10896</v>
      </c>
      <c r="I825" t="s">
        <v>13817</v>
      </c>
      <c r="J825" t="s">
        <v>13817</v>
      </c>
      <c r="K825" t="s">
        <v>16742</v>
      </c>
      <c r="L825" t="s">
        <v>17628</v>
      </c>
      <c r="R825" t="s">
        <v>19176</v>
      </c>
    </row>
    <row r="826" spans="1:18">
      <c r="A826" t="s">
        <v>842</v>
      </c>
      <c r="B826" t="s">
        <v>4164</v>
      </c>
      <c r="C826" t="s">
        <v>7450</v>
      </c>
      <c r="D826" t="s">
        <v>9873</v>
      </c>
      <c r="E826" t="s">
        <v>9879</v>
      </c>
      <c r="F826" t="s">
        <v>9880</v>
      </c>
      <c r="G826" t="s">
        <v>10805</v>
      </c>
      <c r="H826" t="s">
        <v>10814</v>
      </c>
      <c r="I826" t="s">
        <v>13818</v>
      </c>
      <c r="J826" t="s">
        <v>13818</v>
      </c>
      <c r="R826" t="s">
        <v>18545</v>
      </c>
    </row>
    <row r="827" spans="1:18">
      <c r="A827" t="s">
        <v>843</v>
      </c>
      <c r="B827" t="s">
        <v>4165</v>
      </c>
      <c r="C827" t="s">
        <v>7451</v>
      </c>
      <c r="D827" t="s">
        <v>9874</v>
      </c>
      <c r="E827" t="s">
        <v>9879</v>
      </c>
      <c r="F827" t="s">
        <v>10085</v>
      </c>
      <c r="G827" t="s">
        <v>10805</v>
      </c>
      <c r="H827" t="s">
        <v>11420</v>
      </c>
      <c r="I827" t="s">
        <v>13819</v>
      </c>
      <c r="J827" t="s">
        <v>13819</v>
      </c>
      <c r="K827" t="s">
        <v>16743</v>
      </c>
      <c r="L827" t="s">
        <v>17832</v>
      </c>
      <c r="R827" t="s">
        <v>19177</v>
      </c>
    </row>
    <row r="828" spans="1:18">
      <c r="A828" t="s">
        <v>844</v>
      </c>
      <c r="B828" t="s">
        <v>4166</v>
      </c>
      <c r="C828" t="s">
        <v>7452</v>
      </c>
      <c r="D828" t="s">
        <v>9873</v>
      </c>
      <c r="E828" t="s">
        <v>9879</v>
      </c>
      <c r="F828" t="s">
        <v>9912</v>
      </c>
      <c r="G828" t="s">
        <v>10805</v>
      </c>
      <c r="H828" t="s">
        <v>11421</v>
      </c>
      <c r="I828" t="s">
        <v>13820</v>
      </c>
      <c r="J828" t="s">
        <v>13820</v>
      </c>
      <c r="K828" t="s">
        <v>16456</v>
      </c>
      <c r="R828" t="s">
        <v>19178</v>
      </c>
    </row>
    <row r="829" spans="1:18">
      <c r="A829" t="s">
        <v>845</v>
      </c>
      <c r="B829" t="s">
        <v>4167</v>
      </c>
      <c r="C829" t="s">
        <v>7453</v>
      </c>
      <c r="D829" t="s">
        <v>9873</v>
      </c>
      <c r="E829" t="s">
        <v>9879</v>
      </c>
      <c r="F829" t="s">
        <v>9904</v>
      </c>
      <c r="G829" t="s">
        <v>10805</v>
      </c>
      <c r="H829" t="s">
        <v>11422</v>
      </c>
      <c r="I829" t="s">
        <v>13821</v>
      </c>
      <c r="J829" t="s">
        <v>13821</v>
      </c>
      <c r="K829" t="s">
        <v>16502</v>
      </c>
      <c r="L829" t="s">
        <v>17880</v>
      </c>
      <c r="M829" t="s">
        <v>16502</v>
      </c>
      <c r="R829" t="s">
        <v>19179</v>
      </c>
    </row>
    <row r="830" spans="1:18">
      <c r="A830" t="s">
        <v>846</v>
      </c>
      <c r="B830" t="s">
        <v>4168</v>
      </c>
      <c r="C830" t="s">
        <v>7454</v>
      </c>
      <c r="D830" t="s">
        <v>9873</v>
      </c>
      <c r="E830" t="s">
        <v>9879</v>
      </c>
      <c r="F830" t="s">
        <v>9939</v>
      </c>
      <c r="G830" t="s">
        <v>10805</v>
      </c>
      <c r="H830" t="s">
        <v>11423</v>
      </c>
      <c r="I830" t="s">
        <v>13822</v>
      </c>
      <c r="J830" t="s">
        <v>13822</v>
      </c>
      <c r="K830" t="s">
        <v>16744</v>
      </c>
      <c r="L830" t="s">
        <v>17626</v>
      </c>
      <c r="R830" t="s">
        <v>19180</v>
      </c>
    </row>
    <row r="831" spans="1:18">
      <c r="A831" t="s">
        <v>847</v>
      </c>
      <c r="B831" t="s">
        <v>4169</v>
      </c>
      <c r="C831" t="s">
        <v>7455</v>
      </c>
      <c r="D831" t="s">
        <v>9873</v>
      </c>
      <c r="E831" t="s">
        <v>9879</v>
      </c>
      <c r="F831" t="s">
        <v>9880</v>
      </c>
      <c r="G831" t="s">
        <v>10805</v>
      </c>
      <c r="H831" t="s">
        <v>10814</v>
      </c>
      <c r="I831" t="s">
        <v>13823</v>
      </c>
      <c r="J831" t="s">
        <v>13823</v>
      </c>
      <c r="R831" t="s">
        <v>18545</v>
      </c>
    </row>
    <row r="832" spans="1:18">
      <c r="A832" t="s">
        <v>848</v>
      </c>
      <c r="B832" t="s">
        <v>4170</v>
      </c>
      <c r="C832" t="s">
        <v>7456</v>
      </c>
      <c r="D832" t="s">
        <v>9874</v>
      </c>
      <c r="E832" t="s">
        <v>9879</v>
      </c>
      <c r="F832" t="s">
        <v>9882</v>
      </c>
      <c r="G832" t="s">
        <v>10805</v>
      </c>
      <c r="I832" t="s">
        <v>13824</v>
      </c>
      <c r="J832" t="s">
        <v>13824</v>
      </c>
      <c r="K832" t="s">
        <v>16745</v>
      </c>
      <c r="L832" t="s">
        <v>17587</v>
      </c>
      <c r="R832" t="s">
        <v>19181</v>
      </c>
    </row>
    <row r="833" spans="1:18">
      <c r="A833" t="s">
        <v>849</v>
      </c>
      <c r="B833" t="s">
        <v>4171</v>
      </c>
      <c r="C833" t="s">
        <v>7457</v>
      </c>
      <c r="D833" t="s">
        <v>9873</v>
      </c>
      <c r="E833" t="s">
        <v>9879</v>
      </c>
      <c r="F833" t="s">
        <v>10217</v>
      </c>
      <c r="G833" t="s">
        <v>10805</v>
      </c>
      <c r="H833" t="s">
        <v>11424</v>
      </c>
      <c r="I833" t="s">
        <v>13825</v>
      </c>
      <c r="J833" t="s">
        <v>13825</v>
      </c>
      <c r="K833" t="s">
        <v>16746</v>
      </c>
      <c r="L833" t="s">
        <v>17881</v>
      </c>
      <c r="R833" t="s">
        <v>19182</v>
      </c>
    </row>
    <row r="834" spans="1:18">
      <c r="A834" t="s">
        <v>850</v>
      </c>
      <c r="B834" t="s">
        <v>4172</v>
      </c>
      <c r="C834" t="s">
        <v>7458</v>
      </c>
      <c r="D834" t="s">
        <v>9873</v>
      </c>
      <c r="E834" t="s">
        <v>9879</v>
      </c>
      <c r="F834" t="s">
        <v>9890</v>
      </c>
      <c r="G834" t="s">
        <v>10805</v>
      </c>
      <c r="H834" t="s">
        <v>11425</v>
      </c>
      <c r="I834" t="s">
        <v>13826</v>
      </c>
      <c r="J834" t="s">
        <v>13826</v>
      </c>
      <c r="K834" t="s">
        <v>16747</v>
      </c>
      <c r="L834" t="s">
        <v>12477</v>
      </c>
      <c r="R834" t="s">
        <v>19183</v>
      </c>
    </row>
    <row r="835" spans="1:18">
      <c r="A835" t="s">
        <v>851</v>
      </c>
      <c r="B835" t="s">
        <v>4173</v>
      </c>
      <c r="C835" t="s">
        <v>7459</v>
      </c>
      <c r="D835" t="s">
        <v>9873</v>
      </c>
      <c r="E835" t="s">
        <v>9879</v>
      </c>
      <c r="F835" t="s">
        <v>10218</v>
      </c>
      <c r="G835" t="s">
        <v>10805</v>
      </c>
      <c r="H835" t="s">
        <v>11426</v>
      </c>
      <c r="I835" t="s">
        <v>13827</v>
      </c>
      <c r="J835" t="s">
        <v>13827</v>
      </c>
      <c r="K835" t="s">
        <v>16748</v>
      </c>
      <c r="L835" t="s">
        <v>17882</v>
      </c>
      <c r="R835" t="s">
        <v>19184</v>
      </c>
    </row>
    <row r="836" spans="1:18">
      <c r="A836" t="s">
        <v>852</v>
      </c>
      <c r="B836" t="s">
        <v>4174</v>
      </c>
      <c r="C836" t="s">
        <v>7460</v>
      </c>
      <c r="D836" t="s">
        <v>9873</v>
      </c>
      <c r="E836" t="s">
        <v>9879</v>
      </c>
      <c r="F836" t="s">
        <v>9973</v>
      </c>
      <c r="G836" t="s">
        <v>10805</v>
      </c>
      <c r="H836" t="s">
        <v>10939</v>
      </c>
      <c r="I836" t="s">
        <v>13828</v>
      </c>
      <c r="J836" t="s">
        <v>13828</v>
      </c>
      <c r="K836" t="s">
        <v>16444</v>
      </c>
      <c r="L836" t="s">
        <v>17648</v>
      </c>
      <c r="R836" t="s">
        <v>18659</v>
      </c>
    </row>
    <row r="837" spans="1:18">
      <c r="A837" t="s">
        <v>853</v>
      </c>
      <c r="B837" t="s">
        <v>4175</v>
      </c>
      <c r="C837" t="s">
        <v>7461</v>
      </c>
      <c r="D837" t="s">
        <v>9874</v>
      </c>
      <c r="E837" t="s">
        <v>9879</v>
      </c>
      <c r="F837" t="s">
        <v>10085</v>
      </c>
      <c r="G837" t="s">
        <v>10805</v>
      </c>
      <c r="H837" t="s">
        <v>11427</v>
      </c>
      <c r="I837" t="s">
        <v>13829</v>
      </c>
      <c r="J837" t="s">
        <v>13829</v>
      </c>
      <c r="K837" t="s">
        <v>16749</v>
      </c>
      <c r="L837" t="s">
        <v>17883</v>
      </c>
      <c r="R837" t="s">
        <v>19185</v>
      </c>
    </row>
    <row r="838" spans="1:18">
      <c r="A838" t="s">
        <v>854</v>
      </c>
      <c r="B838" t="s">
        <v>4176</v>
      </c>
      <c r="C838" t="s">
        <v>7462</v>
      </c>
      <c r="D838" t="s">
        <v>9873</v>
      </c>
      <c r="E838" t="s">
        <v>9879</v>
      </c>
      <c r="F838" t="s">
        <v>10219</v>
      </c>
      <c r="G838" t="s">
        <v>10805</v>
      </c>
      <c r="H838" t="s">
        <v>11428</v>
      </c>
      <c r="I838" t="s">
        <v>13830</v>
      </c>
      <c r="J838" t="s">
        <v>13830</v>
      </c>
      <c r="L838" t="s">
        <v>17884</v>
      </c>
      <c r="R838" t="s">
        <v>19186</v>
      </c>
    </row>
    <row r="839" spans="1:18">
      <c r="A839" t="s">
        <v>855</v>
      </c>
      <c r="B839" t="s">
        <v>4177</v>
      </c>
      <c r="C839" t="s">
        <v>7463</v>
      </c>
      <c r="D839" t="s">
        <v>9873</v>
      </c>
      <c r="E839" t="s">
        <v>9879</v>
      </c>
      <c r="F839" t="s">
        <v>10220</v>
      </c>
      <c r="G839" t="s">
        <v>10805</v>
      </c>
      <c r="H839" t="s">
        <v>11429</v>
      </c>
      <c r="I839" t="s">
        <v>13831</v>
      </c>
      <c r="J839" t="s">
        <v>13831</v>
      </c>
      <c r="K839" t="s">
        <v>16750</v>
      </c>
      <c r="L839" t="s">
        <v>17814</v>
      </c>
      <c r="R839" t="s">
        <v>19187</v>
      </c>
    </row>
    <row r="840" spans="1:18">
      <c r="A840" t="s">
        <v>856</v>
      </c>
      <c r="B840" t="s">
        <v>4178</v>
      </c>
      <c r="C840" t="s">
        <v>7464</v>
      </c>
      <c r="D840" t="s">
        <v>9873</v>
      </c>
      <c r="E840" t="s">
        <v>9879</v>
      </c>
      <c r="F840" t="s">
        <v>10221</v>
      </c>
      <c r="G840" t="s">
        <v>10805</v>
      </c>
      <c r="H840" t="s">
        <v>11430</v>
      </c>
      <c r="I840" t="s">
        <v>13832</v>
      </c>
      <c r="J840" t="s">
        <v>13832</v>
      </c>
      <c r="K840" t="s">
        <v>16751</v>
      </c>
      <c r="L840" t="s">
        <v>17814</v>
      </c>
      <c r="R840" t="s">
        <v>19188</v>
      </c>
    </row>
    <row r="841" spans="1:18">
      <c r="A841" t="s">
        <v>857</v>
      </c>
      <c r="B841" t="s">
        <v>4179</v>
      </c>
      <c r="C841" t="s">
        <v>7465</v>
      </c>
      <c r="D841" t="s">
        <v>9873</v>
      </c>
      <c r="E841" t="s">
        <v>9879</v>
      </c>
      <c r="F841" t="s">
        <v>10221</v>
      </c>
      <c r="G841" t="s">
        <v>10805</v>
      </c>
      <c r="H841" t="s">
        <v>11431</v>
      </c>
      <c r="I841" t="s">
        <v>13833</v>
      </c>
      <c r="J841" t="s">
        <v>13833</v>
      </c>
      <c r="K841" t="s">
        <v>16752</v>
      </c>
      <c r="L841" t="s">
        <v>11674</v>
      </c>
      <c r="R841" t="s">
        <v>19189</v>
      </c>
    </row>
    <row r="842" spans="1:18">
      <c r="A842" t="s">
        <v>858</v>
      </c>
      <c r="B842" t="s">
        <v>4180</v>
      </c>
      <c r="C842" t="s">
        <v>7466</v>
      </c>
      <c r="D842" t="s">
        <v>9873</v>
      </c>
      <c r="E842" t="s">
        <v>9879</v>
      </c>
      <c r="F842" t="s">
        <v>10222</v>
      </c>
      <c r="G842" t="s">
        <v>10805</v>
      </c>
      <c r="H842" t="s">
        <v>11432</v>
      </c>
      <c r="I842" t="s">
        <v>13834</v>
      </c>
      <c r="J842" t="s">
        <v>13834</v>
      </c>
      <c r="K842" t="s">
        <v>16753</v>
      </c>
      <c r="R842" t="s">
        <v>7466</v>
      </c>
    </row>
    <row r="843" spans="1:18">
      <c r="A843" t="s">
        <v>859</v>
      </c>
      <c r="B843" t="s">
        <v>4181</v>
      </c>
      <c r="C843" t="s">
        <v>7467</v>
      </c>
      <c r="D843" t="s">
        <v>9873</v>
      </c>
      <c r="E843" t="s">
        <v>9879</v>
      </c>
      <c r="F843" t="s">
        <v>9974</v>
      </c>
      <c r="G843" t="s">
        <v>10805</v>
      </c>
      <c r="H843" t="s">
        <v>11433</v>
      </c>
      <c r="I843" t="s">
        <v>13835</v>
      </c>
      <c r="J843" t="s">
        <v>13835</v>
      </c>
      <c r="L843" t="s">
        <v>17885</v>
      </c>
      <c r="R843" t="s">
        <v>19190</v>
      </c>
    </row>
    <row r="844" spans="1:18">
      <c r="A844" t="s">
        <v>860</v>
      </c>
      <c r="B844" t="s">
        <v>4182</v>
      </c>
      <c r="C844" t="s">
        <v>7468</v>
      </c>
      <c r="D844" t="s">
        <v>9873</v>
      </c>
      <c r="E844" t="s">
        <v>9879</v>
      </c>
      <c r="F844" t="s">
        <v>10066</v>
      </c>
      <c r="G844" t="s">
        <v>10805</v>
      </c>
      <c r="H844" t="s">
        <v>11111</v>
      </c>
      <c r="I844" t="s">
        <v>13836</v>
      </c>
      <c r="J844" t="s">
        <v>13836</v>
      </c>
      <c r="R844" t="s">
        <v>19191</v>
      </c>
    </row>
    <row r="845" spans="1:18">
      <c r="A845" t="s">
        <v>861</v>
      </c>
      <c r="B845" t="s">
        <v>4183</v>
      </c>
      <c r="C845" t="s">
        <v>7469</v>
      </c>
      <c r="D845" t="s">
        <v>9873</v>
      </c>
      <c r="E845" t="s">
        <v>9879</v>
      </c>
      <c r="F845" t="s">
        <v>9913</v>
      </c>
      <c r="G845" t="s">
        <v>10805</v>
      </c>
      <c r="H845" t="s">
        <v>11434</v>
      </c>
      <c r="I845" t="s">
        <v>13837</v>
      </c>
      <c r="J845" t="s">
        <v>13837</v>
      </c>
      <c r="K845" t="s">
        <v>16459</v>
      </c>
      <c r="L845" t="s">
        <v>17606</v>
      </c>
      <c r="R845" t="s">
        <v>19192</v>
      </c>
    </row>
    <row r="846" spans="1:18">
      <c r="A846" t="s">
        <v>862</v>
      </c>
      <c r="B846" t="s">
        <v>4184</v>
      </c>
      <c r="C846" t="s">
        <v>7470</v>
      </c>
      <c r="D846" t="s">
        <v>9873</v>
      </c>
      <c r="E846" t="s">
        <v>9879</v>
      </c>
      <c r="F846" t="s">
        <v>10158</v>
      </c>
      <c r="G846" t="s">
        <v>10805</v>
      </c>
      <c r="H846" t="s">
        <v>11268</v>
      </c>
      <c r="I846" t="s">
        <v>13838</v>
      </c>
      <c r="J846" t="s">
        <v>13838</v>
      </c>
      <c r="L846" t="s">
        <v>17806</v>
      </c>
      <c r="R846" t="s">
        <v>19193</v>
      </c>
    </row>
    <row r="847" spans="1:18">
      <c r="A847" t="s">
        <v>863</v>
      </c>
      <c r="B847" t="s">
        <v>4185</v>
      </c>
      <c r="C847" t="s">
        <v>7471</v>
      </c>
      <c r="D847" t="s">
        <v>9874</v>
      </c>
      <c r="E847" t="s">
        <v>9879</v>
      </c>
      <c r="F847" t="s">
        <v>10223</v>
      </c>
      <c r="G847" t="s">
        <v>10805</v>
      </c>
      <c r="H847" t="s">
        <v>11435</v>
      </c>
      <c r="I847" t="s">
        <v>13839</v>
      </c>
      <c r="J847" t="s">
        <v>13839</v>
      </c>
      <c r="K847" t="s">
        <v>16754</v>
      </c>
      <c r="L847" t="s">
        <v>17886</v>
      </c>
      <c r="M847" t="s">
        <v>16476</v>
      </c>
      <c r="R847" t="s">
        <v>19194</v>
      </c>
    </row>
    <row r="848" spans="1:18">
      <c r="A848" t="s">
        <v>864</v>
      </c>
      <c r="B848" t="s">
        <v>4186</v>
      </c>
      <c r="C848" t="s">
        <v>7472</v>
      </c>
      <c r="D848" t="s">
        <v>9873</v>
      </c>
      <c r="E848" t="s">
        <v>9879</v>
      </c>
      <c r="F848" t="s">
        <v>9880</v>
      </c>
      <c r="G848" t="s">
        <v>10805</v>
      </c>
      <c r="H848" t="s">
        <v>10814</v>
      </c>
      <c r="I848" t="s">
        <v>13840</v>
      </c>
      <c r="J848" t="s">
        <v>13840</v>
      </c>
      <c r="R848" t="s">
        <v>18545</v>
      </c>
    </row>
    <row r="849" spans="1:18">
      <c r="A849" t="s">
        <v>865</v>
      </c>
      <c r="B849" t="s">
        <v>4187</v>
      </c>
      <c r="C849" t="s">
        <v>7473</v>
      </c>
      <c r="D849" t="s">
        <v>9873</v>
      </c>
      <c r="E849" t="s">
        <v>9879</v>
      </c>
      <c r="F849" t="s">
        <v>9880</v>
      </c>
      <c r="G849" t="s">
        <v>10805</v>
      </c>
      <c r="H849" t="s">
        <v>10814</v>
      </c>
      <c r="I849" t="s">
        <v>13841</v>
      </c>
      <c r="J849" t="s">
        <v>13841</v>
      </c>
      <c r="R849" t="s">
        <v>18545</v>
      </c>
    </row>
    <row r="850" spans="1:18">
      <c r="A850" t="s">
        <v>866</v>
      </c>
      <c r="B850" t="s">
        <v>4188</v>
      </c>
      <c r="C850" t="s">
        <v>7474</v>
      </c>
      <c r="D850" t="s">
        <v>9873</v>
      </c>
      <c r="E850" t="s">
        <v>9879</v>
      </c>
      <c r="F850" t="s">
        <v>10224</v>
      </c>
      <c r="G850" t="s">
        <v>10805</v>
      </c>
      <c r="H850" t="s">
        <v>11436</v>
      </c>
      <c r="I850" t="s">
        <v>13842</v>
      </c>
      <c r="J850" t="s">
        <v>13842</v>
      </c>
      <c r="K850" t="s">
        <v>16755</v>
      </c>
      <c r="L850" t="s">
        <v>17887</v>
      </c>
      <c r="R850" t="s">
        <v>19195</v>
      </c>
    </row>
    <row r="851" spans="1:18">
      <c r="A851" t="s">
        <v>867</v>
      </c>
      <c r="B851" t="s">
        <v>4189</v>
      </c>
      <c r="C851" t="s">
        <v>7475</v>
      </c>
      <c r="D851" t="s">
        <v>9873</v>
      </c>
      <c r="E851" t="s">
        <v>9879</v>
      </c>
      <c r="F851" t="s">
        <v>10224</v>
      </c>
      <c r="G851" t="s">
        <v>10805</v>
      </c>
      <c r="H851" t="s">
        <v>11437</v>
      </c>
      <c r="I851" t="s">
        <v>13843</v>
      </c>
      <c r="J851" t="s">
        <v>13843</v>
      </c>
      <c r="K851" t="s">
        <v>16756</v>
      </c>
      <c r="L851" t="s">
        <v>17887</v>
      </c>
      <c r="R851" t="s">
        <v>19196</v>
      </c>
    </row>
    <row r="852" spans="1:18">
      <c r="A852" t="s">
        <v>868</v>
      </c>
      <c r="B852" t="s">
        <v>4190</v>
      </c>
      <c r="C852" t="s">
        <v>7476</v>
      </c>
      <c r="D852" t="s">
        <v>9873</v>
      </c>
      <c r="E852" t="s">
        <v>9879</v>
      </c>
      <c r="F852" t="s">
        <v>10224</v>
      </c>
      <c r="G852" t="s">
        <v>10805</v>
      </c>
      <c r="H852" t="s">
        <v>11438</v>
      </c>
      <c r="I852" t="s">
        <v>13844</v>
      </c>
      <c r="J852" t="s">
        <v>13844</v>
      </c>
      <c r="K852" t="s">
        <v>16757</v>
      </c>
      <c r="L852" t="s">
        <v>17887</v>
      </c>
      <c r="R852" t="s">
        <v>19197</v>
      </c>
    </row>
    <row r="853" spans="1:18">
      <c r="A853" t="s">
        <v>869</v>
      </c>
      <c r="B853" t="s">
        <v>4191</v>
      </c>
      <c r="C853" t="s">
        <v>7477</v>
      </c>
      <c r="D853" t="s">
        <v>9873</v>
      </c>
      <c r="E853" t="s">
        <v>9879</v>
      </c>
      <c r="F853" t="s">
        <v>10224</v>
      </c>
      <c r="G853" t="s">
        <v>10805</v>
      </c>
      <c r="H853" t="s">
        <v>11439</v>
      </c>
      <c r="I853" t="s">
        <v>13845</v>
      </c>
      <c r="J853" t="s">
        <v>13845</v>
      </c>
      <c r="K853" t="s">
        <v>16758</v>
      </c>
      <c r="L853" t="s">
        <v>17887</v>
      </c>
      <c r="R853" t="s">
        <v>19198</v>
      </c>
    </row>
    <row r="854" spans="1:18">
      <c r="A854" t="s">
        <v>870</v>
      </c>
      <c r="B854" t="s">
        <v>4192</v>
      </c>
      <c r="C854" t="s">
        <v>7478</v>
      </c>
      <c r="D854" t="s">
        <v>9873</v>
      </c>
      <c r="E854" t="s">
        <v>9879</v>
      </c>
      <c r="F854" t="s">
        <v>10224</v>
      </c>
      <c r="G854" t="s">
        <v>10805</v>
      </c>
      <c r="H854" t="s">
        <v>11440</v>
      </c>
      <c r="I854" t="s">
        <v>13846</v>
      </c>
      <c r="J854" t="s">
        <v>13846</v>
      </c>
      <c r="K854" t="s">
        <v>16759</v>
      </c>
      <c r="L854" t="s">
        <v>17887</v>
      </c>
      <c r="R854" t="s">
        <v>19199</v>
      </c>
    </row>
    <row r="855" spans="1:18">
      <c r="A855" t="s">
        <v>871</v>
      </c>
      <c r="B855" t="s">
        <v>4193</v>
      </c>
      <c r="C855" t="s">
        <v>7479</v>
      </c>
      <c r="D855" t="s">
        <v>9873</v>
      </c>
      <c r="E855" t="s">
        <v>9879</v>
      </c>
      <c r="F855" t="s">
        <v>10224</v>
      </c>
      <c r="G855" t="s">
        <v>10805</v>
      </c>
      <c r="H855" t="s">
        <v>11441</v>
      </c>
      <c r="I855" t="s">
        <v>13847</v>
      </c>
      <c r="J855" t="s">
        <v>13847</v>
      </c>
      <c r="K855" t="s">
        <v>16760</v>
      </c>
      <c r="L855" t="s">
        <v>17887</v>
      </c>
      <c r="R855" t="s">
        <v>19200</v>
      </c>
    </row>
    <row r="856" spans="1:18">
      <c r="A856" t="s">
        <v>872</v>
      </c>
      <c r="B856" t="s">
        <v>4194</v>
      </c>
      <c r="C856" t="s">
        <v>7480</v>
      </c>
      <c r="D856" t="s">
        <v>9873</v>
      </c>
      <c r="E856" t="s">
        <v>9879</v>
      </c>
      <c r="F856" t="s">
        <v>10224</v>
      </c>
      <c r="G856" t="s">
        <v>10805</v>
      </c>
      <c r="H856" t="s">
        <v>11442</v>
      </c>
      <c r="I856" t="s">
        <v>13848</v>
      </c>
      <c r="J856" t="s">
        <v>13848</v>
      </c>
      <c r="K856" t="s">
        <v>16761</v>
      </c>
      <c r="L856" t="s">
        <v>17887</v>
      </c>
      <c r="R856" t="s">
        <v>19201</v>
      </c>
    </row>
    <row r="857" spans="1:18">
      <c r="A857" t="s">
        <v>873</v>
      </c>
      <c r="B857" t="s">
        <v>4195</v>
      </c>
      <c r="C857" t="s">
        <v>7481</v>
      </c>
      <c r="D857" t="s">
        <v>9873</v>
      </c>
      <c r="E857" t="s">
        <v>9879</v>
      </c>
      <c r="F857" t="s">
        <v>10224</v>
      </c>
      <c r="G857" t="s">
        <v>10805</v>
      </c>
      <c r="H857" t="s">
        <v>11443</v>
      </c>
      <c r="I857" t="s">
        <v>13849</v>
      </c>
      <c r="J857" t="s">
        <v>13849</v>
      </c>
      <c r="K857" t="s">
        <v>16762</v>
      </c>
      <c r="L857" t="s">
        <v>17887</v>
      </c>
      <c r="R857" t="s">
        <v>19202</v>
      </c>
    </row>
    <row r="858" spans="1:18">
      <c r="A858" t="s">
        <v>874</v>
      </c>
      <c r="B858" t="s">
        <v>4196</v>
      </c>
      <c r="C858" t="s">
        <v>7482</v>
      </c>
      <c r="D858" t="s">
        <v>9873</v>
      </c>
      <c r="E858" t="s">
        <v>9879</v>
      </c>
      <c r="F858" t="s">
        <v>10224</v>
      </c>
      <c r="G858" t="s">
        <v>10805</v>
      </c>
      <c r="H858" t="s">
        <v>11444</v>
      </c>
      <c r="I858" t="s">
        <v>13850</v>
      </c>
      <c r="J858" t="s">
        <v>13850</v>
      </c>
      <c r="K858" t="s">
        <v>16763</v>
      </c>
      <c r="L858" t="s">
        <v>17887</v>
      </c>
      <c r="R858" t="s">
        <v>19203</v>
      </c>
    </row>
    <row r="859" spans="1:18">
      <c r="A859" t="s">
        <v>875</v>
      </c>
      <c r="B859" t="s">
        <v>4197</v>
      </c>
      <c r="C859" t="s">
        <v>7483</v>
      </c>
      <c r="D859" t="s">
        <v>9873</v>
      </c>
      <c r="E859" t="s">
        <v>9879</v>
      </c>
      <c r="F859" t="s">
        <v>10224</v>
      </c>
      <c r="G859" t="s">
        <v>10805</v>
      </c>
      <c r="H859" t="s">
        <v>11445</v>
      </c>
      <c r="I859" t="s">
        <v>13851</v>
      </c>
      <c r="J859" t="s">
        <v>13851</v>
      </c>
      <c r="K859" t="s">
        <v>16764</v>
      </c>
      <c r="L859" t="s">
        <v>17887</v>
      </c>
      <c r="M859" t="s">
        <v>16370</v>
      </c>
      <c r="R859" t="s">
        <v>19204</v>
      </c>
    </row>
    <row r="860" spans="1:18">
      <c r="A860" t="s">
        <v>876</v>
      </c>
      <c r="B860" t="s">
        <v>4198</v>
      </c>
      <c r="C860" t="s">
        <v>7484</v>
      </c>
      <c r="D860" t="s">
        <v>9873</v>
      </c>
      <c r="E860" t="s">
        <v>9879</v>
      </c>
      <c r="F860" t="s">
        <v>10225</v>
      </c>
      <c r="G860" t="s">
        <v>10805</v>
      </c>
      <c r="H860" t="s">
        <v>11446</v>
      </c>
      <c r="I860" t="s">
        <v>13852</v>
      </c>
      <c r="J860" t="s">
        <v>13852</v>
      </c>
      <c r="K860" t="s">
        <v>16765</v>
      </c>
      <c r="L860" t="s">
        <v>17888</v>
      </c>
      <c r="R860" t="s">
        <v>11525</v>
      </c>
    </row>
    <row r="861" spans="1:18">
      <c r="A861" t="s">
        <v>877</v>
      </c>
      <c r="B861" t="s">
        <v>4199</v>
      </c>
      <c r="C861" t="s">
        <v>7485</v>
      </c>
      <c r="D861" t="s">
        <v>9874</v>
      </c>
      <c r="E861" t="s">
        <v>9879</v>
      </c>
      <c r="F861" t="s">
        <v>10226</v>
      </c>
      <c r="G861" t="s">
        <v>10805</v>
      </c>
      <c r="H861" t="s">
        <v>11447</v>
      </c>
      <c r="I861" t="s">
        <v>13853</v>
      </c>
      <c r="J861" t="s">
        <v>13853</v>
      </c>
      <c r="K861" t="s">
        <v>16362</v>
      </c>
      <c r="L861" t="s">
        <v>17651</v>
      </c>
      <c r="R861" t="s">
        <v>19205</v>
      </c>
    </row>
    <row r="862" spans="1:18">
      <c r="A862" t="s">
        <v>878</v>
      </c>
      <c r="B862" t="s">
        <v>4200</v>
      </c>
      <c r="C862" t="s">
        <v>7486</v>
      </c>
      <c r="D862" t="s">
        <v>9873</v>
      </c>
      <c r="E862" t="s">
        <v>9879</v>
      </c>
      <c r="F862" t="s">
        <v>10225</v>
      </c>
      <c r="G862" t="s">
        <v>10805</v>
      </c>
      <c r="H862" t="s">
        <v>11448</v>
      </c>
      <c r="I862" t="s">
        <v>13854</v>
      </c>
      <c r="J862" t="s">
        <v>13854</v>
      </c>
      <c r="K862" t="s">
        <v>16766</v>
      </c>
      <c r="L862" t="s">
        <v>17888</v>
      </c>
      <c r="R862" t="s">
        <v>19206</v>
      </c>
    </row>
    <row r="863" spans="1:18">
      <c r="A863" t="s">
        <v>879</v>
      </c>
      <c r="B863" t="s">
        <v>4201</v>
      </c>
      <c r="C863" t="s">
        <v>7487</v>
      </c>
      <c r="D863" t="s">
        <v>9873</v>
      </c>
      <c r="E863" t="s">
        <v>9879</v>
      </c>
      <c r="F863" t="s">
        <v>10225</v>
      </c>
      <c r="G863" t="s">
        <v>10805</v>
      </c>
      <c r="H863" t="s">
        <v>11448</v>
      </c>
      <c r="I863" t="s">
        <v>13855</v>
      </c>
      <c r="J863" t="s">
        <v>13855</v>
      </c>
      <c r="K863" t="s">
        <v>16767</v>
      </c>
      <c r="L863" t="s">
        <v>17888</v>
      </c>
      <c r="R863" t="s">
        <v>19206</v>
      </c>
    </row>
    <row r="864" spans="1:18">
      <c r="A864" t="s">
        <v>880</v>
      </c>
      <c r="B864" t="s">
        <v>4202</v>
      </c>
      <c r="C864" t="s">
        <v>7488</v>
      </c>
      <c r="D864" t="s">
        <v>9874</v>
      </c>
      <c r="E864" t="s">
        <v>9879</v>
      </c>
      <c r="F864" t="s">
        <v>10227</v>
      </c>
      <c r="G864" t="s">
        <v>10805</v>
      </c>
      <c r="H864" t="s">
        <v>11449</v>
      </c>
      <c r="I864" t="s">
        <v>13856</v>
      </c>
      <c r="J864" t="s">
        <v>13856</v>
      </c>
      <c r="R864" t="s">
        <v>19207</v>
      </c>
    </row>
    <row r="865" spans="1:18">
      <c r="A865" t="s">
        <v>881</v>
      </c>
      <c r="B865" t="s">
        <v>4203</v>
      </c>
      <c r="C865" t="s">
        <v>7489</v>
      </c>
      <c r="D865" t="s">
        <v>9874</v>
      </c>
      <c r="E865" t="s">
        <v>9879</v>
      </c>
      <c r="F865" t="s">
        <v>10029</v>
      </c>
      <c r="G865" t="s">
        <v>10805</v>
      </c>
      <c r="H865" t="s">
        <v>11450</v>
      </c>
      <c r="I865" t="s">
        <v>13857</v>
      </c>
      <c r="J865" t="s">
        <v>13857</v>
      </c>
      <c r="R865" t="s">
        <v>19208</v>
      </c>
    </row>
    <row r="866" spans="1:18">
      <c r="A866" t="s">
        <v>882</v>
      </c>
      <c r="B866" t="s">
        <v>4204</v>
      </c>
      <c r="C866" t="s">
        <v>7490</v>
      </c>
      <c r="D866" t="s">
        <v>9873</v>
      </c>
      <c r="E866" t="s">
        <v>9879</v>
      </c>
      <c r="F866" t="s">
        <v>9903</v>
      </c>
      <c r="G866" t="s">
        <v>10805</v>
      </c>
      <c r="H866" t="s">
        <v>11451</v>
      </c>
      <c r="I866" t="s">
        <v>13858</v>
      </c>
      <c r="J866" t="s">
        <v>13858</v>
      </c>
      <c r="K866" t="s">
        <v>16768</v>
      </c>
      <c r="R866" t="s">
        <v>19209</v>
      </c>
    </row>
    <row r="867" spans="1:18">
      <c r="A867" t="s">
        <v>883</v>
      </c>
      <c r="B867" t="s">
        <v>4205</v>
      </c>
      <c r="C867" t="s">
        <v>7491</v>
      </c>
      <c r="D867" t="s">
        <v>9873</v>
      </c>
      <c r="E867" t="s">
        <v>9879</v>
      </c>
      <c r="F867" t="s">
        <v>9903</v>
      </c>
      <c r="G867" t="s">
        <v>10805</v>
      </c>
      <c r="H867" t="s">
        <v>11452</v>
      </c>
      <c r="I867" t="s">
        <v>13859</v>
      </c>
      <c r="J867" t="s">
        <v>13859</v>
      </c>
      <c r="K867" t="s">
        <v>16769</v>
      </c>
      <c r="M867" t="s">
        <v>16476</v>
      </c>
      <c r="R867" t="s">
        <v>19210</v>
      </c>
    </row>
    <row r="868" spans="1:18">
      <c r="A868" t="s">
        <v>884</v>
      </c>
      <c r="B868" t="s">
        <v>4206</v>
      </c>
      <c r="C868" t="s">
        <v>7492</v>
      </c>
      <c r="D868" t="s">
        <v>9873</v>
      </c>
      <c r="E868" t="s">
        <v>9879</v>
      </c>
      <c r="F868" t="s">
        <v>9961</v>
      </c>
      <c r="G868" t="s">
        <v>10805</v>
      </c>
      <c r="H868" t="s">
        <v>11453</v>
      </c>
      <c r="I868" t="s">
        <v>13860</v>
      </c>
      <c r="J868" t="s">
        <v>13860</v>
      </c>
      <c r="K868" t="s">
        <v>16367</v>
      </c>
      <c r="L868" t="s">
        <v>17889</v>
      </c>
      <c r="R868" t="s">
        <v>19211</v>
      </c>
    </row>
    <row r="869" spans="1:18">
      <c r="A869" t="s">
        <v>885</v>
      </c>
      <c r="B869" t="s">
        <v>4207</v>
      </c>
      <c r="C869" t="s">
        <v>7493</v>
      </c>
      <c r="D869" t="s">
        <v>9874</v>
      </c>
      <c r="E869" t="s">
        <v>9879</v>
      </c>
      <c r="F869" t="s">
        <v>10228</v>
      </c>
      <c r="G869" t="s">
        <v>10805</v>
      </c>
      <c r="H869" t="s">
        <v>11454</v>
      </c>
      <c r="I869" t="s">
        <v>13861</v>
      </c>
      <c r="J869" t="s">
        <v>13861</v>
      </c>
      <c r="R869" t="s">
        <v>11454</v>
      </c>
    </row>
    <row r="870" spans="1:18">
      <c r="A870" t="s">
        <v>886</v>
      </c>
      <c r="B870" t="s">
        <v>4208</v>
      </c>
      <c r="C870" t="s">
        <v>7494</v>
      </c>
      <c r="D870" t="s">
        <v>9873</v>
      </c>
      <c r="E870" t="s">
        <v>9879</v>
      </c>
      <c r="F870" t="s">
        <v>10132</v>
      </c>
      <c r="G870" t="s">
        <v>10805</v>
      </c>
      <c r="H870" t="s">
        <v>11455</v>
      </c>
      <c r="I870" t="s">
        <v>13862</v>
      </c>
      <c r="J870" t="s">
        <v>13862</v>
      </c>
      <c r="R870" t="s">
        <v>19212</v>
      </c>
    </row>
    <row r="871" spans="1:18">
      <c r="A871" t="s">
        <v>887</v>
      </c>
      <c r="B871" t="s">
        <v>4209</v>
      </c>
      <c r="C871" t="s">
        <v>7495</v>
      </c>
      <c r="D871" t="s">
        <v>9874</v>
      </c>
      <c r="E871" t="s">
        <v>9879</v>
      </c>
      <c r="F871" t="s">
        <v>9919</v>
      </c>
      <c r="G871" t="s">
        <v>10805</v>
      </c>
      <c r="H871" t="s">
        <v>7495</v>
      </c>
      <c r="I871" t="s">
        <v>13863</v>
      </c>
      <c r="J871" t="s">
        <v>13863</v>
      </c>
      <c r="K871" t="s">
        <v>16770</v>
      </c>
      <c r="L871" t="s">
        <v>17890</v>
      </c>
      <c r="R871" t="s">
        <v>19213</v>
      </c>
    </row>
    <row r="872" spans="1:18">
      <c r="A872" t="s">
        <v>888</v>
      </c>
      <c r="B872" t="s">
        <v>4210</v>
      </c>
      <c r="C872" t="s">
        <v>7496</v>
      </c>
      <c r="D872" t="s">
        <v>9873</v>
      </c>
      <c r="E872" t="s">
        <v>9879</v>
      </c>
      <c r="F872" t="s">
        <v>10229</v>
      </c>
      <c r="G872" t="s">
        <v>10805</v>
      </c>
      <c r="H872" t="s">
        <v>11456</v>
      </c>
      <c r="I872" t="s">
        <v>13864</v>
      </c>
      <c r="J872" t="s">
        <v>13864</v>
      </c>
      <c r="K872" t="s">
        <v>16771</v>
      </c>
      <c r="L872" t="s">
        <v>17891</v>
      </c>
      <c r="R872" t="s">
        <v>19214</v>
      </c>
    </row>
    <row r="873" spans="1:18">
      <c r="A873" t="s">
        <v>889</v>
      </c>
      <c r="B873" t="s">
        <v>4211</v>
      </c>
      <c r="C873" t="s">
        <v>7497</v>
      </c>
      <c r="D873" t="s">
        <v>9874</v>
      </c>
      <c r="E873" t="s">
        <v>9879</v>
      </c>
      <c r="F873" t="s">
        <v>10029</v>
      </c>
      <c r="G873" t="s">
        <v>10805</v>
      </c>
      <c r="H873" t="s">
        <v>11457</v>
      </c>
      <c r="I873" t="s">
        <v>13865</v>
      </c>
      <c r="J873" t="s">
        <v>13865</v>
      </c>
      <c r="L873" t="s">
        <v>11465</v>
      </c>
      <c r="R873" t="s">
        <v>19215</v>
      </c>
    </row>
    <row r="874" spans="1:18">
      <c r="A874" t="s">
        <v>890</v>
      </c>
      <c r="B874" t="s">
        <v>4212</v>
      </c>
      <c r="C874" t="s">
        <v>7498</v>
      </c>
      <c r="D874" t="s">
        <v>9873</v>
      </c>
      <c r="E874" t="s">
        <v>9879</v>
      </c>
      <c r="F874" t="s">
        <v>10230</v>
      </c>
      <c r="G874" t="s">
        <v>10805</v>
      </c>
      <c r="H874" t="s">
        <v>7498</v>
      </c>
      <c r="I874" t="s">
        <v>13866</v>
      </c>
      <c r="J874" t="s">
        <v>13866</v>
      </c>
      <c r="K874" t="s">
        <v>16457</v>
      </c>
      <c r="M874" t="s">
        <v>16457</v>
      </c>
      <c r="R874" t="s">
        <v>19216</v>
      </c>
    </row>
    <row r="875" spans="1:18">
      <c r="A875" t="s">
        <v>891</v>
      </c>
      <c r="B875" t="s">
        <v>4213</v>
      </c>
      <c r="C875" t="s">
        <v>7499</v>
      </c>
      <c r="D875" t="s">
        <v>9873</v>
      </c>
      <c r="E875" t="s">
        <v>9879</v>
      </c>
      <c r="F875" t="s">
        <v>10231</v>
      </c>
      <c r="G875" t="s">
        <v>10805</v>
      </c>
      <c r="H875" t="s">
        <v>11458</v>
      </c>
      <c r="I875" t="s">
        <v>13867</v>
      </c>
      <c r="J875" t="s">
        <v>13867</v>
      </c>
      <c r="K875" t="s">
        <v>16772</v>
      </c>
      <c r="L875" t="s">
        <v>17892</v>
      </c>
      <c r="R875" t="s">
        <v>19217</v>
      </c>
    </row>
    <row r="876" spans="1:18">
      <c r="A876" t="s">
        <v>892</v>
      </c>
      <c r="B876" t="s">
        <v>4214</v>
      </c>
      <c r="C876" t="s">
        <v>7500</v>
      </c>
      <c r="D876" t="s">
        <v>9874</v>
      </c>
      <c r="E876" t="s">
        <v>9879</v>
      </c>
      <c r="F876" t="s">
        <v>10232</v>
      </c>
      <c r="G876" t="s">
        <v>10805</v>
      </c>
      <c r="H876" t="s">
        <v>11459</v>
      </c>
      <c r="I876" t="s">
        <v>13868</v>
      </c>
      <c r="J876" t="s">
        <v>13868</v>
      </c>
      <c r="K876" t="s">
        <v>16403</v>
      </c>
      <c r="L876" t="s">
        <v>17893</v>
      </c>
      <c r="R876" t="s">
        <v>19218</v>
      </c>
    </row>
    <row r="877" spans="1:18">
      <c r="A877" t="s">
        <v>893</v>
      </c>
      <c r="B877" t="s">
        <v>4215</v>
      </c>
      <c r="C877" t="s">
        <v>7501</v>
      </c>
      <c r="D877" t="s">
        <v>9874</v>
      </c>
      <c r="E877" t="s">
        <v>9879</v>
      </c>
      <c r="F877" t="s">
        <v>10232</v>
      </c>
      <c r="G877" t="s">
        <v>10805</v>
      </c>
      <c r="H877" t="s">
        <v>11459</v>
      </c>
      <c r="I877" t="s">
        <v>13869</v>
      </c>
      <c r="J877" t="s">
        <v>13869</v>
      </c>
      <c r="K877" t="s">
        <v>16403</v>
      </c>
      <c r="L877" t="s">
        <v>17893</v>
      </c>
      <c r="R877" t="s">
        <v>19218</v>
      </c>
    </row>
    <row r="878" spans="1:18">
      <c r="A878" t="s">
        <v>894</v>
      </c>
      <c r="B878" t="s">
        <v>4216</v>
      </c>
      <c r="C878" t="s">
        <v>7502</v>
      </c>
      <c r="D878" t="s">
        <v>9874</v>
      </c>
      <c r="E878" t="s">
        <v>9879</v>
      </c>
      <c r="F878" t="s">
        <v>10232</v>
      </c>
      <c r="G878" t="s">
        <v>10805</v>
      </c>
      <c r="H878" t="s">
        <v>11459</v>
      </c>
      <c r="I878" t="s">
        <v>13870</v>
      </c>
      <c r="J878" t="s">
        <v>13870</v>
      </c>
      <c r="K878" t="s">
        <v>16403</v>
      </c>
      <c r="L878" t="s">
        <v>17893</v>
      </c>
      <c r="R878" t="s">
        <v>19218</v>
      </c>
    </row>
    <row r="879" spans="1:18">
      <c r="A879" t="s">
        <v>895</v>
      </c>
      <c r="B879" t="s">
        <v>4217</v>
      </c>
      <c r="C879" t="s">
        <v>7503</v>
      </c>
      <c r="D879" t="s">
        <v>9874</v>
      </c>
      <c r="E879" t="s">
        <v>9879</v>
      </c>
      <c r="F879" t="s">
        <v>10232</v>
      </c>
      <c r="G879" t="s">
        <v>10805</v>
      </c>
      <c r="H879" t="s">
        <v>11460</v>
      </c>
      <c r="I879" t="s">
        <v>13871</v>
      </c>
      <c r="J879" t="s">
        <v>13871</v>
      </c>
      <c r="K879" t="s">
        <v>16403</v>
      </c>
      <c r="L879" t="s">
        <v>17893</v>
      </c>
      <c r="R879" t="s">
        <v>19218</v>
      </c>
    </row>
    <row r="880" spans="1:18">
      <c r="A880" t="s">
        <v>896</v>
      </c>
      <c r="B880" t="s">
        <v>4218</v>
      </c>
      <c r="C880" t="s">
        <v>7504</v>
      </c>
      <c r="D880" t="s">
        <v>9874</v>
      </c>
      <c r="E880" t="s">
        <v>9879</v>
      </c>
      <c r="F880" t="s">
        <v>10232</v>
      </c>
      <c r="G880" t="s">
        <v>10805</v>
      </c>
      <c r="H880" t="s">
        <v>11459</v>
      </c>
      <c r="I880" t="s">
        <v>13872</v>
      </c>
      <c r="J880" t="s">
        <v>13872</v>
      </c>
      <c r="K880" t="s">
        <v>16403</v>
      </c>
      <c r="L880" t="s">
        <v>17893</v>
      </c>
      <c r="R880" t="s">
        <v>19218</v>
      </c>
    </row>
    <row r="881" spans="1:18">
      <c r="A881" t="s">
        <v>897</v>
      </c>
      <c r="B881" t="s">
        <v>4219</v>
      </c>
      <c r="C881" t="s">
        <v>7505</v>
      </c>
      <c r="D881" t="s">
        <v>9874</v>
      </c>
      <c r="E881" t="s">
        <v>9879</v>
      </c>
      <c r="F881" t="s">
        <v>9962</v>
      </c>
      <c r="G881" t="s">
        <v>10805</v>
      </c>
      <c r="H881" t="s">
        <v>11461</v>
      </c>
      <c r="I881" t="s">
        <v>13873</v>
      </c>
      <c r="J881" t="s">
        <v>13873</v>
      </c>
      <c r="K881" t="s">
        <v>16773</v>
      </c>
      <c r="L881" t="s">
        <v>17894</v>
      </c>
      <c r="R881" t="s">
        <v>19219</v>
      </c>
    </row>
    <row r="882" spans="1:18">
      <c r="A882" t="s">
        <v>898</v>
      </c>
      <c r="B882" t="s">
        <v>4220</v>
      </c>
      <c r="C882" t="s">
        <v>7506</v>
      </c>
      <c r="D882" t="s">
        <v>9873</v>
      </c>
      <c r="E882" t="s">
        <v>9879</v>
      </c>
      <c r="F882" t="s">
        <v>10224</v>
      </c>
      <c r="G882" t="s">
        <v>10805</v>
      </c>
      <c r="H882" t="s">
        <v>11462</v>
      </c>
      <c r="I882" t="s">
        <v>13874</v>
      </c>
      <c r="J882" t="s">
        <v>13874</v>
      </c>
      <c r="K882" t="s">
        <v>16774</v>
      </c>
      <c r="L882" t="s">
        <v>17887</v>
      </c>
      <c r="M882" t="s">
        <v>16370</v>
      </c>
      <c r="R882" t="s">
        <v>19220</v>
      </c>
    </row>
    <row r="883" spans="1:18">
      <c r="A883" t="s">
        <v>899</v>
      </c>
      <c r="B883" t="s">
        <v>4221</v>
      </c>
      <c r="C883" t="s">
        <v>7507</v>
      </c>
      <c r="D883" t="s">
        <v>9873</v>
      </c>
      <c r="E883" t="s">
        <v>9879</v>
      </c>
      <c r="F883" t="s">
        <v>10233</v>
      </c>
      <c r="G883" t="s">
        <v>10805</v>
      </c>
      <c r="H883" t="s">
        <v>11463</v>
      </c>
      <c r="I883" t="s">
        <v>13875</v>
      </c>
      <c r="J883" t="s">
        <v>13875</v>
      </c>
      <c r="K883" t="s">
        <v>16775</v>
      </c>
      <c r="L883" t="s">
        <v>17895</v>
      </c>
      <c r="R883" t="s">
        <v>19221</v>
      </c>
    </row>
    <row r="884" spans="1:18">
      <c r="A884" t="s">
        <v>900</v>
      </c>
      <c r="B884" t="s">
        <v>4222</v>
      </c>
      <c r="C884" t="s">
        <v>4222</v>
      </c>
      <c r="D884" t="s">
        <v>9874</v>
      </c>
      <c r="E884" t="s">
        <v>9879</v>
      </c>
      <c r="F884" t="s">
        <v>10234</v>
      </c>
      <c r="G884" t="s">
        <v>10805</v>
      </c>
      <c r="H884" t="s">
        <v>11464</v>
      </c>
      <c r="I884" t="s">
        <v>13876</v>
      </c>
      <c r="J884" t="s">
        <v>13876</v>
      </c>
      <c r="K884" t="s">
        <v>16776</v>
      </c>
      <c r="L884" t="s">
        <v>11464</v>
      </c>
      <c r="R884" t="s">
        <v>19222</v>
      </c>
    </row>
    <row r="885" spans="1:18">
      <c r="A885" t="s">
        <v>901</v>
      </c>
      <c r="B885" t="s">
        <v>4223</v>
      </c>
      <c r="C885" t="s">
        <v>7508</v>
      </c>
      <c r="D885" t="s">
        <v>9873</v>
      </c>
      <c r="E885" t="s">
        <v>9879</v>
      </c>
      <c r="F885" t="s">
        <v>9880</v>
      </c>
      <c r="G885" t="s">
        <v>10805</v>
      </c>
      <c r="H885" t="s">
        <v>10814</v>
      </c>
      <c r="I885" t="s">
        <v>13877</v>
      </c>
      <c r="J885" t="s">
        <v>13877</v>
      </c>
      <c r="R885" t="s">
        <v>18545</v>
      </c>
    </row>
    <row r="886" spans="1:18">
      <c r="A886" t="s">
        <v>902</v>
      </c>
      <c r="B886" t="s">
        <v>4224</v>
      </c>
      <c r="C886" t="s">
        <v>7509</v>
      </c>
      <c r="D886" t="s">
        <v>9874</v>
      </c>
      <c r="E886" t="s">
        <v>9879</v>
      </c>
      <c r="F886" t="s">
        <v>10063</v>
      </c>
      <c r="G886" t="s">
        <v>10805</v>
      </c>
      <c r="H886" t="s">
        <v>11465</v>
      </c>
      <c r="I886" t="s">
        <v>13878</v>
      </c>
      <c r="J886" t="s">
        <v>13878</v>
      </c>
      <c r="K886" t="s">
        <v>16777</v>
      </c>
      <c r="L886" t="s">
        <v>17896</v>
      </c>
      <c r="R886" t="s">
        <v>19223</v>
      </c>
    </row>
    <row r="887" spans="1:18">
      <c r="A887" t="s">
        <v>903</v>
      </c>
      <c r="B887" t="s">
        <v>4225</v>
      </c>
      <c r="C887" t="s">
        <v>7510</v>
      </c>
      <c r="D887" t="s">
        <v>9873</v>
      </c>
      <c r="E887" t="s">
        <v>9879</v>
      </c>
      <c r="F887" t="s">
        <v>10235</v>
      </c>
      <c r="G887" t="s">
        <v>10805</v>
      </c>
      <c r="H887" t="s">
        <v>11466</v>
      </c>
      <c r="I887" t="s">
        <v>13879</v>
      </c>
      <c r="J887" t="s">
        <v>13879</v>
      </c>
      <c r="R887" t="s">
        <v>19224</v>
      </c>
    </row>
    <row r="888" spans="1:18">
      <c r="A888" t="s">
        <v>904</v>
      </c>
      <c r="B888" t="s">
        <v>4226</v>
      </c>
      <c r="C888" t="s">
        <v>7511</v>
      </c>
      <c r="D888" t="s">
        <v>9875</v>
      </c>
      <c r="E888" t="s">
        <v>9879</v>
      </c>
      <c r="F888" t="s">
        <v>9921</v>
      </c>
      <c r="G888" t="s">
        <v>10805</v>
      </c>
      <c r="H888" t="s">
        <v>11467</v>
      </c>
      <c r="I888" t="s">
        <v>13880</v>
      </c>
      <c r="J888" t="s">
        <v>13880</v>
      </c>
      <c r="K888" t="s">
        <v>16778</v>
      </c>
      <c r="L888" t="s">
        <v>17610</v>
      </c>
      <c r="R888">
        <f>=====YouTube Metadata======Title: Raging Thunder 2 (Trailer Site Oficial)YT ID: afzK5lWUCxUDescription: Raging Thunder 2 Polarbit Visite: www.zeebo.com.br</f>
        <v>0</v>
      </c>
    </row>
    <row r="889" spans="1:18">
      <c r="A889" t="s">
        <v>905</v>
      </c>
      <c r="B889" t="s">
        <v>4227</v>
      </c>
      <c r="C889" t="s">
        <v>7512</v>
      </c>
      <c r="D889" t="s">
        <v>9873</v>
      </c>
      <c r="E889" t="s">
        <v>9879</v>
      </c>
      <c r="F889" t="s">
        <v>9912</v>
      </c>
      <c r="G889" t="s">
        <v>10805</v>
      </c>
      <c r="H889" t="s">
        <v>11468</v>
      </c>
      <c r="I889" t="s">
        <v>13881</v>
      </c>
      <c r="J889" t="s">
        <v>13881</v>
      </c>
      <c r="K889" t="s">
        <v>16361</v>
      </c>
      <c r="R889" t="s">
        <v>19225</v>
      </c>
    </row>
    <row r="890" spans="1:18">
      <c r="A890" t="s">
        <v>906</v>
      </c>
      <c r="B890" t="s">
        <v>4228</v>
      </c>
      <c r="C890" t="s">
        <v>7513</v>
      </c>
      <c r="D890" t="s">
        <v>9874</v>
      </c>
      <c r="E890" t="s">
        <v>9879</v>
      </c>
      <c r="F890" t="s">
        <v>10236</v>
      </c>
      <c r="G890" t="s">
        <v>10805</v>
      </c>
      <c r="H890" t="s">
        <v>11469</v>
      </c>
      <c r="I890" t="s">
        <v>13882</v>
      </c>
      <c r="J890" t="s">
        <v>13882</v>
      </c>
      <c r="K890" t="s">
        <v>16779</v>
      </c>
      <c r="L890" t="s">
        <v>17897</v>
      </c>
      <c r="R890" t="s">
        <v>19226</v>
      </c>
    </row>
    <row r="891" spans="1:18">
      <c r="A891" t="s">
        <v>907</v>
      </c>
      <c r="B891" t="s">
        <v>4229</v>
      </c>
      <c r="C891" t="s">
        <v>7514</v>
      </c>
      <c r="D891" t="s">
        <v>9873</v>
      </c>
      <c r="E891" t="s">
        <v>9879</v>
      </c>
      <c r="F891" t="s">
        <v>9912</v>
      </c>
      <c r="G891" t="s">
        <v>10805</v>
      </c>
      <c r="H891" t="s">
        <v>11470</v>
      </c>
      <c r="I891" t="s">
        <v>13883</v>
      </c>
      <c r="J891" t="s">
        <v>13883</v>
      </c>
      <c r="K891" t="s">
        <v>16482</v>
      </c>
      <c r="R891" t="s">
        <v>19227</v>
      </c>
    </row>
    <row r="892" spans="1:18">
      <c r="A892" t="s">
        <v>908</v>
      </c>
      <c r="B892" t="s">
        <v>4230</v>
      </c>
      <c r="C892" t="s">
        <v>7515</v>
      </c>
      <c r="D892" t="s">
        <v>9873</v>
      </c>
      <c r="E892" t="s">
        <v>9879</v>
      </c>
      <c r="F892" t="s">
        <v>10237</v>
      </c>
      <c r="G892" t="s">
        <v>10805</v>
      </c>
      <c r="H892" t="s">
        <v>11471</v>
      </c>
      <c r="I892" t="s">
        <v>13884</v>
      </c>
      <c r="J892" t="s">
        <v>16335</v>
      </c>
      <c r="K892" t="s">
        <v>16780</v>
      </c>
      <c r="L892" t="s">
        <v>17898</v>
      </c>
      <c r="R892" t="s">
        <v>19228</v>
      </c>
    </row>
    <row r="893" spans="1:18">
      <c r="A893" t="s">
        <v>909</v>
      </c>
      <c r="B893" t="s">
        <v>4231</v>
      </c>
      <c r="C893" t="s">
        <v>7516</v>
      </c>
      <c r="D893" t="s">
        <v>9873</v>
      </c>
      <c r="E893" t="s">
        <v>9879</v>
      </c>
      <c r="F893" t="s">
        <v>10238</v>
      </c>
      <c r="G893" t="s">
        <v>10805</v>
      </c>
      <c r="H893" t="s">
        <v>11472</v>
      </c>
      <c r="I893" t="s">
        <v>13885</v>
      </c>
      <c r="J893" t="s">
        <v>13885</v>
      </c>
      <c r="K893" t="s">
        <v>16357</v>
      </c>
      <c r="L893" t="s">
        <v>17855</v>
      </c>
      <c r="R893" t="s">
        <v>7516</v>
      </c>
    </row>
    <row r="894" spans="1:18">
      <c r="A894" t="s">
        <v>910</v>
      </c>
      <c r="B894" t="s">
        <v>4232</v>
      </c>
      <c r="C894" t="s">
        <v>7517</v>
      </c>
      <c r="D894" t="s">
        <v>9873</v>
      </c>
      <c r="E894" t="s">
        <v>9879</v>
      </c>
      <c r="F894" t="s">
        <v>10239</v>
      </c>
      <c r="G894" t="s">
        <v>10805</v>
      </c>
      <c r="H894" t="s">
        <v>11473</v>
      </c>
      <c r="I894" t="s">
        <v>13886</v>
      </c>
      <c r="J894" t="s">
        <v>13886</v>
      </c>
      <c r="K894" t="s">
        <v>16781</v>
      </c>
      <c r="L894" t="s">
        <v>17899</v>
      </c>
      <c r="R894" t="s">
        <v>19229</v>
      </c>
    </row>
    <row r="895" spans="1:18">
      <c r="A895" t="s">
        <v>911</v>
      </c>
      <c r="B895" t="s">
        <v>4233</v>
      </c>
      <c r="C895" t="s">
        <v>7518</v>
      </c>
      <c r="D895" t="s">
        <v>9874</v>
      </c>
      <c r="E895" t="s">
        <v>9879</v>
      </c>
      <c r="F895" t="s">
        <v>9892</v>
      </c>
      <c r="G895" t="s">
        <v>10805</v>
      </c>
      <c r="H895" t="s">
        <v>10825</v>
      </c>
      <c r="I895" t="s">
        <v>13887</v>
      </c>
      <c r="J895" t="s">
        <v>13887</v>
      </c>
      <c r="K895" t="s">
        <v>16519</v>
      </c>
      <c r="L895" t="s">
        <v>17900</v>
      </c>
      <c r="R895" t="s">
        <v>19230</v>
      </c>
    </row>
    <row r="896" spans="1:18">
      <c r="A896" t="s">
        <v>912</v>
      </c>
      <c r="B896" t="s">
        <v>4234</v>
      </c>
      <c r="C896" t="s">
        <v>7519</v>
      </c>
      <c r="D896" t="s">
        <v>9874</v>
      </c>
      <c r="E896" t="s">
        <v>9879</v>
      </c>
      <c r="F896" t="s">
        <v>10240</v>
      </c>
      <c r="G896" t="s">
        <v>10805</v>
      </c>
      <c r="H896" t="s">
        <v>11474</v>
      </c>
      <c r="I896" t="s">
        <v>13888</v>
      </c>
      <c r="J896" t="s">
        <v>13888</v>
      </c>
      <c r="K896" t="s">
        <v>16782</v>
      </c>
      <c r="L896" t="s">
        <v>17901</v>
      </c>
      <c r="R896" t="s">
        <v>19231</v>
      </c>
    </row>
    <row r="897" spans="1:18">
      <c r="A897" t="s">
        <v>913</v>
      </c>
      <c r="B897" t="s">
        <v>4235</v>
      </c>
      <c r="C897" t="s">
        <v>7520</v>
      </c>
      <c r="D897" t="s">
        <v>9874</v>
      </c>
      <c r="E897" t="s">
        <v>9879</v>
      </c>
      <c r="F897" t="s">
        <v>10240</v>
      </c>
      <c r="G897" t="s">
        <v>10805</v>
      </c>
      <c r="H897" t="s">
        <v>11474</v>
      </c>
      <c r="I897" t="s">
        <v>13889</v>
      </c>
      <c r="J897" t="s">
        <v>13889</v>
      </c>
      <c r="K897" t="s">
        <v>16783</v>
      </c>
      <c r="L897" t="s">
        <v>17901</v>
      </c>
      <c r="R897" t="s">
        <v>19232</v>
      </c>
    </row>
    <row r="898" spans="1:18">
      <c r="A898" t="s">
        <v>914</v>
      </c>
      <c r="B898" t="s">
        <v>4236</v>
      </c>
      <c r="C898" t="s">
        <v>7521</v>
      </c>
      <c r="D898" t="s">
        <v>9874</v>
      </c>
      <c r="E898" t="s">
        <v>9879</v>
      </c>
      <c r="F898" t="s">
        <v>10240</v>
      </c>
      <c r="G898" t="s">
        <v>10805</v>
      </c>
      <c r="H898" t="s">
        <v>11474</v>
      </c>
      <c r="I898" t="s">
        <v>13890</v>
      </c>
      <c r="J898" t="s">
        <v>13890</v>
      </c>
      <c r="K898" t="s">
        <v>16784</v>
      </c>
      <c r="L898" t="s">
        <v>17901</v>
      </c>
      <c r="R898" t="s">
        <v>19233</v>
      </c>
    </row>
    <row r="899" spans="1:18">
      <c r="A899" t="s">
        <v>915</v>
      </c>
      <c r="B899" t="s">
        <v>4237</v>
      </c>
      <c r="C899" t="s">
        <v>7522</v>
      </c>
      <c r="D899" t="s">
        <v>9873</v>
      </c>
      <c r="E899" t="s">
        <v>9879</v>
      </c>
      <c r="F899" t="s">
        <v>10241</v>
      </c>
      <c r="G899" t="s">
        <v>10805</v>
      </c>
      <c r="H899" t="s">
        <v>11475</v>
      </c>
      <c r="I899" t="s">
        <v>13891</v>
      </c>
      <c r="J899" t="s">
        <v>13891</v>
      </c>
      <c r="R899" t="s">
        <v>19234</v>
      </c>
    </row>
    <row r="900" spans="1:18">
      <c r="A900" t="s">
        <v>916</v>
      </c>
      <c r="B900" t="s">
        <v>4238</v>
      </c>
      <c r="C900" t="s">
        <v>7523</v>
      </c>
      <c r="D900" t="s">
        <v>9874</v>
      </c>
      <c r="E900" t="s">
        <v>9879</v>
      </c>
      <c r="F900" t="s">
        <v>10029</v>
      </c>
      <c r="G900" t="s">
        <v>10805</v>
      </c>
      <c r="H900" t="s">
        <v>11476</v>
      </c>
      <c r="I900" t="s">
        <v>13892</v>
      </c>
      <c r="J900" t="s">
        <v>13892</v>
      </c>
      <c r="R900" t="s">
        <v>19235</v>
      </c>
    </row>
    <row r="901" spans="1:18">
      <c r="A901" t="s">
        <v>917</v>
      </c>
      <c r="B901" t="s">
        <v>4239</v>
      </c>
      <c r="C901" t="s">
        <v>7524</v>
      </c>
      <c r="D901" t="s">
        <v>9873</v>
      </c>
      <c r="E901" t="s">
        <v>9879</v>
      </c>
      <c r="F901" t="s">
        <v>9917</v>
      </c>
      <c r="G901" t="s">
        <v>10805</v>
      </c>
      <c r="H901" t="s">
        <v>11477</v>
      </c>
      <c r="I901" t="s">
        <v>13893</v>
      </c>
      <c r="J901" t="s">
        <v>13893</v>
      </c>
      <c r="K901" t="s">
        <v>16785</v>
      </c>
      <c r="L901" t="s">
        <v>17902</v>
      </c>
      <c r="M901" t="s">
        <v>16403</v>
      </c>
      <c r="R901" t="s">
        <v>19236</v>
      </c>
    </row>
    <row r="902" spans="1:18">
      <c r="A902" t="s">
        <v>918</v>
      </c>
      <c r="B902" t="s">
        <v>4240</v>
      </c>
      <c r="C902" t="s">
        <v>7525</v>
      </c>
      <c r="D902" t="s">
        <v>9874</v>
      </c>
      <c r="E902" t="s">
        <v>9879</v>
      </c>
      <c r="F902" t="s">
        <v>10029</v>
      </c>
      <c r="G902" t="s">
        <v>10805</v>
      </c>
      <c r="H902" t="s">
        <v>11478</v>
      </c>
      <c r="I902" t="s">
        <v>13894</v>
      </c>
      <c r="J902" t="s">
        <v>13894</v>
      </c>
      <c r="L902" t="s">
        <v>11465</v>
      </c>
      <c r="R902" t="s">
        <v>19237</v>
      </c>
    </row>
    <row r="903" spans="1:18">
      <c r="A903" t="s">
        <v>919</v>
      </c>
      <c r="B903" t="s">
        <v>4241</v>
      </c>
      <c r="C903" t="s">
        <v>7526</v>
      </c>
      <c r="D903" t="s">
        <v>9874</v>
      </c>
      <c r="E903" t="s">
        <v>9879</v>
      </c>
      <c r="F903" t="s">
        <v>10029</v>
      </c>
      <c r="G903" t="s">
        <v>10805</v>
      </c>
      <c r="H903" t="s">
        <v>11479</v>
      </c>
      <c r="I903" t="s">
        <v>13895</v>
      </c>
      <c r="J903" t="s">
        <v>13895</v>
      </c>
      <c r="L903" t="s">
        <v>17903</v>
      </c>
      <c r="R903" t="s">
        <v>19238</v>
      </c>
    </row>
    <row r="904" spans="1:18">
      <c r="A904" t="s">
        <v>920</v>
      </c>
      <c r="B904" t="s">
        <v>4242</v>
      </c>
      <c r="C904" t="s">
        <v>7527</v>
      </c>
      <c r="D904" t="s">
        <v>9873</v>
      </c>
      <c r="E904" t="s">
        <v>9879</v>
      </c>
      <c r="F904" t="s">
        <v>10029</v>
      </c>
      <c r="G904" t="s">
        <v>10805</v>
      </c>
      <c r="H904" t="s">
        <v>11480</v>
      </c>
      <c r="I904" t="s">
        <v>13896</v>
      </c>
      <c r="J904" t="s">
        <v>13896</v>
      </c>
      <c r="R904" t="s">
        <v>19239</v>
      </c>
    </row>
    <row r="905" spans="1:18">
      <c r="A905" t="s">
        <v>921</v>
      </c>
      <c r="B905" t="s">
        <v>4243</v>
      </c>
      <c r="C905" t="s">
        <v>7528</v>
      </c>
      <c r="D905" t="s">
        <v>9873</v>
      </c>
      <c r="E905" t="s">
        <v>9879</v>
      </c>
      <c r="F905" t="s">
        <v>9912</v>
      </c>
      <c r="G905" t="s">
        <v>10805</v>
      </c>
      <c r="H905" t="s">
        <v>11481</v>
      </c>
      <c r="I905" t="s">
        <v>13897</v>
      </c>
      <c r="J905" t="s">
        <v>13897</v>
      </c>
      <c r="K905" t="s">
        <v>16482</v>
      </c>
      <c r="R905" t="s">
        <v>19240</v>
      </c>
    </row>
    <row r="906" spans="1:18">
      <c r="A906" t="s">
        <v>922</v>
      </c>
      <c r="B906" t="s">
        <v>4244</v>
      </c>
      <c r="C906" t="s">
        <v>7529</v>
      </c>
      <c r="D906" t="s">
        <v>9873</v>
      </c>
      <c r="E906" t="s">
        <v>9879</v>
      </c>
      <c r="F906" t="s">
        <v>9880</v>
      </c>
      <c r="G906" t="s">
        <v>10805</v>
      </c>
      <c r="H906" t="s">
        <v>10814</v>
      </c>
      <c r="I906" t="s">
        <v>13898</v>
      </c>
      <c r="J906" t="s">
        <v>13898</v>
      </c>
      <c r="R906" t="s">
        <v>18545</v>
      </c>
    </row>
    <row r="907" spans="1:18">
      <c r="A907" t="s">
        <v>923</v>
      </c>
      <c r="B907" t="s">
        <v>4245</v>
      </c>
      <c r="C907" t="s">
        <v>7530</v>
      </c>
      <c r="D907" t="s">
        <v>9874</v>
      </c>
      <c r="E907" t="s">
        <v>9879</v>
      </c>
      <c r="F907" t="s">
        <v>10120</v>
      </c>
      <c r="G907" t="s">
        <v>10805</v>
      </c>
      <c r="H907" t="s">
        <v>11482</v>
      </c>
      <c r="I907" t="s">
        <v>13899</v>
      </c>
      <c r="J907" t="s">
        <v>13899</v>
      </c>
      <c r="L907" t="s">
        <v>17904</v>
      </c>
      <c r="R907" t="s">
        <v>19241</v>
      </c>
    </row>
    <row r="908" spans="1:18">
      <c r="A908" t="s">
        <v>924</v>
      </c>
      <c r="B908" t="s">
        <v>4246</v>
      </c>
      <c r="C908" t="s">
        <v>7531</v>
      </c>
      <c r="D908" t="s">
        <v>9873</v>
      </c>
      <c r="E908" t="s">
        <v>9879</v>
      </c>
      <c r="F908" t="s">
        <v>10242</v>
      </c>
      <c r="G908" t="s">
        <v>10805</v>
      </c>
      <c r="H908" t="s">
        <v>11483</v>
      </c>
      <c r="I908" t="s">
        <v>13900</v>
      </c>
      <c r="J908" t="s">
        <v>13900</v>
      </c>
      <c r="K908" t="s">
        <v>16786</v>
      </c>
      <c r="L908" t="s">
        <v>17905</v>
      </c>
      <c r="M908" t="s">
        <v>16475</v>
      </c>
      <c r="R908" t="s">
        <v>19242</v>
      </c>
    </row>
    <row r="909" spans="1:18">
      <c r="A909" t="s">
        <v>925</v>
      </c>
      <c r="B909" t="s">
        <v>4247</v>
      </c>
      <c r="C909" t="s">
        <v>7532</v>
      </c>
      <c r="D909" t="s">
        <v>9873</v>
      </c>
      <c r="E909" t="s">
        <v>9879</v>
      </c>
      <c r="F909" t="s">
        <v>9919</v>
      </c>
      <c r="G909" t="s">
        <v>10805</v>
      </c>
      <c r="H909" t="s">
        <v>11484</v>
      </c>
      <c r="I909" t="s">
        <v>13901</v>
      </c>
      <c r="J909" t="s">
        <v>13901</v>
      </c>
      <c r="K909" t="s">
        <v>16787</v>
      </c>
      <c r="L909" t="s">
        <v>17608</v>
      </c>
      <c r="R909" t="s">
        <v>7532</v>
      </c>
    </row>
    <row r="910" spans="1:18">
      <c r="A910" t="s">
        <v>926</v>
      </c>
      <c r="B910" t="s">
        <v>4248</v>
      </c>
      <c r="C910" t="s">
        <v>7533</v>
      </c>
      <c r="D910" t="s">
        <v>9873</v>
      </c>
      <c r="E910" t="s">
        <v>9879</v>
      </c>
      <c r="F910" t="s">
        <v>10191</v>
      </c>
      <c r="G910" t="s">
        <v>10805</v>
      </c>
      <c r="H910" t="s">
        <v>11485</v>
      </c>
      <c r="I910" t="s">
        <v>13902</v>
      </c>
      <c r="J910" t="s">
        <v>13902</v>
      </c>
      <c r="K910" t="s">
        <v>16788</v>
      </c>
      <c r="L910" t="s">
        <v>17906</v>
      </c>
      <c r="R910" t="s">
        <v>19243</v>
      </c>
    </row>
    <row r="911" spans="1:18">
      <c r="A911" t="s">
        <v>927</v>
      </c>
      <c r="B911" t="s">
        <v>4249</v>
      </c>
      <c r="C911" t="s">
        <v>7534</v>
      </c>
      <c r="D911" t="s">
        <v>9873</v>
      </c>
      <c r="E911" t="s">
        <v>9879</v>
      </c>
      <c r="F911" t="s">
        <v>10191</v>
      </c>
      <c r="G911" t="s">
        <v>10805</v>
      </c>
      <c r="H911" t="s">
        <v>11486</v>
      </c>
      <c r="I911" t="s">
        <v>13903</v>
      </c>
      <c r="J911" t="s">
        <v>13903</v>
      </c>
      <c r="K911" t="s">
        <v>16789</v>
      </c>
      <c r="L911" t="s">
        <v>17843</v>
      </c>
      <c r="R911" t="s">
        <v>19244</v>
      </c>
    </row>
    <row r="912" spans="1:18">
      <c r="A912" t="s">
        <v>928</v>
      </c>
      <c r="B912" t="s">
        <v>4250</v>
      </c>
      <c r="C912" t="s">
        <v>7535</v>
      </c>
      <c r="D912" t="s">
        <v>9874</v>
      </c>
      <c r="E912" t="s">
        <v>9879</v>
      </c>
      <c r="F912" t="s">
        <v>10130</v>
      </c>
      <c r="G912" t="s">
        <v>10805</v>
      </c>
      <c r="H912" t="s">
        <v>11487</v>
      </c>
      <c r="I912" t="s">
        <v>13904</v>
      </c>
      <c r="J912" t="s">
        <v>13904</v>
      </c>
      <c r="K912" t="s">
        <v>16360</v>
      </c>
      <c r="R912" t="s">
        <v>19245</v>
      </c>
    </row>
    <row r="913" spans="1:18">
      <c r="A913" t="s">
        <v>929</v>
      </c>
      <c r="B913" t="s">
        <v>4251</v>
      </c>
      <c r="C913" t="s">
        <v>7536</v>
      </c>
      <c r="D913" t="s">
        <v>9873</v>
      </c>
      <c r="E913" t="s">
        <v>9879</v>
      </c>
      <c r="F913" t="s">
        <v>10243</v>
      </c>
      <c r="G913" t="s">
        <v>10805</v>
      </c>
      <c r="H913" t="s">
        <v>11488</v>
      </c>
      <c r="I913" t="s">
        <v>13905</v>
      </c>
      <c r="J913" t="s">
        <v>13905</v>
      </c>
      <c r="K913" t="s">
        <v>16413</v>
      </c>
      <c r="L913" t="s">
        <v>17907</v>
      </c>
      <c r="R913" t="s">
        <v>19246</v>
      </c>
    </row>
    <row r="914" spans="1:18">
      <c r="A914" t="s">
        <v>930</v>
      </c>
      <c r="B914" t="s">
        <v>4252</v>
      </c>
      <c r="C914" t="s">
        <v>7537</v>
      </c>
      <c r="D914" t="s">
        <v>9873</v>
      </c>
      <c r="E914" t="s">
        <v>9879</v>
      </c>
      <c r="F914" t="s">
        <v>10007</v>
      </c>
      <c r="G914" t="s">
        <v>10805</v>
      </c>
      <c r="H914" t="s">
        <v>11489</v>
      </c>
      <c r="I914" t="s">
        <v>13906</v>
      </c>
      <c r="J914" t="s">
        <v>16336</v>
      </c>
      <c r="K914" t="s">
        <v>16403</v>
      </c>
      <c r="L914" t="s">
        <v>17908</v>
      </c>
      <c r="M914" t="s">
        <v>16403</v>
      </c>
      <c r="R914" t="s">
        <v>19247</v>
      </c>
    </row>
    <row r="915" spans="1:18">
      <c r="A915" t="s">
        <v>931</v>
      </c>
      <c r="B915" t="s">
        <v>4253</v>
      </c>
      <c r="C915" t="s">
        <v>7538</v>
      </c>
      <c r="D915" t="s">
        <v>9873</v>
      </c>
      <c r="E915" t="s">
        <v>9879</v>
      </c>
      <c r="F915" t="s">
        <v>10044</v>
      </c>
      <c r="G915" t="s">
        <v>10805</v>
      </c>
      <c r="H915" t="s">
        <v>11490</v>
      </c>
      <c r="I915" t="s">
        <v>13907</v>
      </c>
      <c r="J915" t="s">
        <v>13907</v>
      </c>
      <c r="K915" t="s">
        <v>16790</v>
      </c>
      <c r="L915" t="s">
        <v>17903</v>
      </c>
      <c r="R915" t="s">
        <v>19248</v>
      </c>
    </row>
    <row r="916" spans="1:18">
      <c r="A916" t="s">
        <v>932</v>
      </c>
      <c r="B916" t="s">
        <v>4254</v>
      </c>
      <c r="C916" t="s">
        <v>7539</v>
      </c>
      <c r="D916" t="s">
        <v>9874</v>
      </c>
      <c r="E916" t="s">
        <v>9879</v>
      </c>
      <c r="F916" t="s">
        <v>9910</v>
      </c>
      <c r="G916" t="s">
        <v>10805</v>
      </c>
      <c r="H916" t="s">
        <v>11491</v>
      </c>
      <c r="I916" t="s">
        <v>13908</v>
      </c>
      <c r="J916" t="s">
        <v>13908</v>
      </c>
      <c r="K916" t="s">
        <v>16791</v>
      </c>
      <c r="L916" t="s">
        <v>17600</v>
      </c>
      <c r="R916" t="s">
        <v>19249</v>
      </c>
    </row>
    <row r="917" spans="1:18">
      <c r="A917" t="s">
        <v>933</v>
      </c>
      <c r="B917" t="s">
        <v>4255</v>
      </c>
      <c r="C917" t="s">
        <v>7540</v>
      </c>
      <c r="D917" t="s">
        <v>9873</v>
      </c>
      <c r="E917" t="s">
        <v>9879</v>
      </c>
      <c r="F917" t="s">
        <v>9987</v>
      </c>
      <c r="G917" t="s">
        <v>10805</v>
      </c>
      <c r="H917" t="s">
        <v>11492</v>
      </c>
      <c r="I917" t="s">
        <v>13909</v>
      </c>
      <c r="J917" t="s">
        <v>13909</v>
      </c>
      <c r="R917" t="s">
        <v>11492</v>
      </c>
    </row>
    <row r="918" spans="1:18">
      <c r="A918" t="s">
        <v>934</v>
      </c>
      <c r="B918" t="s">
        <v>4256</v>
      </c>
      <c r="C918" t="s">
        <v>7541</v>
      </c>
      <c r="D918" t="s">
        <v>9873</v>
      </c>
      <c r="E918" t="s">
        <v>9879</v>
      </c>
      <c r="F918" t="s">
        <v>10244</v>
      </c>
      <c r="G918" t="s">
        <v>10805</v>
      </c>
      <c r="H918" t="s">
        <v>11493</v>
      </c>
      <c r="I918" t="s">
        <v>13910</v>
      </c>
      <c r="J918" t="s">
        <v>13910</v>
      </c>
      <c r="R918" t="s">
        <v>19250</v>
      </c>
    </row>
    <row r="919" spans="1:18">
      <c r="A919" t="s">
        <v>935</v>
      </c>
      <c r="B919" t="s">
        <v>4257</v>
      </c>
      <c r="C919" t="s">
        <v>7542</v>
      </c>
      <c r="D919" t="s">
        <v>9873</v>
      </c>
      <c r="E919" t="s">
        <v>9879</v>
      </c>
      <c r="F919" t="s">
        <v>10245</v>
      </c>
      <c r="G919" t="s">
        <v>10805</v>
      </c>
      <c r="H919" t="s">
        <v>11414</v>
      </c>
      <c r="I919" t="s">
        <v>13911</v>
      </c>
      <c r="J919" t="s">
        <v>13911</v>
      </c>
      <c r="K919" t="s">
        <v>16792</v>
      </c>
      <c r="L919" t="s">
        <v>11414</v>
      </c>
      <c r="R919" t="s">
        <v>11414</v>
      </c>
    </row>
    <row r="920" spans="1:18">
      <c r="A920" t="s">
        <v>936</v>
      </c>
      <c r="B920" t="s">
        <v>4258</v>
      </c>
      <c r="C920" t="s">
        <v>7543</v>
      </c>
      <c r="D920" t="s">
        <v>9873</v>
      </c>
      <c r="E920" t="s">
        <v>9879</v>
      </c>
      <c r="F920" t="s">
        <v>10246</v>
      </c>
      <c r="G920" t="s">
        <v>10805</v>
      </c>
      <c r="H920" t="s">
        <v>11494</v>
      </c>
      <c r="I920" t="s">
        <v>13912</v>
      </c>
      <c r="J920" t="s">
        <v>13912</v>
      </c>
      <c r="L920" t="s">
        <v>17909</v>
      </c>
      <c r="R920" t="s">
        <v>19251</v>
      </c>
    </row>
    <row r="921" spans="1:18">
      <c r="A921" t="s">
        <v>937</v>
      </c>
      <c r="B921" t="s">
        <v>4259</v>
      </c>
      <c r="C921" t="s">
        <v>7544</v>
      </c>
      <c r="D921" t="s">
        <v>9873</v>
      </c>
      <c r="E921" t="s">
        <v>9879</v>
      </c>
      <c r="F921" t="s">
        <v>10183</v>
      </c>
      <c r="G921" t="s">
        <v>10805</v>
      </c>
      <c r="I921" t="s">
        <v>13913</v>
      </c>
      <c r="J921" t="s">
        <v>13913</v>
      </c>
      <c r="K921" t="s">
        <v>16513</v>
      </c>
      <c r="L921" t="s">
        <v>17910</v>
      </c>
      <c r="R921" t="s">
        <v>19252</v>
      </c>
    </row>
    <row r="922" spans="1:18">
      <c r="A922" t="s">
        <v>938</v>
      </c>
      <c r="B922" t="s">
        <v>4260</v>
      </c>
      <c r="C922" t="s">
        <v>7545</v>
      </c>
      <c r="D922" t="s">
        <v>9873</v>
      </c>
      <c r="E922" t="s">
        <v>9879</v>
      </c>
      <c r="F922" t="s">
        <v>9984</v>
      </c>
      <c r="G922" t="s">
        <v>10805</v>
      </c>
      <c r="H922" t="s">
        <v>11495</v>
      </c>
      <c r="I922" t="s">
        <v>13914</v>
      </c>
      <c r="J922" t="s">
        <v>13914</v>
      </c>
      <c r="K922" t="s">
        <v>16793</v>
      </c>
      <c r="L922" t="s">
        <v>17911</v>
      </c>
      <c r="R922" t="s">
        <v>19253</v>
      </c>
    </row>
    <row r="923" spans="1:18">
      <c r="A923" t="s">
        <v>939</v>
      </c>
      <c r="B923" t="s">
        <v>4261</v>
      </c>
      <c r="C923" t="s">
        <v>7546</v>
      </c>
      <c r="D923" t="s">
        <v>9873</v>
      </c>
      <c r="E923" t="s">
        <v>9879</v>
      </c>
      <c r="F923" t="s">
        <v>10075</v>
      </c>
      <c r="G923" t="s">
        <v>10805</v>
      </c>
      <c r="H923" t="s">
        <v>11496</v>
      </c>
      <c r="I923" t="s">
        <v>13915</v>
      </c>
      <c r="J923" t="s">
        <v>13915</v>
      </c>
      <c r="K923" t="s">
        <v>16794</v>
      </c>
      <c r="L923" t="s">
        <v>17912</v>
      </c>
      <c r="M923" t="s">
        <v>16361</v>
      </c>
      <c r="O923" s="2" t="s">
        <v>18529</v>
      </c>
      <c r="R923" t="s">
        <v>19254</v>
      </c>
    </row>
    <row r="924" spans="1:18">
      <c r="A924" t="s">
        <v>940</v>
      </c>
      <c r="B924" t="s">
        <v>4262</v>
      </c>
      <c r="C924" t="s">
        <v>7547</v>
      </c>
      <c r="D924" t="s">
        <v>9874</v>
      </c>
      <c r="E924" t="s">
        <v>9879</v>
      </c>
      <c r="F924" t="s">
        <v>10247</v>
      </c>
      <c r="G924" t="s">
        <v>10805</v>
      </c>
      <c r="H924" t="s">
        <v>11497</v>
      </c>
      <c r="I924" t="s">
        <v>13916</v>
      </c>
      <c r="J924" t="s">
        <v>13916</v>
      </c>
      <c r="L924" t="s">
        <v>17913</v>
      </c>
      <c r="R924" t="s">
        <v>19255</v>
      </c>
    </row>
    <row r="925" spans="1:18">
      <c r="A925" t="s">
        <v>941</v>
      </c>
      <c r="B925" t="s">
        <v>4263</v>
      </c>
      <c r="C925" t="s">
        <v>7548</v>
      </c>
      <c r="D925" t="s">
        <v>9873</v>
      </c>
      <c r="E925" t="s">
        <v>9879</v>
      </c>
      <c r="F925" t="s">
        <v>10248</v>
      </c>
      <c r="G925" t="s">
        <v>10805</v>
      </c>
      <c r="H925" t="s">
        <v>11498</v>
      </c>
      <c r="I925" t="s">
        <v>13917</v>
      </c>
      <c r="J925" t="s">
        <v>13917</v>
      </c>
      <c r="R925" t="s">
        <v>19256</v>
      </c>
    </row>
    <row r="926" spans="1:18">
      <c r="A926" t="s">
        <v>942</v>
      </c>
      <c r="B926" t="s">
        <v>4264</v>
      </c>
      <c r="C926" t="s">
        <v>7549</v>
      </c>
      <c r="D926" t="s">
        <v>9873</v>
      </c>
      <c r="E926" t="s">
        <v>9879</v>
      </c>
      <c r="F926" t="s">
        <v>10055</v>
      </c>
      <c r="G926" t="s">
        <v>10805</v>
      </c>
      <c r="H926" t="s">
        <v>11499</v>
      </c>
      <c r="I926" t="s">
        <v>13918</v>
      </c>
      <c r="J926" t="s">
        <v>13918</v>
      </c>
      <c r="R926" t="s">
        <v>18809</v>
      </c>
    </row>
    <row r="927" spans="1:18">
      <c r="A927" t="s">
        <v>943</v>
      </c>
      <c r="B927" t="s">
        <v>4265</v>
      </c>
      <c r="C927" t="s">
        <v>7550</v>
      </c>
      <c r="D927" t="s">
        <v>9873</v>
      </c>
      <c r="E927" t="s">
        <v>9879</v>
      </c>
      <c r="F927" t="s">
        <v>9905</v>
      </c>
      <c r="G927" t="s">
        <v>10805</v>
      </c>
      <c r="H927" t="s">
        <v>11500</v>
      </c>
      <c r="I927" t="s">
        <v>13919</v>
      </c>
      <c r="J927" t="s">
        <v>13919</v>
      </c>
      <c r="K927" t="s">
        <v>16795</v>
      </c>
      <c r="L927" t="s">
        <v>17914</v>
      </c>
      <c r="R927" t="s">
        <v>19257</v>
      </c>
    </row>
    <row r="928" spans="1:18">
      <c r="A928" t="s">
        <v>944</v>
      </c>
      <c r="B928" t="s">
        <v>4266</v>
      </c>
      <c r="C928" t="s">
        <v>7551</v>
      </c>
      <c r="D928" t="s">
        <v>9873</v>
      </c>
      <c r="E928" t="s">
        <v>9879</v>
      </c>
      <c r="F928" t="s">
        <v>10249</v>
      </c>
      <c r="G928" t="s">
        <v>10805</v>
      </c>
      <c r="H928" t="s">
        <v>11501</v>
      </c>
      <c r="I928" t="s">
        <v>13920</v>
      </c>
      <c r="J928" t="s">
        <v>13920</v>
      </c>
      <c r="Q928" t="s">
        <v>18544</v>
      </c>
      <c r="R928" t="s">
        <v>19258</v>
      </c>
    </row>
    <row r="929" spans="1:18">
      <c r="A929" t="s">
        <v>945</v>
      </c>
      <c r="B929" t="s">
        <v>4267</v>
      </c>
      <c r="C929" t="s">
        <v>7552</v>
      </c>
      <c r="D929" t="s">
        <v>9873</v>
      </c>
      <c r="E929" t="s">
        <v>9879</v>
      </c>
      <c r="F929" t="s">
        <v>10250</v>
      </c>
      <c r="G929" t="s">
        <v>10805</v>
      </c>
      <c r="H929" t="s">
        <v>11502</v>
      </c>
      <c r="I929" t="s">
        <v>13921</v>
      </c>
      <c r="J929" t="s">
        <v>13921</v>
      </c>
      <c r="K929" t="s">
        <v>16796</v>
      </c>
      <c r="L929" t="s">
        <v>17915</v>
      </c>
      <c r="R929" t="s">
        <v>19259</v>
      </c>
    </row>
    <row r="930" spans="1:18">
      <c r="A930" t="s">
        <v>946</v>
      </c>
      <c r="B930" t="s">
        <v>4268</v>
      </c>
      <c r="C930" t="s">
        <v>7553</v>
      </c>
      <c r="D930" t="s">
        <v>9874</v>
      </c>
      <c r="E930" t="s">
        <v>9879</v>
      </c>
      <c r="F930" t="s">
        <v>9931</v>
      </c>
      <c r="G930" t="s">
        <v>10805</v>
      </c>
      <c r="H930" t="s">
        <v>11503</v>
      </c>
      <c r="I930" t="s">
        <v>13922</v>
      </c>
      <c r="J930" t="s">
        <v>13922</v>
      </c>
      <c r="K930" t="s">
        <v>16402</v>
      </c>
      <c r="L930" t="s">
        <v>17916</v>
      </c>
      <c r="M930" t="s">
        <v>16402</v>
      </c>
      <c r="R930" t="s">
        <v>19260</v>
      </c>
    </row>
    <row r="931" spans="1:18">
      <c r="A931" t="s">
        <v>947</v>
      </c>
      <c r="B931" t="s">
        <v>4269</v>
      </c>
      <c r="C931" t="s">
        <v>7554</v>
      </c>
      <c r="D931" t="s">
        <v>9874</v>
      </c>
      <c r="E931" t="s">
        <v>9879</v>
      </c>
      <c r="F931" t="s">
        <v>10029</v>
      </c>
      <c r="G931" t="s">
        <v>10805</v>
      </c>
      <c r="H931" t="s">
        <v>11504</v>
      </c>
      <c r="I931" t="s">
        <v>13923</v>
      </c>
      <c r="J931" t="s">
        <v>13923</v>
      </c>
      <c r="K931" t="s">
        <v>16559</v>
      </c>
      <c r="R931" t="s">
        <v>19261</v>
      </c>
    </row>
    <row r="932" spans="1:18">
      <c r="A932" t="s">
        <v>948</v>
      </c>
      <c r="B932" t="s">
        <v>4270</v>
      </c>
      <c r="C932" t="s">
        <v>7555</v>
      </c>
      <c r="D932" t="s">
        <v>9875</v>
      </c>
      <c r="E932" t="s">
        <v>9879</v>
      </c>
      <c r="F932" t="s">
        <v>9921</v>
      </c>
      <c r="G932" t="s">
        <v>10805</v>
      </c>
      <c r="H932" t="s">
        <v>11505</v>
      </c>
      <c r="I932" t="s">
        <v>13924</v>
      </c>
      <c r="J932" t="s">
        <v>13924</v>
      </c>
      <c r="K932" t="s">
        <v>16679</v>
      </c>
      <c r="L932" t="s">
        <v>17610</v>
      </c>
      <c r="R932">
        <f>=====YouTube Metadata======Title: Reckless Racing (Trailer Site Oficial)YT ID: YfL2No3o5HsDescription: Reckless Racing  Polarbit Visite: www.zeebo.com.br</f>
        <v>0</v>
      </c>
    </row>
    <row r="933" spans="1:18">
      <c r="A933" t="s">
        <v>949</v>
      </c>
      <c r="B933" t="s">
        <v>4271</v>
      </c>
      <c r="C933" t="s">
        <v>7556</v>
      </c>
      <c r="D933" t="s">
        <v>9873</v>
      </c>
      <c r="E933" t="s">
        <v>9879</v>
      </c>
      <c r="F933" t="s">
        <v>10059</v>
      </c>
      <c r="G933" t="s">
        <v>10808</v>
      </c>
      <c r="H933" t="s">
        <v>11101</v>
      </c>
      <c r="I933" t="s">
        <v>13925</v>
      </c>
      <c r="J933" t="s">
        <v>13925</v>
      </c>
      <c r="K933" t="s">
        <v>16646</v>
      </c>
      <c r="L933" t="s">
        <v>17717</v>
      </c>
      <c r="M933" t="s">
        <v>16646</v>
      </c>
      <c r="P933" t="s">
        <v>17717</v>
      </c>
      <c r="R933" t="s">
        <v>19262</v>
      </c>
    </row>
    <row r="934" spans="1:18">
      <c r="A934" t="s">
        <v>950</v>
      </c>
      <c r="B934" t="s">
        <v>4272</v>
      </c>
      <c r="C934" t="s">
        <v>7557</v>
      </c>
      <c r="D934" t="s">
        <v>9873</v>
      </c>
      <c r="E934" t="s">
        <v>9879</v>
      </c>
      <c r="F934" t="s">
        <v>9993</v>
      </c>
      <c r="G934" t="s">
        <v>10805</v>
      </c>
      <c r="H934" t="s">
        <v>11506</v>
      </c>
      <c r="I934" t="s">
        <v>13926</v>
      </c>
      <c r="J934" t="s">
        <v>13926</v>
      </c>
      <c r="K934" t="s">
        <v>16797</v>
      </c>
      <c r="L934" t="s">
        <v>17917</v>
      </c>
      <c r="R934" t="s">
        <v>19263</v>
      </c>
    </row>
    <row r="935" spans="1:18">
      <c r="A935" t="s">
        <v>951</v>
      </c>
      <c r="B935" t="s">
        <v>4273</v>
      </c>
      <c r="C935" t="s">
        <v>7558</v>
      </c>
      <c r="D935" t="s">
        <v>9873</v>
      </c>
      <c r="E935" t="s">
        <v>9879</v>
      </c>
      <c r="F935" t="s">
        <v>10044</v>
      </c>
      <c r="G935" t="s">
        <v>10805</v>
      </c>
      <c r="H935" t="s">
        <v>11507</v>
      </c>
      <c r="I935" t="s">
        <v>13927</v>
      </c>
      <c r="J935" t="s">
        <v>13927</v>
      </c>
      <c r="K935" t="s">
        <v>16559</v>
      </c>
      <c r="L935" t="s">
        <v>17903</v>
      </c>
      <c r="R935" t="s">
        <v>19264</v>
      </c>
    </row>
    <row r="936" spans="1:18">
      <c r="A936" t="s">
        <v>952</v>
      </c>
      <c r="B936" t="s">
        <v>4274</v>
      </c>
      <c r="C936" t="s">
        <v>7559</v>
      </c>
      <c r="D936" t="s">
        <v>9873</v>
      </c>
      <c r="E936" t="s">
        <v>9879</v>
      </c>
      <c r="F936" t="s">
        <v>9990</v>
      </c>
      <c r="G936" t="s">
        <v>10805</v>
      </c>
      <c r="H936" t="s">
        <v>11043</v>
      </c>
      <c r="I936" t="s">
        <v>13928</v>
      </c>
      <c r="J936" t="s">
        <v>13928</v>
      </c>
      <c r="K936" t="s">
        <v>16367</v>
      </c>
      <c r="L936" t="s">
        <v>17918</v>
      </c>
      <c r="R936" t="s">
        <v>19265</v>
      </c>
    </row>
    <row r="937" spans="1:18">
      <c r="A937" t="s">
        <v>953</v>
      </c>
      <c r="B937" t="s">
        <v>4275</v>
      </c>
      <c r="C937" t="s">
        <v>7560</v>
      </c>
      <c r="D937" t="s">
        <v>9873</v>
      </c>
      <c r="E937" t="s">
        <v>9879</v>
      </c>
      <c r="F937" t="s">
        <v>9880</v>
      </c>
      <c r="G937" t="s">
        <v>10805</v>
      </c>
      <c r="H937" t="s">
        <v>10814</v>
      </c>
      <c r="I937" t="s">
        <v>13929</v>
      </c>
      <c r="J937" t="s">
        <v>13929</v>
      </c>
      <c r="R937" t="s">
        <v>18545</v>
      </c>
    </row>
    <row r="938" spans="1:18">
      <c r="A938" t="s">
        <v>954</v>
      </c>
      <c r="B938" t="s">
        <v>4276</v>
      </c>
      <c r="C938" t="s">
        <v>7561</v>
      </c>
      <c r="D938" t="s">
        <v>9873</v>
      </c>
      <c r="E938" t="s">
        <v>9879</v>
      </c>
      <c r="F938" t="s">
        <v>9982</v>
      </c>
      <c r="G938" t="s">
        <v>10805</v>
      </c>
      <c r="H938" t="s">
        <v>10948</v>
      </c>
      <c r="I938" t="s">
        <v>13930</v>
      </c>
      <c r="J938" t="s">
        <v>13930</v>
      </c>
      <c r="K938" t="s">
        <v>16798</v>
      </c>
      <c r="L938" t="s">
        <v>10948</v>
      </c>
      <c r="R938" t="s">
        <v>7561</v>
      </c>
    </row>
    <row r="939" spans="1:18">
      <c r="A939" t="s">
        <v>955</v>
      </c>
      <c r="B939" t="s">
        <v>4277</v>
      </c>
      <c r="C939" t="s">
        <v>7562</v>
      </c>
      <c r="D939" t="s">
        <v>9873</v>
      </c>
      <c r="E939" t="s">
        <v>9879</v>
      </c>
      <c r="F939" t="s">
        <v>10007</v>
      </c>
      <c r="G939" t="s">
        <v>10805</v>
      </c>
      <c r="H939" t="s">
        <v>11508</v>
      </c>
      <c r="I939" t="s">
        <v>13931</v>
      </c>
      <c r="J939" t="s">
        <v>13931</v>
      </c>
      <c r="K939" t="s">
        <v>16426</v>
      </c>
      <c r="L939" t="s">
        <v>17919</v>
      </c>
      <c r="M939" t="s">
        <v>16426</v>
      </c>
      <c r="R939" t="s">
        <v>19266</v>
      </c>
    </row>
    <row r="940" spans="1:18">
      <c r="A940" t="s">
        <v>956</v>
      </c>
      <c r="B940" t="s">
        <v>4278</v>
      </c>
      <c r="C940" t="s">
        <v>7563</v>
      </c>
      <c r="D940" t="s">
        <v>9874</v>
      </c>
      <c r="E940" t="s">
        <v>9879</v>
      </c>
      <c r="F940" t="s">
        <v>10029</v>
      </c>
      <c r="G940" t="s">
        <v>10805</v>
      </c>
      <c r="H940" t="s">
        <v>11509</v>
      </c>
      <c r="I940" t="s">
        <v>13932</v>
      </c>
      <c r="J940" t="s">
        <v>13932</v>
      </c>
      <c r="L940" t="s">
        <v>11465</v>
      </c>
      <c r="R940" t="s">
        <v>19267</v>
      </c>
    </row>
    <row r="941" spans="1:18">
      <c r="A941" t="s">
        <v>957</v>
      </c>
      <c r="B941" t="s">
        <v>4279</v>
      </c>
      <c r="C941" t="s">
        <v>7564</v>
      </c>
      <c r="D941" t="s">
        <v>9874</v>
      </c>
      <c r="E941" t="s">
        <v>9879</v>
      </c>
      <c r="F941" t="s">
        <v>10251</v>
      </c>
      <c r="G941" t="s">
        <v>10805</v>
      </c>
      <c r="H941" t="s">
        <v>11510</v>
      </c>
      <c r="I941" t="s">
        <v>13933</v>
      </c>
      <c r="J941" t="s">
        <v>13933</v>
      </c>
      <c r="K941" t="s">
        <v>16799</v>
      </c>
      <c r="L941" t="s">
        <v>12771</v>
      </c>
      <c r="R941" t="s">
        <v>19268</v>
      </c>
    </row>
    <row r="942" spans="1:18">
      <c r="A942" t="s">
        <v>958</v>
      </c>
      <c r="B942" t="s">
        <v>4280</v>
      </c>
      <c r="C942" t="s">
        <v>7565</v>
      </c>
      <c r="D942" t="s">
        <v>9874</v>
      </c>
      <c r="E942" t="s">
        <v>9879</v>
      </c>
      <c r="F942" t="s">
        <v>10029</v>
      </c>
      <c r="G942" t="s">
        <v>10805</v>
      </c>
      <c r="H942" t="s">
        <v>11511</v>
      </c>
      <c r="I942" t="s">
        <v>13934</v>
      </c>
      <c r="J942" t="s">
        <v>13934</v>
      </c>
      <c r="R942" t="s">
        <v>19269</v>
      </c>
    </row>
    <row r="943" spans="1:18">
      <c r="A943" t="s">
        <v>959</v>
      </c>
      <c r="B943" t="s">
        <v>4281</v>
      </c>
      <c r="C943" t="s">
        <v>7566</v>
      </c>
      <c r="D943" t="s">
        <v>9874</v>
      </c>
      <c r="E943" t="s">
        <v>9879</v>
      </c>
      <c r="F943" t="s">
        <v>10057</v>
      </c>
      <c r="G943" t="s">
        <v>10805</v>
      </c>
      <c r="H943" t="s">
        <v>11512</v>
      </c>
      <c r="I943" t="s">
        <v>13935</v>
      </c>
      <c r="J943" t="s">
        <v>13935</v>
      </c>
      <c r="K943" t="s">
        <v>16800</v>
      </c>
      <c r="L943" t="s">
        <v>17920</v>
      </c>
      <c r="R943" t="s">
        <v>19270</v>
      </c>
    </row>
    <row r="944" spans="1:18">
      <c r="A944" t="s">
        <v>960</v>
      </c>
      <c r="B944" t="s">
        <v>4282</v>
      </c>
      <c r="C944" t="s">
        <v>7567</v>
      </c>
      <c r="D944" t="s">
        <v>9873</v>
      </c>
      <c r="E944" t="s">
        <v>9879</v>
      </c>
      <c r="F944" t="s">
        <v>10252</v>
      </c>
      <c r="G944" t="s">
        <v>10805</v>
      </c>
      <c r="H944" t="s">
        <v>11513</v>
      </c>
      <c r="I944" t="s">
        <v>13936</v>
      </c>
      <c r="J944" t="s">
        <v>13936</v>
      </c>
      <c r="K944" t="s">
        <v>16801</v>
      </c>
      <c r="L944" t="s">
        <v>17921</v>
      </c>
      <c r="R944" t="s">
        <v>19271</v>
      </c>
    </row>
    <row r="945" spans="1:18">
      <c r="A945" t="s">
        <v>961</v>
      </c>
      <c r="B945" t="s">
        <v>4283</v>
      </c>
      <c r="C945" t="s">
        <v>7568</v>
      </c>
      <c r="D945" t="s">
        <v>9873</v>
      </c>
      <c r="E945" t="s">
        <v>9879</v>
      </c>
      <c r="F945" t="s">
        <v>10253</v>
      </c>
      <c r="G945" t="s">
        <v>10805</v>
      </c>
      <c r="H945" t="s">
        <v>11514</v>
      </c>
      <c r="I945" t="s">
        <v>13937</v>
      </c>
      <c r="J945" t="s">
        <v>13937</v>
      </c>
      <c r="K945" t="s">
        <v>16802</v>
      </c>
      <c r="L945" t="s">
        <v>17922</v>
      </c>
      <c r="R945" t="s">
        <v>19272</v>
      </c>
    </row>
    <row r="946" spans="1:18">
      <c r="A946" t="s">
        <v>962</v>
      </c>
      <c r="B946" t="s">
        <v>4284</v>
      </c>
      <c r="C946" t="s">
        <v>7569</v>
      </c>
      <c r="D946" t="s">
        <v>9873</v>
      </c>
      <c r="E946" t="s">
        <v>9879</v>
      </c>
      <c r="F946" t="s">
        <v>10254</v>
      </c>
      <c r="G946" t="s">
        <v>10805</v>
      </c>
      <c r="H946" t="s">
        <v>11515</v>
      </c>
      <c r="I946" t="s">
        <v>13938</v>
      </c>
      <c r="J946" t="s">
        <v>13938</v>
      </c>
      <c r="K946" t="s">
        <v>16452</v>
      </c>
      <c r="L946" t="s">
        <v>17923</v>
      </c>
      <c r="R946" t="s">
        <v>19273</v>
      </c>
    </row>
    <row r="947" spans="1:18">
      <c r="A947" t="s">
        <v>963</v>
      </c>
      <c r="B947" t="s">
        <v>4285</v>
      </c>
      <c r="C947" t="s">
        <v>7570</v>
      </c>
      <c r="D947" t="s">
        <v>9873</v>
      </c>
      <c r="E947" t="s">
        <v>9879</v>
      </c>
      <c r="F947" t="s">
        <v>9880</v>
      </c>
      <c r="G947" t="s">
        <v>10805</v>
      </c>
      <c r="H947" t="s">
        <v>10814</v>
      </c>
      <c r="I947" t="s">
        <v>13939</v>
      </c>
      <c r="J947" t="s">
        <v>13939</v>
      </c>
      <c r="R947" t="s">
        <v>18545</v>
      </c>
    </row>
    <row r="948" spans="1:18">
      <c r="A948" t="s">
        <v>964</v>
      </c>
      <c r="B948" t="s">
        <v>4286</v>
      </c>
      <c r="C948" t="s">
        <v>7571</v>
      </c>
      <c r="D948" t="s">
        <v>9876</v>
      </c>
      <c r="E948" t="s">
        <v>9879</v>
      </c>
      <c r="F948" t="s">
        <v>10255</v>
      </c>
      <c r="G948" t="s">
        <v>10805</v>
      </c>
      <c r="H948" t="s">
        <v>11516</v>
      </c>
      <c r="I948" t="s">
        <v>13940</v>
      </c>
      <c r="J948" t="s">
        <v>13940</v>
      </c>
      <c r="R948" t="s">
        <v>19274</v>
      </c>
    </row>
    <row r="949" spans="1:18">
      <c r="A949" t="s">
        <v>965</v>
      </c>
      <c r="B949" t="s">
        <v>4287</v>
      </c>
      <c r="C949" t="s">
        <v>7571</v>
      </c>
      <c r="D949" t="s">
        <v>9876</v>
      </c>
      <c r="E949" t="s">
        <v>9879</v>
      </c>
      <c r="F949" t="s">
        <v>10255</v>
      </c>
      <c r="G949" t="s">
        <v>10805</v>
      </c>
      <c r="H949" t="s">
        <v>11517</v>
      </c>
      <c r="I949" t="s">
        <v>13941</v>
      </c>
      <c r="J949" t="s">
        <v>13941</v>
      </c>
      <c r="R949" t="s">
        <v>19275</v>
      </c>
    </row>
    <row r="950" spans="1:18">
      <c r="A950" t="s">
        <v>966</v>
      </c>
      <c r="B950" t="s">
        <v>4288</v>
      </c>
      <c r="C950" t="s">
        <v>7572</v>
      </c>
      <c r="D950" t="s">
        <v>9873</v>
      </c>
      <c r="E950" t="s">
        <v>9879</v>
      </c>
      <c r="F950" t="s">
        <v>10256</v>
      </c>
      <c r="G950" t="s">
        <v>10805</v>
      </c>
      <c r="H950" t="s">
        <v>10814</v>
      </c>
      <c r="I950" t="s">
        <v>13942</v>
      </c>
      <c r="J950" t="s">
        <v>13942</v>
      </c>
      <c r="R950" t="s">
        <v>18545</v>
      </c>
    </row>
    <row r="951" spans="1:18">
      <c r="A951" t="s">
        <v>967</v>
      </c>
      <c r="B951" t="s">
        <v>4289</v>
      </c>
      <c r="C951" t="s">
        <v>7572</v>
      </c>
      <c r="D951" t="s">
        <v>9873</v>
      </c>
      <c r="E951" t="s">
        <v>9879</v>
      </c>
      <c r="F951" t="s">
        <v>9880</v>
      </c>
      <c r="G951" t="s">
        <v>10805</v>
      </c>
      <c r="H951" t="s">
        <v>10814</v>
      </c>
      <c r="I951" t="s">
        <v>13943</v>
      </c>
      <c r="J951" t="s">
        <v>13943</v>
      </c>
      <c r="R951" t="s">
        <v>18545</v>
      </c>
    </row>
    <row r="952" spans="1:18">
      <c r="A952" t="s">
        <v>968</v>
      </c>
      <c r="B952" t="s">
        <v>4290</v>
      </c>
      <c r="C952" t="s">
        <v>7573</v>
      </c>
      <c r="D952" t="s">
        <v>9873</v>
      </c>
      <c r="E952" t="s">
        <v>9879</v>
      </c>
      <c r="F952" t="s">
        <v>10029</v>
      </c>
      <c r="G952" t="s">
        <v>10805</v>
      </c>
      <c r="H952" t="s">
        <v>11518</v>
      </c>
      <c r="I952" t="s">
        <v>13944</v>
      </c>
      <c r="J952" t="s">
        <v>13944</v>
      </c>
      <c r="R952" t="s">
        <v>19276</v>
      </c>
    </row>
    <row r="953" spans="1:18">
      <c r="A953" t="s">
        <v>969</v>
      </c>
      <c r="B953" t="s">
        <v>4291</v>
      </c>
      <c r="C953" t="s">
        <v>7574</v>
      </c>
      <c r="D953" t="s">
        <v>9873</v>
      </c>
      <c r="E953" t="s">
        <v>9879</v>
      </c>
      <c r="F953" t="s">
        <v>9880</v>
      </c>
      <c r="G953" t="s">
        <v>10805</v>
      </c>
      <c r="H953" t="s">
        <v>10814</v>
      </c>
      <c r="I953" t="s">
        <v>13945</v>
      </c>
      <c r="J953" t="s">
        <v>13945</v>
      </c>
      <c r="R953" t="s">
        <v>18545</v>
      </c>
    </row>
    <row r="954" spans="1:18">
      <c r="A954" t="s">
        <v>970</v>
      </c>
      <c r="B954" t="s">
        <v>4292</v>
      </c>
      <c r="C954" t="s">
        <v>7575</v>
      </c>
      <c r="D954" t="s">
        <v>9873</v>
      </c>
      <c r="E954" t="s">
        <v>9879</v>
      </c>
      <c r="F954" t="s">
        <v>9880</v>
      </c>
      <c r="G954" t="s">
        <v>10805</v>
      </c>
      <c r="H954" t="s">
        <v>10814</v>
      </c>
      <c r="I954" t="s">
        <v>13946</v>
      </c>
      <c r="J954" t="s">
        <v>13946</v>
      </c>
      <c r="R954" t="s">
        <v>18545</v>
      </c>
    </row>
    <row r="955" spans="1:18">
      <c r="A955" t="s">
        <v>971</v>
      </c>
      <c r="B955" t="s">
        <v>4293</v>
      </c>
      <c r="C955" t="s">
        <v>7576</v>
      </c>
      <c r="D955" t="s">
        <v>9873</v>
      </c>
      <c r="E955" t="s">
        <v>9879</v>
      </c>
      <c r="F955" t="s">
        <v>9908</v>
      </c>
      <c r="G955" t="s">
        <v>10805</v>
      </c>
      <c r="H955" t="s">
        <v>11519</v>
      </c>
      <c r="I955" t="s">
        <v>13947</v>
      </c>
      <c r="J955" t="s">
        <v>13947</v>
      </c>
      <c r="K955" t="s">
        <v>16803</v>
      </c>
      <c r="L955" t="s">
        <v>17605</v>
      </c>
      <c r="M955" t="s">
        <v>16476</v>
      </c>
      <c r="R955" t="s">
        <v>11519</v>
      </c>
    </row>
    <row r="956" spans="1:18">
      <c r="A956" t="s">
        <v>972</v>
      </c>
      <c r="B956" t="s">
        <v>4294</v>
      </c>
      <c r="C956" t="s">
        <v>7577</v>
      </c>
      <c r="D956" t="s">
        <v>9873</v>
      </c>
      <c r="E956" t="s">
        <v>9879</v>
      </c>
      <c r="F956" t="s">
        <v>9908</v>
      </c>
      <c r="G956" t="s">
        <v>10805</v>
      </c>
      <c r="H956" t="s">
        <v>10843</v>
      </c>
      <c r="I956" t="s">
        <v>13948</v>
      </c>
      <c r="J956" t="s">
        <v>13948</v>
      </c>
      <c r="K956" t="s">
        <v>16804</v>
      </c>
      <c r="L956" t="s">
        <v>17605</v>
      </c>
      <c r="M956" t="s">
        <v>16476</v>
      </c>
      <c r="R956" t="s">
        <v>10843</v>
      </c>
    </row>
    <row r="957" spans="1:18">
      <c r="A957" t="s">
        <v>973</v>
      </c>
      <c r="B957" t="s">
        <v>4295</v>
      </c>
      <c r="C957" t="s">
        <v>7578</v>
      </c>
      <c r="D957" t="s">
        <v>9873</v>
      </c>
      <c r="E957" t="s">
        <v>9879</v>
      </c>
      <c r="F957" t="s">
        <v>9908</v>
      </c>
      <c r="G957" t="s">
        <v>10805</v>
      </c>
      <c r="H957" t="s">
        <v>7578</v>
      </c>
      <c r="I957" t="s">
        <v>13949</v>
      </c>
      <c r="J957" t="s">
        <v>13949</v>
      </c>
      <c r="K957" t="s">
        <v>16805</v>
      </c>
      <c r="L957" t="s">
        <v>17605</v>
      </c>
      <c r="R957" t="s">
        <v>19277</v>
      </c>
    </row>
    <row r="958" spans="1:18">
      <c r="A958" t="s">
        <v>974</v>
      </c>
      <c r="B958" t="s">
        <v>4296</v>
      </c>
      <c r="C958" t="s">
        <v>7579</v>
      </c>
      <c r="D958" t="s">
        <v>9873</v>
      </c>
      <c r="E958" t="s">
        <v>9879</v>
      </c>
      <c r="F958" t="s">
        <v>9908</v>
      </c>
      <c r="G958" t="s">
        <v>10805</v>
      </c>
      <c r="H958" t="s">
        <v>11520</v>
      </c>
      <c r="I958" t="s">
        <v>13950</v>
      </c>
      <c r="J958" t="s">
        <v>13950</v>
      </c>
      <c r="K958" t="s">
        <v>16806</v>
      </c>
      <c r="L958" t="s">
        <v>17605</v>
      </c>
      <c r="R958" t="s">
        <v>11520</v>
      </c>
    </row>
    <row r="959" spans="1:18">
      <c r="A959" t="s">
        <v>975</v>
      </c>
      <c r="B959" t="s">
        <v>4297</v>
      </c>
      <c r="C959" t="s">
        <v>7580</v>
      </c>
      <c r="D959" t="s">
        <v>9873</v>
      </c>
      <c r="E959" t="s">
        <v>9879</v>
      </c>
      <c r="F959" t="s">
        <v>9908</v>
      </c>
      <c r="G959" t="s">
        <v>10805</v>
      </c>
      <c r="H959" t="s">
        <v>10843</v>
      </c>
      <c r="I959" t="s">
        <v>13951</v>
      </c>
      <c r="J959" t="s">
        <v>13951</v>
      </c>
      <c r="K959" t="s">
        <v>16807</v>
      </c>
      <c r="L959" t="s">
        <v>17605</v>
      </c>
      <c r="M959" t="s">
        <v>16476</v>
      </c>
      <c r="R959" t="s">
        <v>10843</v>
      </c>
    </row>
    <row r="960" spans="1:18">
      <c r="A960" t="s">
        <v>976</v>
      </c>
      <c r="B960" t="s">
        <v>4298</v>
      </c>
      <c r="C960" t="s">
        <v>7581</v>
      </c>
      <c r="D960" t="s">
        <v>9873</v>
      </c>
      <c r="E960" t="s">
        <v>9879</v>
      </c>
      <c r="F960" t="s">
        <v>9908</v>
      </c>
      <c r="G960" t="s">
        <v>10805</v>
      </c>
      <c r="H960" t="s">
        <v>7581</v>
      </c>
      <c r="I960" t="s">
        <v>13952</v>
      </c>
      <c r="J960" t="s">
        <v>13952</v>
      </c>
      <c r="K960" t="s">
        <v>16808</v>
      </c>
      <c r="L960" t="s">
        <v>17605</v>
      </c>
      <c r="R960" t="s">
        <v>19278</v>
      </c>
    </row>
    <row r="961" spans="1:18">
      <c r="A961" t="s">
        <v>977</v>
      </c>
      <c r="B961" t="s">
        <v>4299</v>
      </c>
      <c r="C961" t="s">
        <v>7582</v>
      </c>
      <c r="D961" t="s">
        <v>9873</v>
      </c>
      <c r="E961" t="s">
        <v>9879</v>
      </c>
      <c r="F961" t="s">
        <v>9908</v>
      </c>
      <c r="G961" t="s">
        <v>10805</v>
      </c>
      <c r="H961" t="s">
        <v>10843</v>
      </c>
      <c r="I961" t="s">
        <v>13953</v>
      </c>
      <c r="J961" t="s">
        <v>13953</v>
      </c>
      <c r="K961" t="s">
        <v>16809</v>
      </c>
      <c r="L961" t="s">
        <v>17605</v>
      </c>
      <c r="R961" t="s">
        <v>10843</v>
      </c>
    </row>
    <row r="962" spans="1:18">
      <c r="A962" t="s">
        <v>978</v>
      </c>
      <c r="B962" t="s">
        <v>4300</v>
      </c>
      <c r="C962" t="s">
        <v>7583</v>
      </c>
      <c r="D962" t="s">
        <v>9873</v>
      </c>
      <c r="E962" t="s">
        <v>9879</v>
      </c>
      <c r="F962" t="s">
        <v>9928</v>
      </c>
      <c r="G962" t="s">
        <v>10805</v>
      </c>
      <c r="H962" t="s">
        <v>11521</v>
      </c>
      <c r="I962" t="s">
        <v>13954</v>
      </c>
      <c r="J962" t="s">
        <v>13954</v>
      </c>
      <c r="K962" t="s">
        <v>16810</v>
      </c>
      <c r="R962" t="s">
        <v>7583</v>
      </c>
    </row>
    <row r="963" spans="1:18">
      <c r="A963" t="s">
        <v>979</v>
      </c>
      <c r="B963" t="s">
        <v>4301</v>
      </c>
      <c r="C963" t="s">
        <v>7584</v>
      </c>
      <c r="D963" t="s">
        <v>9873</v>
      </c>
      <c r="E963" t="s">
        <v>9879</v>
      </c>
      <c r="F963" t="s">
        <v>9908</v>
      </c>
      <c r="G963" t="s">
        <v>10805</v>
      </c>
      <c r="H963" t="s">
        <v>10843</v>
      </c>
      <c r="I963" t="s">
        <v>13955</v>
      </c>
      <c r="J963" t="s">
        <v>13955</v>
      </c>
      <c r="K963" t="s">
        <v>16811</v>
      </c>
      <c r="L963" t="s">
        <v>17605</v>
      </c>
      <c r="R963" t="s">
        <v>10843</v>
      </c>
    </row>
    <row r="964" spans="1:18">
      <c r="A964" t="s">
        <v>980</v>
      </c>
      <c r="B964" t="s">
        <v>4302</v>
      </c>
      <c r="C964" t="s">
        <v>7585</v>
      </c>
      <c r="D964" t="s">
        <v>9874</v>
      </c>
      <c r="E964" t="s">
        <v>9879</v>
      </c>
      <c r="F964" t="s">
        <v>9919</v>
      </c>
      <c r="G964" t="s">
        <v>10805</v>
      </c>
      <c r="H964" t="s">
        <v>7585</v>
      </c>
      <c r="I964" t="s">
        <v>13956</v>
      </c>
      <c r="J964" t="s">
        <v>13956</v>
      </c>
      <c r="K964" t="s">
        <v>16812</v>
      </c>
      <c r="L964" t="s">
        <v>17924</v>
      </c>
      <c r="R964" t="s">
        <v>7585</v>
      </c>
    </row>
    <row r="965" spans="1:18">
      <c r="A965" t="s">
        <v>981</v>
      </c>
      <c r="B965" t="s">
        <v>4303</v>
      </c>
      <c r="C965" t="s">
        <v>7586</v>
      </c>
      <c r="D965" t="s">
        <v>9873</v>
      </c>
      <c r="E965" t="s">
        <v>9879</v>
      </c>
      <c r="F965" t="s">
        <v>9912</v>
      </c>
      <c r="G965" t="s">
        <v>10805</v>
      </c>
      <c r="H965" t="s">
        <v>11522</v>
      </c>
      <c r="I965" t="s">
        <v>13957</v>
      </c>
      <c r="J965" t="s">
        <v>13957</v>
      </c>
      <c r="K965" t="s">
        <v>16402</v>
      </c>
      <c r="R965" t="s">
        <v>19279</v>
      </c>
    </row>
    <row r="966" spans="1:18">
      <c r="A966" t="s">
        <v>982</v>
      </c>
      <c r="B966" t="s">
        <v>4304</v>
      </c>
      <c r="C966" t="s">
        <v>4304</v>
      </c>
      <c r="D966" t="s">
        <v>9873</v>
      </c>
      <c r="E966" t="s">
        <v>9879</v>
      </c>
      <c r="F966" t="s">
        <v>9933</v>
      </c>
      <c r="G966" t="s">
        <v>10805</v>
      </c>
      <c r="H966" t="s">
        <v>11523</v>
      </c>
      <c r="I966" t="s">
        <v>13958</v>
      </c>
      <c r="J966" t="s">
        <v>13958</v>
      </c>
      <c r="L966" t="s">
        <v>17620</v>
      </c>
      <c r="R966" t="s">
        <v>4304</v>
      </c>
    </row>
    <row r="967" spans="1:18">
      <c r="A967" t="s">
        <v>983</v>
      </c>
      <c r="B967" t="s">
        <v>4305</v>
      </c>
      <c r="C967" t="s">
        <v>7587</v>
      </c>
      <c r="D967" t="s">
        <v>9873</v>
      </c>
      <c r="E967" t="s">
        <v>9879</v>
      </c>
      <c r="F967" t="s">
        <v>9912</v>
      </c>
      <c r="G967" t="s">
        <v>10805</v>
      </c>
      <c r="H967" t="s">
        <v>11524</v>
      </c>
      <c r="I967" t="s">
        <v>13959</v>
      </c>
      <c r="J967" t="s">
        <v>13959</v>
      </c>
      <c r="K967" t="s">
        <v>16482</v>
      </c>
      <c r="R967" t="s">
        <v>19280</v>
      </c>
    </row>
    <row r="968" spans="1:18">
      <c r="A968" t="s">
        <v>984</v>
      </c>
      <c r="B968" t="s">
        <v>4306</v>
      </c>
      <c r="C968" t="s">
        <v>7588</v>
      </c>
      <c r="D968" t="s">
        <v>9873</v>
      </c>
      <c r="E968" t="s">
        <v>9879</v>
      </c>
      <c r="F968" t="s">
        <v>10225</v>
      </c>
      <c r="G968" t="s">
        <v>10805</v>
      </c>
      <c r="H968" t="s">
        <v>11525</v>
      </c>
      <c r="I968" t="s">
        <v>13960</v>
      </c>
      <c r="J968" t="s">
        <v>13960</v>
      </c>
      <c r="K968" t="s">
        <v>16813</v>
      </c>
      <c r="L968" t="s">
        <v>17888</v>
      </c>
      <c r="R968" t="s">
        <v>7588</v>
      </c>
    </row>
    <row r="969" spans="1:18">
      <c r="A969" t="s">
        <v>985</v>
      </c>
      <c r="B969" t="s">
        <v>4307</v>
      </c>
      <c r="C969" t="s">
        <v>7589</v>
      </c>
      <c r="D969" t="s">
        <v>9873</v>
      </c>
      <c r="E969" t="s">
        <v>9879</v>
      </c>
      <c r="F969" t="s">
        <v>10225</v>
      </c>
      <c r="G969" t="s">
        <v>10805</v>
      </c>
      <c r="H969" t="s">
        <v>11525</v>
      </c>
      <c r="I969" t="s">
        <v>13961</v>
      </c>
      <c r="J969" t="s">
        <v>13961</v>
      </c>
      <c r="K969" t="s">
        <v>16813</v>
      </c>
      <c r="L969" t="s">
        <v>17888</v>
      </c>
      <c r="R969" t="s">
        <v>11525</v>
      </c>
    </row>
    <row r="970" spans="1:18">
      <c r="A970" t="s">
        <v>986</v>
      </c>
      <c r="B970" t="s">
        <v>4308</v>
      </c>
      <c r="C970" t="s">
        <v>7590</v>
      </c>
      <c r="D970" t="s">
        <v>9873</v>
      </c>
      <c r="E970" t="s">
        <v>9879</v>
      </c>
      <c r="F970" t="s">
        <v>10225</v>
      </c>
      <c r="G970" t="s">
        <v>10805</v>
      </c>
      <c r="H970" t="s">
        <v>11526</v>
      </c>
      <c r="I970" t="s">
        <v>13962</v>
      </c>
      <c r="J970" t="s">
        <v>13962</v>
      </c>
      <c r="K970" t="s">
        <v>16814</v>
      </c>
      <c r="L970" t="s">
        <v>17888</v>
      </c>
      <c r="R970" t="s">
        <v>11525</v>
      </c>
    </row>
    <row r="971" spans="1:18">
      <c r="A971" t="s">
        <v>987</v>
      </c>
      <c r="B971" t="s">
        <v>4309</v>
      </c>
      <c r="C971" t="s">
        <v>7591</v>
      </c>
      <c r="D971" t="s">
        <v>9873</v>
      </c>
      <c r="E971" t="s">
        <v>9879</v>
      </c>
      <c r="F971" t="s">
        <v>10225</v>
      </c>
      <c r="G971" t="s">
        <v>10805</v>
      </c>
      <c r="H971" t="s">
        <v>11527</v>
      </c>
      <c r="I971" t="s">
        <v>13963</v>
      </c>
      <c r="J971" t="s">
        <v>13963</v>
      </c>
      <c r="K971" t="s">
        <v>16815</v>
      </c>
      <c r="L971" t="s">
        <v>17925</v>
      </c>
      <c r="R971" t="s">
        <v>11527</v>
      </c>
    </row>
    <row r="972" spans="1:18">
      <c r="A972" t="s">
        <v>988</v>
      </c>
      <c r="B972" t="s">
        <v>4310</v>
      </c>
      <c r="C972" t="s">
        <v>7592</v>
      </c>
      <c r="D972" t="s">
        <v>9873</v>
      </c>
      <c r="E972" t="s">
        <v>9879</v>
      </c>
      <c r="F972" t="s">
        <v>10225</v>
      </c>
      <c r="G972" t="s">
        <v>10805</v>
      </c>
      <c r="H972" t="s">
        <v>11528</v>
      </c>
      <c r="I972" t="s">
        <v>13964</v>
      </c>
      <c r="J972" t="s">
        <v>13964</v>
      </c>
      <c r="K972" t="s">
        <v>16816</v>
      </c>
      <c r="L972" t="s">
        <v>17888</v>
      </c>
      <c r="R972" t="s">
        <v>11525</v>
      </c>
    </row>
    <row r="973" spans="1:18">
      <c r="A973" t="s">
        <v>989</v>
      </c>
      <c r="B973" t="s">
        <v>4311</v>
      </c>
      <c r="C973" t="s">
        <v>7593</v>
      </c>
      <c r="D973" t="s">
        <v>9873</v>
      </c>
      <c r="E973" t="s">
        <v>9879</v>
      </c>
      <c r="F973" t="s">
        <v>10225</v>
      </c>
      <c r="G973" t="s">
        <v>10805</v>
      </c>
      <c r="H973" t="s">
        <v>11525</v>
      </c>
      <c r="I973" t="s">
        <v>13965</v>
      </c>
      <c r="J973" t="s">
        <v>13965</v>
      </c>
      <c r="K973" t="s">
        <v>16817</v>
      </c>
      <c r="L973" t="s">
        <v>17888</v>
      </c>
      <c r="R973" t="s">
        <v>11525</v>
      </c>
    </row>
    <row r="974" spans="1:18">
      <c r="A974" t="s">
        <v>990</v>
      </c>
      <c r="B974" t="s">
        <v>4312</v>
      </c>
      <c r="C974" t="s">
        <v>7594</v>
      </c>
      <c r="D974" t="s">
        <v>9873</v>
      </c>
      <c r="E974" t="s">
        <v>9879</v>
      </c>
      <c r="F974" t="s">
        <v>10225</v>
      </c>
      <c r="G974" t="s">
        <v>10805</v>
      </c>
      <c r="H974" t="s">
        <v>11525</v>
      </c>
      <c r="I974" t="s">
        <v>13966</v>
      </c>
      <c r="J974" t="s">
        <v>13966</v>
      </c>
      <c r="K974" t="s">
        <v>16818</v>
      </c>
      <c r="L974" t="s">
        <v>17888</v>
      </c>
      <c r="R974" t="s">
        <v>11525</v>
      </c>
    </row>
    <row r="975" spans="1:18">
      <c r="A975" t="s">
        <v>991</v>
      </c>
      <c r="B975" t="s">
        <v>4313</v>
      </c>
      <c r="C975" t="s">
        <v>7595</v>
      </c>
      <c r="D975" t="s">
        <v>9873</v>
      </c>
      <c r="E975" t="s">
        <v>9879</v>
      </c>
      <c r="F975" t="s">
        <v>10225</v>
      </c>
      <c r="G975" t="s">
        <v>10805</v>
      </c>
      <c r="H975" t="s">
        <v>11529</v>
      </c>
      <c r="I975" t="s">
        <v>13967</v>
      </c>
      <c r="J975" t="s">
        <v>13967</v>
      </c>
      <c r="K975" t="s">
        <v>16819</v>
      </c>
      <c r="L975" t="s">
        <v>17888</v>
      </c>
      <c r="R975" t="s">
        <v>11527</v>
      </c>
    </row>
    <row r="976" spans="1:18">
      <c r="A976" t="s">
        <v>992</v>
      </c>
      <c r="B976" t="s">
        <v>4314</v>
      </c>
      <c r="C976" t="s">
        <v>7596</v>
      </c>
      <c r="D976" t="s">
        <v>9873</v>
      </c>
      <c r="E976" t="s">
        <v>9879</v>
      </c>
      <c r="F976" t="s">
        <v>10225</v>
      </c>
      <c r="G976" t="s">
        <v>10805</v>
      </c>
      <c r="H976" t="s">
        <v>11448</v>
      </c>
      <c r="I976" t="s">
        <v>13968</v>
      </c>
      <c r="J976" t="s">
        <v>13968</v>
      </c>
      <c r="K976" t="s">
        <v>16371</v>
      </c>
      <c r="L976" t="s">
        <v>17888</v>
      </c>
      <c r="R976" t="s">
        <v>19206</v>
      </c>
    </row>
    <row r="977" spans="1:18">
      <c r="A977" t="s">
        <v>993</v>
      </c>
      <c r="B977" t="s">
        <v>4315</v>
      </c>
      <c r="C977" t="s">
        <v>7597</v>
      </c>
      <c r="D977" t="s">
        <v>9874</v>
      </c>
      <c r="E977" t="s">
        <v>9879</v>
      </c>
      <c r="F977" t="s">
        <v>10257</v>
      </c>
      <c r="G977" t="s">
        <v>10805</v>
      </c>
      <c r="H977" t="s">
        <v>11530</v>
      </c>
      <c r="I977" t="s">
        <v>13969</v>
      </c>
      <c r="J977" t="s">
        <v>13969</v>
      </c>
      <c r="K977" t="s">
        <v>16820</v>
      </c>
      <c r="L977" t="s">
        <v>17926</v>
      </c>
      <c r="R977" t="s">
        <v>19281</v>
      </c>
    </row>
    <row r="978" spans="1:18">
      <c r="A978" t="s">
        <v>994</v>
      </c>
      <c r="B978" t="s">
        <v>4316</v>
      </c>
      <c r="C978" t="s">
        <v>7598</v>
      </c>
      <c r="D978" t="s">
        <v>9873</v>
      </c>
      <c r="E978" t="s">
        <v>9879</v>
      </c>
      <c r="F978" t="s">
        <v>10225</v>
      </c>
      <c r="G978" t="s">
        <v>10805</v>
      </c>
      <c r="H978" t="s">
        <v>11525</v>
      </c>
      <c r="I978" t="s">
        <v>13970</v>
      </c>
      <c r="J978" t="s">
        <v>13970</v>
      </c>
      <c r="K978" t="s">
        <v>16821</v>
      </c>
      <c r="L978" t="s">
        <v>17888</v>
      </c>
      <c r="R978" t="s">
        <v>11525</v>
      </c>
    </row>
    <row r="979" spans="1:18">
      <c r="A979" t="s">
        <v>995</v>
      </c>
      <c r="B979" t="s">
        <v>4317</v>
      </c>
      <c r="C979" t="s">
        <v>7599</v>
      </c>
      <c r="D979" t="s">
        <v>9873</v>
      </c>
      <c r="E979" t="s">
        <v>9879</v>
      </c>
      <c r="F979" t="s">
        <v>10225</v>
      </c>
      <c r="G979" t="s">
        <v>10805</v>
      </c>
      <c r="H979" t="s">
        <v>11525</v>
      </c>
      <c r="I979" t="s">
        <v>13971</v>
      </c>
      <c r="J979" t="s">
        <v>13971</v>
      </c>
      <c r="K979" t="s">
        <v>16822</v>
      </c>
      <c r="L979" t="s">
        <v>17888</v>
      </c>
      <c r="R979" t="s">
        <v>11525</v>
      </c>
    </row>
    <row r="980" spans="1:18">
      <c r="A980" t="s">
        <v>996</v>
      </c>
      <c r="B980" t="s">
        <v>4318</v>
      </c>
      <c r="C980" t="s">
        <v>7600</v>
      </c>
      <c r="D980" t="s">
        <v>9873</v>
      </c>
      <c r="E980" t="s">
        <v>9879</v>
      </c>
      <c r="F980" t="s">
        <v>10225</v>
      </c>
      <c r="G980" t="s">
        <v>10805</v>
      </c>
      <c r="H980" t="s">
        <v>11525</v>
      </c>
      <c r="I980" t="s">
        <v>13972</v>
      </c>
      <c r="J980" t="s">
        <v>13972</v>
      </c>
      <c r="K980" t="s">
        <v>16823</v>
      </c>
      <c r="L980" t="s">
        <v>17888</v>
      </c>
      <c r="R980" t="s">
        <v>11525</v>
      </c>
    </row>
    <row r="981" spans="1:18">
      <c r="A981" t="s">
        <v>997</v>
      </c>
      <c r="B981" t="s">
        <v>4319</v>
      </c>
      <c r="C981" t="s">
        <v>7601</v>
      </c>
      <c r="D981" t="s">
        <v>9873</v>
      </c>
      <c r="E981" t="s">
        <v>9879</v>
      </c>
      <c r="F981" t="s">
        <v>10225</v>
      </c>
      <c r="G981" t="s">
        <v>10805</v>
      </c>
      <c r="H981" t="s">
        <v>11531</v>
      </c>
      <c r="I981" t="s">
        <v>13973</v>
      </c>
      <c r="J981" t="s">
        <v>13973</v>
      </c>
      <c r="K981" t="s">
        <v>16824</v>
      </c>
      <c r="L981" t="s">
        <v>17888</v>
      </c>
      <c r="R981" t="s">
        <v>11525</v>
      </c>
    </row>
    <row r="982" spans="1:18">
      <c r="A982" t="s">
        <v>998</v>
      </c>
      <c r="B982" t="s">
        <v>4320</v>
      </c>
      <c r="C982" t="s">
        <v>7602</v>
      </c>
      <c r="D982" t="s">
        <v>9873</v>
      </c>
      <c r="E982" t="s">
        <v>9879</v>
      </c>
      <c r="F982" t="s">
        <v>10225</v>
      </c>
      <c r="G982" t="s">
        <v>10805</v>
      </c>
      <c r="H982" t="s">
        <v>11532</v>
      </c>
      <c r="I982" t="s">
        <v>13974</v>
      </c>
      <c r="J982" t="s">
        <v>13974</v>
      </c>
      <c r="K982" t="s">
        <v>16825</v>
      </c>
      <c r="L982" t="s">
        <v>17888</v>
      </c>
      <c r="R982" t="s">
        <v>11525</v>
      </c>
    </row>
    <row r="983" spans="1:18">
      <c r="A983" t="s">
        <v>999</v>
      </c>
      <c r="B983" t="s">
        <v>4321</v>
      </c>
      <c r="C983" t="s">
        <v>7603</v>
      </c>
      <c r="D983" t="s">
        <v>9873</v>
      </c>
      <c r="E983" t="s">
        <v>9879</v>
      </c>
      <c r="F983" t="s">
        <v>10225</v>
      </c>
      <c r="G983" t="s">
        <v>10805</v>
      </c>
      <c r="H983" t="s">
        <v>11533</v>
      </c>
      <c r="I983" t="s">
        <v>13975</v>
      </c>
      <c r="J983" t="s">
        <v>13975</v>
      </c>
      <c r="K983" t="s">
        <v>16825</v>
      </c>
      <c r="L983" t="s">
        <v>17888</v>
      </c>
      <c r="R983" t="s">
        <v>11525</v>
      </c>
    </row>
    <row r="984" spans="1:18">
      <c r="A984" t="s">
        <v>1000</v>
      </c>
      <c r="B984" t="s">
        <v>4322</v>
      </c>
      <c r="C984" t="s">
        <v>7604</v>
      </c>
      <c r="D984" t="s">
        <v>9874</v>
      </c>
      <c r="E984" t="s">
        <v>9879</v>
      </c>
      <c r="F984" t="s">
        <v>10037</v>
      </c>
      <c r="G984" t="s">
        <v>10805</v>
      </c>
      <c r="H984" t="s">
        <v>11046</v>
      </c>
      <c r="I984" t="s">
        <v>13976</v>
      </c>
      <c r="J984" t="s">
        <v>13976</v>
      </c>
      <c r="K984" t="s">
        <v>16826</v>
      </c>
      <c r="L984" t="s">
        <v>17700</v>
      </c>
      <c r="R984" t="s">
        <v>19282</v>
      </c>
    </row>
    <row r="985" spans="1:18">
      <c r="A985" t="s">
        <v>1001</v>
      </c>
      <c r="B985" t="s">
        <v>4323</v>
      </c>
      <c r="C985" t="s">
        <v>7605</v>
      </c>
      <c r="D985" t="s">
        <v>9873</v>
      </c>
      <c r="E985" t="s">
        <v>9879</v>
      </c>
      <c r="F985" t="s">
        <v>9990</v>
      </c>
      <c r="G985" t="s">
        <v>10805</v>
      </c>
      <c r="H985" t="s">
        <v>11534</v>
      </c>
      <c r="I985" t="s">
        <v>13977</v>
      </c>
      <c r="J985" t="s">
        <v>13977</v>
      </c>
      <c r="K985" t="s">
        <v>16482</v>
      </c>
      <c r="L985" t="s">
        <v>17927</v>
      </c>
      <c r="R985" t="s">
        <v>19283</v>
      </c>
    </row>
    <row r="986" spans="1:18">
      <c r="A986" t="s">
        <v>1002</v>
      </c>
      <c r="B986" t="s">
        <v>4324</v>
      </c>
      <c r="C986" t="s">
        <v>7606</v>
      </c>
      <c r="D986" t="s">
        <v>9873</v>
      </c>
      <c r="E986" t="s">
        <v>9879</v>
      </c>
      <c r="F986" t="s">
        <v>10258</v>
      </c>
      <c r="G986" t="s">
        <v>10805</v>
      </c>
      <c r="H986" t="s">
        <v>11535</v>
      </c>
      <c r="I986" t="s">
        <v>13978</v>
      </c>
      <c r="J986" t="s">
        <v>13978</v>
      </c>
      <c r="L986" t="s">
        <v>17928</v>
      </c>
      <c r="R986" t="s">
        <v>19284</v>
      </c>
    </row>
    <row r="987" spans="1:18">
      <c r="A987" t="s">
        <v>1003</v>
      </c>
      <c r="B987" t="s">
        <v>4325</v>
      </c>
      <c r="C987" t="s">
        <v>7607</v>
      </c>
      <c r="D987" t="s">
        <v>9873</v>
      </c>
      <c r="E987" t="s">
        <v>9879</v>
      </c>
      <c r="F987" t="s">
        <v>10053</v>
      </c>
      <c r="G987" t="s">
        <v>10805</v>
      </c>
      <c r="H987" t="s">
        <v>11536</v>
      </c>
      <c r="I987" t="s">
        <v>13979</v>
      </c>
      <c r="J987" t="s">
        <v>13979</v>
      </c>
      <c r="K987" t="s">
        <v>16477</v>
      </c>
      <c r="L987" t="s">
        <v>17711</v>
      </c>
      <c r="R987" t="s">
        <v>19285</v>
      </c>
    </row>
    <row r="988" spans="1:18">
      <c r="A988" t="s">
        <v>1004</v>
      </c>
      <c r="B988" t="s">
        <v>4326</v>
      </c>
      <c r="C988" t="s">
        <v>7608</v>
      </c>
      <c r="D988" t="s">
        <v>9873</v>
      </c>
      <c r="E988" t="s">
        <v>9879</v>
      </c>
      <c r="F988" t="s">
        <v>10053</v>
      </c>
      <c r="G988" t="s">
        <v>10805</v>
      </c>
      <c r="H988" t="s">
        <v>11537</v>
      </c>
      <c r="I988" t="s">
        <v>13980</v>
      </c>
      <c r="J988" t="s">
        <v>13980</v>
      </c>
      <c r="K988" t="s">
        <v>16356</v>
      </c>
      <c r="L988" t="s">
        <v>17711</v>
      </c>
      <c r="R988" t="s">
        <v>19286</v>
      </c>
    </row>
    <row r="989" spans="1:18">
      <c r="A989" t="s">
        <v>1005</v>
      </c>
      <c r="B989" t="s">
        <v>4327</v>
      </c>
      <c r="C989" t="s">
        <v>7609</v>
      </c>
      <c r="D989" t="s">
        <v>9874</v>
      </c>
      <c r="E989" t="s">
        <v>9879</v>
      </c>
      <c r="F989" t="s">
        <v>10029</v>
      </c>
      <c r="G989" t="s">
        <v>10805</v>
      </c>
      <c r="H989" t="s">
        <v>11538</v>
      </c>
      <c r="I989" t="s">
        <v>13981</v>
      </c>
      <c r="J989" t="s">
        <v>13981</v>
      </c>
      <c r="R989" t="s">
        <v>19287</v>
      </c>
    </row>
    <row r="990" spans="1:18">
      <c r="A990" t="s">
        <v>1006</v>
      </c>
      <c r="B990" t="s">
        <v>4328</v>
      </c>
      <c r="C990" t="s">
        <v>7610</v>
      </c>
      <c r="D990" t="s">
        <v>9874</v>
      </c>
      <c r="E990" t="s">
        <v>9879</v>
      </c>
      <c r="F990" t="s">
        <v>10029</v>
      </c>
      <c r="G990" t="s">
        <v>10805</v>
      </c>
      <c r="H990" t="s">
        <v>11539</v>
      </c>
      <c r="I990" t="s">
        <v>13982</v>
      </c>
      <c r="J990" t="s">
        <v>13982</v>
      </c>
      <c r="R990" t="s">
        <v>19288</v>
      </c>
    </row>
    <row r="991" spans="1:18">
      <c r="A991" t="s">
        <v>1007</v>
      </c>
      <c r="B991" t="s">
        <v>4329</v>
      </c>
      <c r="C991" t="s">
        <v>7611</v>
      </c>
      <c r="D991" t="s">
        <v>9874</v>
      </c>
      <c r="E991" t="s">
        <v>9879</v>
      </c>
      <c r="F991" t="s">
        <v>10029</v>
      </c>
      <c r="G991" t="s">
        <v>10805</v>
      </c>
      <c r="H991" t="s">
        <v>11540</v>
      </c>
      <c r="I991" t="s">
        <v>13983</v>
      </c>
      <c r="J991" t="s">
        <v>13983</v>
      </c>
      <c r="R991" t="s">
        <v>19289</v>
      </c>
    </row>
    <row r="992" spans="1:18">
      <c r="A992" t="s">
        <v>1008</v>
      </c>
      <c r="B992" t="s">
        <v>4330</v>
      </c>
      <c r="C992" t="s">
        <v>7612</v>
      </c>
      <c r="D992" t="s">
        <v>9873</v>
      </c>
      <c r="E992" t="s">
        <v>9879</v>
      </c>
      <c r="F992" t="s">
        <v>9880</v>
      </c>
      <c r="G992" t="s">
        <v>10805</v>
      </c>
      <c r="H992" t="s">
        <v>10814</v>
      </c>
      <c r="I992" t="s">
        <v>13984</v>
      </c>
      <c r="J992" t="s">
        <v>13984</v>
      </c>
      <c r="R992" t="s">
        <v>18545</v>
      </c>
    </row>
    <row r="993" spans="1:18">
      <c r="A993" t="s">
        <v>1009</v>
      </c>
      <c r="B993" t="s">
        <v>4331</v>
      </c>
      <c r="C993" t="s">
        <v>7613</v>
      </c>
      <c r="D993" t="s">
        <v>9873</v>
      </c>
      <c r="E993" t="s">
        <v>9879</v>
      </c>
      <c r="F993" t="s">
        <v>9912</v>
      </c>
      <c r="G993" t="s">
        <v>10805</v>
      </c>
      <c r="H993" t="s">
        <v>11541</v>
      </c>
      <c r="I993" t="s">
        <v>13985</v>
      </c>
      <c r="J993" t="s">
        <v>13985</v>
      </c>
      <c r="K993" t="s">
        <v>16559</v>
      </c>
      <c r="R993" t="s">
        <v>19290</v>
      </c>
    </row>
    <row r="994" spans="1:18">
      <c r="A994" t="s">
        <v>1010</v>
      </c>
      <c r="B994" t="s">
        <v>4332</v>
      </c>
      <c r="C994" t="s">
        <v>7614</v>
      </c>
      <c r="D994" t="s">
        <v>9873</v>
      </c>
      <c r="E994" t="s">
        <v>9879</v>
      </c>
      <c r="F994" t="s">
        <v>9887</v>
      </c>
      <c r="G994" t="s">
        <v>10805</v>
      </c>
      <c r="H994" t="s">
        <v>10820</v>
      </c>
      <c r="I994" t="s">
        <v>13986</v>
      </c>
      <c r="J994" t="s">
        <v>13986</v>
      </c>
      <c r="K994" t="s">
        <v>16477</v>
      </c>
      <c r="L994" t="s">
        <v>17590</v>
      </c>
      <c r="M994" t="s">
        <v>16477</v>
      </c>
      <c r="R994" t="s">
        <v>19291</v>
      </c>
    </row>
    <row r="995" spans="1:18">
      <c r="A995" t="s">
        <v>1011</v>
      </c>
      <c r="B995" t="s">
        <v>4333</v>
      </c>
      <c r="C995" t="s">
        <v>7615</v>
      </c>
      <c r="D995" t="s">
        <v>9873</v>
      </c>
      <c r="E995" t="s">
        <v>9879</v>
      </c>
      <c r="F995" t="s">
        <v>9887</v>
      </c>
      <c r="G995" t="s">
        <v>10805</v>
      </c>
      <c r="H995" t="s">
        <v>10820</v>
      </c>
      <c r="I995" t="s">
        <v>13987</v>
      </c>
      <c r="J995" t="s">
        <v>13987</v>
      </c>
      <c r="K995" t="s">
        <v>16477</v>
      </c>
      <c r="L995" t="s">
        <v>17590</v>
      </c>
      <c r="M995" t="s">
        <v>16477</v>
      </c>
      <c r="R995" t="s">
        <v>19292</v>
      </c>
    </row>
    <row r="996" spans="1:18">
      <c r="A996" t="s">
        <v>1012</v>
      </c>
      <c r="B996" t="s">
        <v>4334</v>
      </c>
      <c r="C996" t="s">
        <v>7616</v>
      </c>
      <c r="D996" t="s">
        <v>9873</v>
      </c>
      <c r="E996" t="s">
        <v>9879</v>
      </c>
      <c r="F996" t="s">
        <v>9887</v>
      </c>
      <c r="G996" t="s">
        <v>10805</v>
      </c>
      <c r="H996" t="s">
        <v>10820</v>
      </c>
      <c r="I996" t="s">
        <v>13988</v>
      </c>
      <c r="J996" t="s">
        <v>13988</v>
      </c>
      <c r="K996" t="s">
        <v>16477</v>
      </c>
      <c r="L996" t="s">
        <v>17590</v>
      </c>
      <c r="M996" t="s">
        <v>16477</v>
      </c>
      <c r="R996" t="s">
        <v>19293</v>
      </c>
    </row>
    <row r="997" spans="1:18">
      <c r="A997" t="s">
        <v>1013</v>
      </c>
      <c r="B997" t="s">
        <v>4335</v>
      </c>
      <c r="C997" t="s">
        <v>7617</v>
      </c>
      <c r="D997" t="s">
        <v>9873</v>
      </c>
      <c r="E997" t="s">
        <v>9879</v>
      </c>
      <c r="F997" t="s">
        <v>9887</v>
      </c>
      <c r="G997" t="s">
        <v>10805</v>
      </c>
      <c r="H997" t="s">
        <v>10820</v>
      </c>
      <c r="I997" t="s">
        <v>13989</v>
      </c>
      <c r="J997" t="s">
        <v>13989</v>
      </c>
      <c r="K997" t="s">
        <v>16477</v>
      </c>
      <c r="L997" t="s">
        <v>17590</v>
      </c>
      <c r="M997" t="s">
        <v>16477</v>
      </c>
      <c r="R997" t="s">
        <v>19294</v>
      </c>
    </row>
    <row r="998" spans="1:18">
      <c r="A998" t="s">
        <v>1014</v>
      </c>
      <c r="B998" t="s">
        <v>4336</v>
      </c>
      <c r="C998" t="s">
        <v>7618</v>
      </c>
      <c r="D998" t="s">
        <v>9873</v>
      </c>
      <c r="E998" t="s">
        <v>9879</v>
      </c>
      <c r="F998" t="s">
        <v>9887</v>
      </c>
      <c r="G998" t="s">
        <v>10805</v>
      </c>
      <c r="H998" t="s">
        <v>11542</v>
      </c>
      <c r="I998" t="s">
        <v>13990</v>
      </c>
      <c r="J998" t="s">
        <v>13990</v>
      </c>
      <c r="K998" t="s">
        <v>16477</v>
      </c>
      <c r="L998" t="s">
        <v>17590</v>
      </c>
      <c r="M998" t="s">
        <v>16477</v>
      </c>
      <c r="R998" t="s">
        <v>19295</v>
      </c>
    </row>
    <row r="999" spans="1:18">
      <c r="A999" t="s">
        <v>1015</v>
      </c>
      <c r="B999" t="s">
        <v>4337</v>
      </c>
      <c r="C999" t="s">
        <v>7619</v>
      </c>
      <c r="D999" t="s">
        <v>9874</v>
      </c>
      <c r="E999" t="s">
        <v>9879</v>
      </c>
      <c r="F999" t="s">
        <v>10118</v>
      </c>
      <c r="G999" t="s">
        <v>10805</v>
      </c>
      <c r="H999" t="s">
        <v>11188</v>
      </c>
      <c r="I999" t="s">
        <v>13991</v>
      </c>
      <c r="J999" t="s">
        <v>13991</v>
      </c>
      <c r="K999" t="s">
        <v>16440</v>
      </c>
      <c r="L999" t="s">
        <v>17769</v>
      </c>
      <c r="M999" t="s">
        <v>17074</v>
      </c>
      <c r="R999" t="s">
        <v>19296</v>
      </c>
    </row>
    <row r="1000" spans="1:18">
      <c r="A1000" t="s">
        <v>1016</v>
      </c>
      <c r="B1000" t="s">
        <v>4338</v>
      </c>
      <c r="C1000" t="s">
        <v>7620</v>
      </c>
      <c r="D1000" t="s">
        <v>9873</v>
      </c>
      <c r="E1000" t="s">
        <v>9879</v>
      </c>
      <c r="F1000" t="s">
        <v>10259</v>
      </c>
      <c r="G1000" t="s">
        <v>10805</v>
      </c>
      <c r="H1000" t="s">
        <v>11543</v>
      </c>
      <c r="I1000" t="s">
        <v>13992</v>
      </c>
      <c r="J1000" t="s">
        <v>13992</v>
      </c>
      <c r="K1000" t="s">
        <v>16781</v>
      </c>
      <c r="L1000" t="s">
        <v>17929</v>
      </c>
      <c r="R1000" t="s">
        <v>19297</v>
      </c>
    </row>
    <row r="1001" spans="1:18">
      <c r="A1001" t="s">
        <v>1017</v>
      </c>
      <c r="B1001" t="s">
        <v>4339</v>
      </c>
      <c r="C1001" t="s">
        <v>7621</v>
      </c>
      <c r="D1001" t="s">
        <v>9874</v>
      </c>
      <c r="E1001" t="s">
        <v>9879</v>
      </c>
      <c r="F1001" t="s">
        <v>10260</v>
      </c>
      <c r="G1001" t="s">
        <v>10805</v>
      </c>
      <c r="H1001" t="s">
        <v>11544</v>
      </c>
      <c r="I1001" t="s">
        <v>13993</v>
      </c>
      <c r="J1001" t="s">
        <v>13993</v>
      </c>
      <c r="R1001" t="s">
        <v>19298</v>
      </c>
    </row>
    <row r="1002" spans="1:18">
      <c r="A1002" t="s">
        <v>1018</v>
      </c>
      <c r="B1002" t="s">
        <v>4340</v>
      </c>
      <c r="C1002" t="s">
        <v>7621</v>
      </c>
      <c r="D1002" t="s">
        <v>9874</v>
      </c>
      <c r="E1002" t="s">
        <v>9879</v>
      </c>
      <c r="F1002" t="s">
        <v>10260</v>
      </c>
      <c r="G1002" t="s">
        <v>10805</v>
      </c>
      <c r="H1002" t="s">
        <v>11545</v>
      </c>
      <c r="I1002" t="s">
        <v>13994</v>
      </c>
      <c r="J1002" t="s">
        <v>13994</v>
      </c>
      <c r="R1002" t="s">
        <v>19299</v>
      </c>
    </row>
    <row r="1003" spans="1:18">
      <c r="A1003" t="s">
        <v>1019</v>
      </c>
      <c r="B1003" t="s">
        <v>4341</v>
      </c>
      <c r="C1003" t="s">
        <v>7622</v>
      </c>
      <c r="D1003" t="s">
        <v>9873</v>
      </c>
      <c r="E1003" t="s">
        <v>9879</v>
      </c>
      <c r="F1003" t="s">
        <v>10072</v>
      </c>
      <c r="G1003" t="s">
        <v>10805</v>
      </c>
      <c r="H1003" t="s">
        <v>11546</v>
      </c>
      <c r="I1003" t="s">
        <v>13995</v>
      </c>
      <c r="J1003" t="s">
        <v>13995</v>
      </c>
      <c r="K1003" t="s">
        <v>16827</v>
      </c>
      <c r="L1003" t="s">
        <v>17930</v>
      </c>
      <c r="M1003" t="s">
        <v>16475</v>
      </c>
      <c r="R1003" t="s">
        <v>19300</v>
      </c>
    </row>
    <row r="1004" spans="1:18">
      <c r="A1004" t="s">
        <v>1020</v>
      </c>
      <c r="B1004" t="s">
        <v>4342</v>
      </c>
      <c r="C1004" t="s">
        <v>7623</v>
      </c>
      <c r="D1004" t="s">
        <v>9873</v>
      </c>
      <c r="E1004" t="s">
        <v>9879</v>
      </c>
      <c r="F1004" t="s">
        <v>10044</v>
      </c>
      <c r="G1004" t="s">
        <v>10805</v>
      </c>
      <c r="H1004" t="s">
        <v>11547</v>
      </c>
      <c r="I1004" t="s">
        <v>13996</v>
      </c>
      <c r="J1004" t="s">
        <v>13996</v>
      </c>
      <c r="K1004" t="s">
        <v>16828</v>
      </c>
      <c r="L1004" t="s">
        <v>12771</v>
      </c>
      <c r="R1004" t="s">
        <v>19301</v>
      </c>
    </row>
    <row r="1005" spans="1:18">
      <c r="A1005" t="s">
        <v>1021</v>
      </c>
      <c r="B1005" t="s">
        <v>4343</v>
      </c>
      <c r="C1005" t="s">
        <v>7624</v>
      </c>
      <c r="D1005" t="s">
        <v>9874</v>
      </c>
      <c r="E1005" t="s">
        <v>9879</v>
      </c>
      <c r="F1005" t="s">
        <v>10261</v>
      </c>
      <c r="G1005" t="s">
        <v>10805</v>
      </c>
      <c r="H1005" t="s">
        <v>11548</v>
      </c>
      <c r="I1005" t="s">
        <v>13997</v>
      </c>
      <c r="J1005" t="s">
        <v>13997</v>
      </c>
      <c r="R1005" t="s">
        <v>19302</v>
      </c>
    </row>
    <row r="1006" spans="1:18">
      <c r="A1006" t="s">
        <v>1022</v>
      </c>
      <c r="B1006" t="s">
        <v>4344</v>
      </c>
      <c r="C1006" t="s">
        <v>7625</v>
      </c>
      <c r="D1006" t="s">
        <v>9873</v>
      </c>
      <c r="E1006" t="s">
        <v>9879</v>
      </c>
      <c r="F1006" t="s">
        <v>10262</v>
      </c>
      <c r="G1006" t="s">
        <v>10805</v>
      </c>
      <c r="H1006" t="s">
        <v>11549</v>
      </c>
      <c r="I1006" t="s">
        <v>13998</v>
      </c>
      <c r="J1006" t="s">
        <v>13998</v>
      </c>
      <c r="K1006" t="s">
        <v>16829</v>
      </c>
      <c r="L1006" t="s">
        <v>17931</v>
      </c>
      <c r="M1006" t="s">
        <v>16475</v>
      </c>
      <c r="R1006" t="s">
        <v>19303</v>
      </c>
    </row>
    <row r="1007" spans="1:18">
      <c r="A1007" t="s">
        <v>1023</v>
      </c>
      <c r="B1007" t="s">
        <v>4345</v>
      </c>
      <c r="C1007" t="s">
        <v>7626</v>
      </c>
      <c r="D1007" t="s">
        <v>9874</v>
      </c>
      <c r="E1007" t="s">
        <v>9879</v>
      </c>
      <c r="F1007" t="s">
        <v>9931</v>
      </c>
      <c r="G1007" t="s">
        <v>10805</v>
      </c>
      <c r="H1007" t="s">
        <v>11550</v>
      </c>
      <c r="I1007" t="s">
        <v>13999</v>
      </c>
      <c r="J1007" t="s">
        <v>13999</v>
      </c>
      <c r="K1007" t="s">
        <v>16365</v>
      </c>
      <c r="L1007" t="s">
        <v>17932</v>
      </c>
    </row>
    <row r="1008" spans="1:18">
      <c r="A1008" t="s">
        <v>1024</v>
      </c>
      <c r="B1008" t="s">
        <v>4346</v>
      </c>
      <c r="C1008" t="s">
        <v>7627</v>
      </c>
      <c r="D1008" t="s">
        <v>9873</v>
      </c>
      <c r="E1008" t="s">
        <v>9879</v>
      </c>
      <c r="F1008" t="s">
        <v>10026</v>
      </c>
      <c r="G1008" t="s">
        <v>10805</v>
      </c>
      <c r="H1008" t="s">
        <v>11551</v>
      </c>
      <c r="I1008" t="s">
        <v>14000</v>
      </c>
      <c r="J1008" t="s">
        <v>14000</v>
      </c>
      <c r="K1008" t="s">
        <v>16361</v>
      </c>
      <c r="R1008" t="s">
        <v>7627</v>
      </c>
    </row>
    <row r="1009" spans="1:18">
      <c r="A1009" t="s">
        <v>1025</v>
      </c>
      <c r="B1009" t="s">
        <v>4347</v>
      </c>
      <c r="C1009" t="s">
        <v>7628</v>
      </c>
      <c r="D1009" t="s">
        <v>9873</v>
      </c>
      <c r="E1009" t="s">
        <v>9879</v>
      </c>
      <c r="F1009" t="s">
        <v>10026</v>
      </c>
      <c r="G1009" t="s">
        <v>10805</v>
      </c>
      <c r="H1009" t="s">
        <v>11552</v>
      </c>
      <c r="I1009" t="s">
        <v>14001</v>
      </c>
      <c r="J1009" t="s">
        <v>14001</v>
      </c>
      <c r="K1009" t="s">
        <v>16361</v>
      </c>
      <c r="R1009" t="s">
        <v>19304</v>
      </c>
    </row>
    <row r="1010" spans="1:18">
      <c r="A1010" t="s">
        <v>1026</v>
      </c>
      <c r="B1010" t="s">
        <v>4348</v>
      </c>
      <c r="C1010" t="s">
        <v>7629</v>
      </c>
      <c r="D1010" t="s">
        <v>9873</v>
      </c>
      <c r="E1010" t="s">
        <v>9879</v>
      </c>
      <c r="F1010" t="s">
        <v>10026</v>
      </c>
      <c r="G1010" t="s">
        <v>10805</v>
      </c>
      <c r="H1010" t="s">
        <v>11553</v>
      </c>
      <c r="I1010" t="s">
        <v>14002</v>
      </c>
      <c r="J1010" t="s">
        <v>14002</v>
      </c>
      <c r="R1010" t="s">
        <v>19305</v>
      </c>
    </row>
    <row r="1011" spans="1:18">
      <c r="A1011" t="s">
        <v>1027</v>
      </c>
      <c r="B1011" t="s">
        <v>4349</v>
      </c>
      <c r="C1011" t="s">
        <v>7630</v>
      </c>
      <c r="D1011" t="s">
        <v>9873</v>
      </c>
      <c r="E1011" t="s">
        <v>9879</v>
      </c>
      <c r="F1011" t="s">
        <v>10026</v>
      </c>
      <c r="G1011" t="s">
        <v>10805</v>
      </c>
      <c r="H1011" t="s">
        <v>11554</v>
      </c>
      <c r="I1011" t="s">
        <v>14003</v>
      </c>
      <c r="J1011" t="s">
        <v>14003</v>
      </c>
      <c r="K1011" t="s">
        <v>16504</v>
      </c>
      <c r="L1011" t="s">
        <v>17933</v>
      </c>
      <c r="R1011" t="s">
        <v>19306</v>
      </c>
    </row>
    <row r="1012" spans="1:18">
      <c r="A1012" t="s">
        <v>1028</v>
      </c>
      <c r="B1012" t="s">
        <v>4350</v>
      </c>
      <c r="C1012" t="s">
        <v>7631</v>
      </c>
      <c r="D1012" t="s">
        <v>9873</v>
      </c>
      <c r="E1012" t="s">
        <v>9879</v>
      </c>
      <c r="F1012" t="s">
        <v>10263</v>
      </c>
      <c r="G1012" t="s">
        <v>10805</v>
      </c>
      <c r="H1012" t="s">
        <v>11555</v>
      </c>
      <c r="I1012" t="s">
        <v>14004</v>
      </c>
      <c r="J1012" t="s">
        <v>14004</v>
      </c>
      <c r="K1012" t="s">
        <v>16830</v>
      </c>
      <c r="L1012" t="s">
        <v>17934</v>
      </c>
      <c r="R1012" t="s">
        <v>19307</v>
      </c>
    </row>
    <row r="1013" spans="1:18">
      <c r="A1013" t="s">
        <v>1029</v>
      </c>
      <c r="B1013" t="s">
        <v>4351</v>
      </c>
      <c r="C1013" t="s">
        <v>7632</v>
      </c>
      <c r="D1013" t="s">
        <v>9873</v>
      </c>
      <c r="E1013" t="s">
        <v>9879</v>
      </c>
      <c r="F1013" t="s">
        <v>9930</v>
      </c>
      <c r="G1013" t="s">
        <v>10805</v>
      </c>
      <c r="H1013" t="s">
        <v>11556</v>
      </c>
      <c r="I1013" t="s">
        <v>14005</v>
      </c>
      <c r="J1013" t="s">
        <v>14005</v>
      </c>
      <c r="K1013" t="s">
        <v>16831</v>
      </c>
      <c r="L1013" t="s">
        <v>17616</v>
      </c>
      <c r="M1013" t="s">
        <v>16366</v>
      </c>
      <c r="R1013" t="s">
        <v>19308</v>
      </c>
    </row>
    <row r="1014" spans="1:18">
      <c r="A1014" t="s">
        <v>1030</v>
      </c>
      <c r="B1014" t="s">
        <v>4352</v>
      </c>
      <c r="C1014" t="s">
        <v>7633</v>
      </c>
      <c r="D1014" t="s">
        <v>9873</v>
      </c>
      <c r="E1014" t="s">
        <v>9879</v>
      </c>
      <c r="F1014" t="s">
        <v>10264</v>
      </c>
      <c r="G1014" t="s">
        <v>10805</v>
      </c>
      <c r="H1014" t="s">
        <v>11557</v>
      </c>
      <c r="I1014" t="s">
        <v>14006</v>
      </c>
      <c r="J1014" t="s">
        <v>14006</v>
      </c>
      <c r="R1014" t="s">
        <v>19309</v>
      </c>
    </row>
    <row r="1015" spans="1:18">
      <c r="A1015" t="s">
        <v>1031</v>
      </c>
      <c r="B1015" t="s">
        <v>4353</v>
      </c>
      <c r="C1015" t="s">
        <v>7634</v>
      </c>
      <c r="D1015" t="s">
        <v>9874</v>
      </c>
      <c r="E1015" t="s">
        <v>9879</v>
      </c>
      <c r="F1015" t="s">
        <v>10075</v>
      </c>
      <c r="G1015" t="s">
        <v>10805</v>
      </c>
      <c r="H1015" t="s">
        <v>11558</v>
      </c>
      <c r="I1015" t="s">
        <v>14007</v>
      </c>
      <c r="J1015" t="s">
        <v>14007</v>
      </c>
      <c r="K1015" t="s">
        <v>16832</v>
      </c>
      <c r="M1015" t="s">
        <v>16544</v>
      </c>
      <c r="O1015" s="2" t="s">
        <v>18530</v>
      </c>
      <c r="R1015" t="s">
        <v>19310</v>
      </c>
    </row>
    <row r="1016" spans="1:18">
      <c r="A1016" t="s">
        <v>1032</v>
      </c>
      <c r="B1016" t="s">
        <v>4354</v>
      </c>
      <c r="C1016" t="s">
        <v>7635</v>
      </c>
      <c r="D1016" t="s">
        <v>9873</v>
      </c>
      <c r="E1016" t="s">
        <v>9879</v>
      </c>
      <c r="F1016" t="s">
        <v>10265</v>
      </c>
      <c r="G1016" t="s">
        <v>10805</v>
      </c>
      <c r="H1016" t="s">
        <v>11559</v>
      </c>
      <c r="I1016" t="s">
        <v>14008</v>
      </c>
      <c r="J1016" t="s">
        <v>14008</v>
      </c>
      <c r="K1016" t="s">
        <v>16833</v>
      </c>
      <c r="R1016" t="s">
        <v>19311</v>
      </c>
    </row>
    <row r="1017" spans="1:18">
      <c r="A1017" t="s">
        <v>1033</v>
      </c>
      <c r="B1017" t="s">
        <v>4355</v>
      </c>
      <c r="C1017" t="s">
        <v>7636</v>
      </c>
      <c r="D1017" t="s">
        <v>9873</v>
      </c>
      <c r="E1017" t="s">
        <v>9879</v>
      </c>
      <c r="F1017" t="s">
        <v>10044</v>
      </c>
      <c r="G1017" t="s">
        <v>10805</v>
      </c>
      <c r="H1017" t="s">
        <v>11560</v>
      </c>
      <c r="I1017" t="s">
        <v>14009</v>
      </c>
      <c r="J1017" t="s">
        <v>14009</v>
      </c>
      <c r="K1017" t="s">
        <v>16834</v>
      </c>
      <c r="L1017" t="s">
        <v>17935</v>
      </c>
      <c r="M1017" t="s">
        <v>18512</v>
      </c>
      <c r="R1017" t="s">
        <v>19312</v>
      </c>
    </row>
    <row r="1018" spans="1:18">
      <c r="A1018" t="s">
        <v>1034</v>
      </c>
      <c r="B1018" t="s">
        <v>4356</v>
      </c>
      <c r="C1018" t="s">
        <v>7637</v>
      </c>
      <c r="D1018" t="s">
        <v>9873</v>
      </c>
      <c r="E1018" t="s">
        <v>9879</v>
      </c>
      <c r="F1018" t="s">
        <v>10266</v>
      </c>
      <c r="G1018" t="s">
        <v>10805</v>
      </c>
      <c r="H1018" t="s">
        <v>11561</v>
      </c>
      <c r="I1018" t="s">
        <v>14010</v>
      </c>
      <c r="J1018" t="s">
        <v>14010</v>
      </c>
      <c r="R1018" t="s">
        <v>19313</v>
      </c>
    </row>
    <row r="1019" spans="1:18">
      <c r="A1019" t="s">
        <v>1035</v>
      </c>
      <c r="B1019" t="s">
        <v>4357</v>
      </c>
      <c r="C1019" t="s">
        <v>7638</v>
      </c>
      <c r="D1019" t="s">
        <v>9874</v>
      </c>
      <c r="E1019" t="s">
        <v>9879</v>
      </c>
      <c r="F1019" t="s">
        <v>10026</v>
      </c>
      <c r="G1019" t="s">
        <v>10805</v>
      </c>
      <c r="H1019" t="s">
        <v>11562</v>
      </c>
      <c r="I1019" t="s">
        <v>14011</v>
      </c>
      <c r="J1019" t="s">
        <v>14011</v>
      </c>
      <c r="R1019" t="s">
        <v>7638</v>
      </c>
    </row>
    <row r="1020" spans="1:18">
      <c r="A1020" t="s">
        <v>1036</v>
      </c>
      <c r="B1020" t="s">
        <v>4358</v>
      </c>
      <c r="C1020" t="s">
        <v>7639</v>
      </c>
      <c r="D1020" t="s">
        <v>9874</v>
      </c>
      <c r="E1020" t="s">
        <v>9879</v>
      </c>
      <c r="F1020" t="s">
        <v>10267</v>
      </c>
      <c r="G1020" t="s">
        <v>10805</v>
      </c>
      <c r="H1020" t="s">
        <v>11563</v>
      </c>
      <c r="I1020" t="s">
        <v>14012</v>
      </c>
      <c r="J1020" t="s">
        <v>14012</v>
      </c>
      <c r="K1020" t="s">
        <v>16835</v>
      </c>
      <c r="L1020" t="s">
        <v>17936</v>
      </c>
      <c r="M1020" t="s">
        <v>16475</v>
      </c>
      <c r="R1020" t="s">
        <v>19314</v>
      </c>
    </row>
    <row r="1021" spans="1:18">
      <c r="A1021" t="s">
        <v>1037</v>
      </c>
      <c r="B1021" t="s">
        <v>4359</v>
      </c>
      <c r="C1021" t="s">
        <v>7640</v>
      </c>
      <c r="D1021" t="s">
        <v>9874</v>
      </c>
      <c r="E1021" t="s">
        <v>9879</v>
      </c>
      <c r="F1021" t="s">
        <v>10267</v>
      </c>
      <c r="G1021" t="s">
        <v>10805</v>
      </c>
      <c r="H1021" t="s">
        <v>11563</v>
      </c>
      <c r="I1021" t="s">
        <v>14013</v>
      </c>
      <c r="J1021" t="s">
        <v>14013</v>
      </c>
      <c r="K1021" t="s">
        <v>16836</v>
      </c>
      <c r="L1021" t="s">
        <v>17936</v>
      </c>
      <c r="M1021" t="s">
        <v>16475</v>
      </c>
      <c r="R1021" t="s">
        <v>19315</v>
      </c>
    </row>
    <row r="1022" spans="1:18">
      <c r="A1022" t="s">
        <v>1038</v>
      </c>
      <c r="B1022" t="s">
        <v>4360</v>
      </c>
      <c r="C1022" t="s">
        <v>7641</v>
      </c>
      <c r="D1022" t="s">
        <v>9874</v>
      </c>
      <c r="E1022" t="s">
        <v>9879</v>
      </c>
      <c r="F1022" t="s">
        <v>10267</v>
      </c>
      <c r="G1022" t="s">
        <v>10805</v>
      </c>
      <c r="H1022" t="s">
        <v>11563</v>
      </c>
      <c r="I1022" t="s">
        <v>14014</v>
      </c>
      <c r="J1022" t="s">
        <v>14014</v>
      </c>
      <c r="K1022" t="s">
        <v>16837</v>
      </c>
      <c r="L1022" t="s">
        <v>17936</v>
      </c>
      <c r="R1022" t="s">
        <v>19316</v>
      </c>
    </row>
    <row r="1023" spans="1:18">
      <c r="A1023" t="s">
        <v>1039</v>
      </c>
      <c r="B1023" t="s">
        <v>4361</v>
      </c>
      <c r="C1023" t="s">
        <v>7642</v>
      </c>
      <c r="D1023" t="s">
        <v>9874</v>
      </c>
      <c r="E1023" t="s">
        <v>9879</v>
      </c>
      <c r="F1023" t="s">
        <v>10267</v>
      </c>
      <c r="G1023" t="s">
        <v>10805</v>
      </c>
      <c r="H1023" t="s">
        <v>11564</v>
      </c>
      <c r="I1023" t="s">
        <v>14015</v>
      </c>
      <c r="J1023" t="s">
        <v>14015</v>
      </c>
      <c r="K1023" t="s">
        <v>16838</v>
      </c>
      <c r="L1023" t="s">
        <v>17936</v>
      </c>
      <c r="M1023" t="s">
        <v>16475</v>
      </c>
      <c r="R1023" t="s">
        <v>19317</v>
      </c>
    </row>
    <row r="1024" spans="1:18">
      <c r="A1024" t="s">
        <v>1040</v>
      </c>
      <c r="B1024" t="s">
        <v>4362</v>
      </c>
      <c r="C1024" t="s">
        <v>7643</v>
      </c>
      <c r="D1024" t="s">
        <v>9874</v>
      </c>
      <c r="E1024" t="s">
        <v>9879</v>
      </c>
      <c r="F1024" t="s">
        <v>10267</v>
      </c>
      <c r="G1024" t="s">
        <v>10805</v>
      </c>
      <c r="H1024" t="s">
        <v>11564</v>
      </c>
      <c r="I1024" t="s">
        <v>14016</v>
      </c>
      <c r="J1024" t="s">
        <v>14016</v>
      </c>
      <c r="K1024" t="s">
        <v>16839</v>
      </c>
      <c r="L1024" t="s">
        <v>17936</v>
      </c>
      <c r="R1024" t="s">
        <v>19318</v>
      </c>
    </row>
    <row r="1025" spans="1:18">
      <c r="A1025" t="s">
        <v>1041</v>
      </c>
      <c r="B1025" t="s">
        <v>4363</v>
      </c>
      <c r="C1025" t="s">
        <v>7644</v>
      </c>
      <c r="D1025" t="s">
        <v>9874</v>
      </c>
      <c r="E1025" t="s">
        <v>9879</v>
      </c>
      <c r="F1025" t="s">
        <v>10267</v>
      </c>
      <c r="G1025" t="s">
        <v>10805</v>
      </c>
      <c r="H1025" t="s">
        <v>11563</v>
      </c>
      <c r="I1025" t="s">
        <v>14017</v>
      </c>
      <c r="J1025" t="s">
        <v>14017</v>
      </c>
      <c r="K1025" t="s">
        <v>16840</v>
      </c>
      <c r="L1025" t="s">
        <v>17936</v>
      </c>
      <c r="R1025" t="s">
        <v>19319</v>
      </c>
    </row>
    <row r="1026" spans="1:18">
      <c r="A1026" t="s">
        <v>1042</v>
      </c>
      <c r="B1026" t="s">
        <v>4364</v>
      </c>
      <c r="C1026" t="s">
        <v>7645</v>
      </c>
      <c r="D1026" t="s">
        <v>9874</v>
      </c>
      <c r="E1026" t="s">
        <v>9879</v>
      </c>
      <c r="F1026" t="s">
        <v>10267</v>
      </c>
      <c r="G1026" t="s">
        <v>10805</v>
      </c>
      <c r="H1026" t="s">
        <v>11563</v>
      </c>
      <c r="I1026" t="s">
        <v>14018</v>
      </c>
      <c r="J1026" t="s">
        <v>14018</v>
      </c>
      <c r="K1026" t="s">
        <v>16841</v>
      </c>
      <c r="L1026" t="s">
        <v>17936</v>
      </c>
      <c r="R1026" t="s">
        <v>19320</v>
      </c>
    </row>
    <row r="1027" spans="1:18">
      <c r="A1027" t="s">
        <v>1043</v>
      </c>
      <c r="B1027" t="s">
        <v>4365</v>
      </c>
      <c r="C1027" t="s">
        <v>7646</v>
      </c>
      <c r="D1027" t="s">
        <v>9874</v>
      </c>
      <c r="E1027" t="s">
        <v>9879</v>
      </c>
      <c r="F1027" t="s">
        <v>10267</v>
      </c>
      <c r="G1027" t="s">
        <v>10805</v>
      </c>
      <c r="H1027" t="s">
        <v>11563</v>
      </c>
      <c r="I1027" t="s">
        <v>14019</v>
      </c>
      <c r="J1027" t="s">
        <v>14019</v>
      </c>
      <c r="K1027" t="s">
        <v>16842</v>
      </c>
      <c r="L1027" t="s">
        <v>17936</v>
      </c>
      <c r="R1027" t="s">
        <v>19321</v>
      </c>
    </row>
    <row r="1028" spans="1:18">
      <c r="A1028" t="s">
        <v>1044</v>
      </c>
      <c r="B1028" t="s">
        <v>4366</v>
      </c>
      <c r="C1028" t="s">
        <v>7647</v>
      </c>
      <c r="D1028" t="s">
        <v>9874</v>
      </c>
      <c r="E1028" t="s">
        <v>9879</v>
      </c>
      <c r="F1028" t="s">
        <v>10267</v>
      </c>
      <c r="G1028" t="s">
        <v>10808</v>
      </c>
      <c r="H1028" t="s">
        <v>11563</v>
      </c>
      <c r="I1028" t="s">
        <v>14020</v>
      </c>
      <c r="J1028" t="s">
        <v>14020</v>
      </c>
      <c r="K1028" t="s">
        <v>16843</v>
      </c>
      <c r="L1028" t="s">
        <v>17936</v>
      </c>
      <c r="R1028" t="s">
        <v>19322</v>
      </c>
    </row>
    <row r="1029" spans="1:18">
      <c r="A1029" t="s">
        <v>1045</v>
      </c>
      <c r="B1029" t="s">
        <v>4367</v>
      </c>
      <c r="C1029" t="s">
        <v>7648</v>
      </c>
      <c r="D1029" t="s">
        <v>9874</v>
      </c>
      <c r="E1029" t="s">
        <v>9879</v>
      </c>
      <c r="F1029" t="s">
        <v>10267</v>
      </c>
      <c r="G1029" t="s">
        <v>10808</v>
      </c>
      <c r="H1029" t="s">
        <v>11563</v>
      </c>
      <c r="I1029" t="s">
        <v>14021</v>
      </c>
      <c r="J1029" t="s">
        <v>14021</v>
      </c>
      <c r="K1029" t="s">
        <v>16672</v>
      </c>
      <c r="L1029" t="s">
        <v>17936</v>
      </c>
      <c r="R1029" t="s">
        <v>19323</v>
      </c>
    </row>
    <row r="1030" spans="1:18">
      <c r="A1030" t="s">
        <v>1046</v>
      </c>
      <c r="B1030" t="s">
        <v>4368</v>
      </c>
      <c r="C1030" t="s">
        <v>7649</v>
      </c>
      <c r="D1030" t="s">
        <v>9874</v>
      </c>
      <c r="E1030" t="s">
        <v>9879</v>
      </c>
      <c r="F1030" t="s">
        <v>10267</v>
      </c>
      <c r="G1030" t="s">
        <v>10808</v>
      </c>
      <c r="H1030" t="s">
        <v>11563</v>
      </c>
      <c r="I1030" t="s">
        <v>14022</v>
      </c>
      <c r="J1030" t="s">
        <v>14022</v>
      </c>
      <c r="K1030" t="s">
        <v>16844</v>
      </c>
      <c r="L1030" t="s">
        <v>17936</v>
      </c>
      <c r="R1030" t="s">
        <v>19324</v>
      </c>
    </row>
    <row r="1031" spans="1:18">
      <c r="A1031" t="s">
        <v>1047</v>
      </c>
      <c r="B1031" t="s">
        <v>4369</v>
      </c>
      <c r="C1031" t="s">
        <v>7650</v>
      </c>
      <c r="D1031" t="s">
        <v>9874</v>
      </c>
      <c r="E1031" t="s">
        <v>9879</v>
      </c>
      <c r="F1031" t="s">
        <v>10267</v>
      </c>
      <c r="G1031" t="s">
        <v>10808</v>
      </c>
      <c r="H1031" t="s">
        <v>11563</v>
      </c>
      <c r="I1031" t="s">
        <v>14023</v>
      </c>
      <c r="J1031" t="s">
        <v>14023</v>
      </c>
      <c r="K1031" t="s">
        <v>16773</v>
      </c>
      <c r="L1031" t="s">
        <v>17936</v>
      </c>
      <c r="R1031" t="s">
        <v>19325</v>
      </c>
    </row>
    <row r="1032" spans="1:18">
      <c r="A1032" t="s">
        <v>1048</v>
      </c>
      <c r="B1032" t="s">
        <v>4370</v>
      </c>
      <c r="C1032" t="s">
        <v>7651</v>
      </c>
      <c r="D1032" t="s">
        <v>9873</v>
      </c>
      <c r="E1032" t="s">
        <v>9879</v>
      </c>
      <c r="F1032" t="s">
        <v>9887</v>
      </c>
      <c r="G1032" t="s">
        <v>10805</v>
      </c>
      <c r="H1032" t="s">
        <v>10894</v>
      </c>
      <c r="I1032" t="s">
        <v>14024</v>
      </c>
      <c r="J1032" t="s">
        <v>14024</v>
      </c>
      <c r="K1032" t="s">
        <v>16477</v>
      </c>
      <c r="L1032" t="s">
        <v>17590</v>
      </c>
      <c r="R1032" t="s">
        <v>19326</v>
      </c>
    </row>
    <row r="1033" spans="1:18">
      <c r="A1033" t="s">
        <v>1049</v>
      </c>
      <c r="B1033" t="s">
        <v>4371</v>
      </c>
      <c r="C1033" t="s">
        <v>7652</v>
      </c>
      <c r="D1033" t="s">
        <v>9873</v>
      </c>
      <c r="E1033" t="s">
        <v>9879</v>
      </c>
      <c r="F1033" t="s">
        <v>10248</v>
      </c>
      <c r="G1033" t="s">
        <v>10805</v>
      </c>
      <c r="H1033" t="s">
        <v>11565</v>
      </c>
      <c r="I1033" t="s">
        <v>14025</v>
      </c>
      <c r="J1033" t="s">
        <v>14025</v>
      </c>
      <c r="R1033" t="s">
        <v>19327</v>
      </c>
    </row>
    <row r="1034" spans="1:18">
      <c r="A1034" t="s">
        <v>1050</v>
      </c>
      <c r="B1034" t="s">
        <v>4372</v>
      </c>
      <c r="C1034" t="s">
        <v>7653</v>
      </c>
      <c r="D1034" t="s">
        <v>9873</v>
      </c>
      <c r="E1034" t="s">
        <v>9879</v>
      </c>
      <c r="F1034" t="s">
        <v>10242</v>
      </c>
      <c r="G1034" t="s">
        <v>10805</v>
      </c>
      <c r="H1034" t="s">
        <v>11566</v>
      </c>
      <c r="I1034" t="s">
        <v>14026</v>
      </c>
      <c r="J1034" t="s">
        <v>14026</v>
      </c>
      <c r="K1034" t="s">
        <v>16845</v>
      </c>
      <c r="L1034" t="s">
        <v>17905</v>
      </c>
      <c r="R1034" t="s">
        <v>19328</v>
      </c>
    </row>
    <row r="1035" spans="1:18">
      <c r="A1035" t="s">
        <v>1051</v>
      </c>
      <c r="B1035" t="s">
        <v>4373</v>
      </c>
      <c r="C1035" t="s">
        <v>7654</v>
      </c>
      <c r="D1035" t="s">
        <v>9875</v>
      </c>
      <c r="E1035" t="s">
        <v>9879</v>
      </c>
      <c r="F1035" t="s">
        <v>9921</v>
      </c>
      <c r="G1035" t="s">
        <v>10805</v>
      </c>
      <c r="H1035" t="s">
        <v>11567</v>
      </c>
      <c r="I1035" t="s">
        <v>14027</v>
      </c>
      <c r="J1035" t="s">
        <v>14027</v>
      </c>
      <c r="K1035" t="s">
        <v>16846</v>
      </c>
      <c r="L1035" t="s">
        <v>17610</v>
      </c>
      <c r="R1035">
        <f>=====YouTube Metadata======Title: Resident Evil 4 Zeebo Trailer Site OficialYT ID: kUXTfU20LdwDescription: Resident Evil 4 Visite: http://zeebobrasil.com/ www.zeebo.com.br</f>
        <v>0</v>
      </c>
    </row>
    <row r="1036" spans="1:18">
      <c r="A1036" t="s">
        <v>1052</v>
      </c>
      <c r="B1036" t="s">
        <v>4374</v>
      </c>
      <c r="C1036" t="s">
        <v>7655</v>
      </c>
      <c r="D1036" t="s">
        <v>9873</v>
      </c>
      <c r="E1036" t="s">
        <v>9879</v>
      </c>
      <c r="F1036" t="s">
        <v>10026</v>
      </c>
      <c r="G1036" t="s">
        <v>10805</v>
      </c>
      <c r="H1036" t="s">
        <v>11568</v>
      </c>
      <c r="I1036" t="s">
        <v>14028</v>
      </c>
      <c r="J1036" t="s">
        <v>14028</v>
      </c>
      <c r="R1036" t="s">
        <v>19329</v>
      </c>
    </row>
    <row r="1037" spans="1:18">
      <c r="A1037" t="s">
        <v>1053</v>
      </c>
      <c r="B1037" t="s">
        <v>4375</v>
      </c>
      <c r="C1037" t="s">
        <v>7656</v>
      </c>
      <c r="D1037" t="s">
        <v>9873</v>
      </c>
      <c r="E1037" t="s">
        <v>9879</v>
      </c>
      <c r="F1037" t="s">
        <v>10051</v>
      </c>
      <c r="G1037" t="s">
        <v>10805</v>
      </c>
      <c r="H1037" t="s">
        <v>11569</v>
      </c>
      <c r="I1037" t="s">
        <v>14029</v>
      </c>
      <c r="J1037" t="s">
        <v>14029</v>
      </c>
      <c r="K1037" t="s">
        <v>16847</v>
      </c>
      <c r="L1037" t="s">
        <v>17709</v>
      </c>
      <c r="R1037" t="s">
        <v>19330</v>
      </c>
    </row>
    <row r="1038" spans="1:18">
      <c r="A1038" t="s">
        <v>1054</v>
      </c>
      <c r="B1038" t="s">
        <v>4376</v>
      </c>
      <c r="C1038" t="s">
        <v>7656</v>
      </c>
      <c r="D1038" t="s">
        <v>9873</v>
      </c>
      <c r="E1038" t="s">
        <v>9879</v>
      </c>
      <c r="F1038" t="s">
        <v>10051</v>
      </c>
      <c r="G1038" t="s">
        <v>10805</v>
      </c>
      <c r="H1038" t="s">
        <v>11570</v>
      </c>
      <c r="I1038" t="s">
        <v>14030</v>
      </c>
      <c r="J1038" t="s">
        <v>14030</v>
      </c>
      <c r="K1038" t="s">
        <v>16847</v>
      </c>
      <c r="L1038" t="s">
        <v>17709</v>
      </c>
      <c r="R1038" t="s">
        <v>19330</v>
      </c>
    </row>
    <row r="1039" spans="1:18">
      <c r="A1039" t="s">
        <v>1055</v>
      </c>
      <c r="B1039" t="s">
        <v>4377</v>
      </c>
      <c r="C1039" t="s">
        <v>7657</v>
      </c>
      <c r="D1039" t="s">
        <v>9874</v>
      </c>
      <c r="E1039" t="s">
        <v>9879</v>
      </c>
      <c r="F1039" t="s">
        <v>9941</v>
      </c>
      <c r="G1039" t="s">
        <v>10805</v>
      </c>
      <c r="H1039" t="s">
        <v>10896</v>
      </c>
      <c r="I1039" t="s">
        <v>14031</v>
      </c>
      <c r="J1039" t="s">
        <v>14031</v>
      </c>
      <c r="K1039" t="s">
        <v>16848</v>
      </c>
      <c r="L1039" t="s">
        <v>17628</v>
      </c>
      <c r="R1039" t="s">
        <v>19331</v>
      </c>
    </row>
    <row r="1040" spans="1:18">
      <c r="A1040" t="s">
        <v>1056</v>
      </c>
      <c r="B1040" t="s">
        <v>4378</v>
      </c>
      <c r="C1040" t="s">
        <v>7658</v>
      </c>
      <c r="D1040" t="s">
        <v>9873</v>
      </c>
      <c r="E1040" t="s">
        <v>9879</v>
      </c>
      <c r="F1040" t="s">
        <v>9880</v>
      </c>
      <c r="G1040" t="s">
        <v>10805</v>
      </c>
      <c r="H1040" t="s">
        <v>10814</v>
      </c>
      <c r="I1040" t="s">
        <v>14032</v>
      </c>
      <c r="J1040" t="s">
        <v>14032</v>
      </c>
      <c r="R1040" t="s">
        <v>18545</v>
      </c>
    </row>
    <row r="1041" spans="1:18">
      <c r="A1041" t="s">
        <v>1057</v>
      </c>
      <c r="B1041" t="s">
        <v>4379</v>
      </c>
      <c r="C1041" t="s">
        <v>7659</v>
      </c>
      <c r="D1041" t="s">
        <v>9873</v>
      </c>
      <c r="E1041" t="s">
        <v>9879</v>
      </c>
      <c r="F1041" t="s">
        <v>10268</v>
      </c>
      <c r="G1041" t="s">
        <v>10806</v>
      </c>
      <c r="H1041" t="s">
        <v>11571</v>
      </c>
      <c r="I1041" t="s">
        <v>14033</v>
      </c>
      <c r="J1041" t="s">
        <v>16337</v>
      </c>
      <c r="K1041" t="s">
        <v>16402</v>
      </c>
      <c r="M1041" t="s">
        <v>16402</v>
      </c>
      <c r="P1041" t="s">
        <v>18538</v>
      </c>
      <c r="R1041" t="s">
        <v>19332</v>
      </c>
    </row>
    <row r="1042" spans="1:18">
      <c r="A1042" t="s">
        <v>1058</v>
      </c>
      <c r="B1042" t="s">
        <v>4380</v>
      </c>
      <c r="C1042" t="s">
        <v>7660</v>
      </c>
      <c r="D1042" t="s">
        <v>9873</v>
      </c>
      <c r="E1042" t="s">
        <v>9879</v>
      </c>
      <c r="F1042" t="s">
        <v>9880</v>
      </c>
      <c r="G1042" t="s">
        <v>10805</v>
      </c>
      <c r="H1042" t="s">
        <v>10814</v>
      </c>
      <c r="I1042" t="s">
        <v>14034</v>
      </c>
      <c r="J1042" t="s">
        <v>14034</v>
      </c>
      <c r="R1042" t="s">
        <v>18545</v>
      </c>
    </row>
    <row r="1043" spans="1:18">
      <c r="A1043" t="s">
        <v>1059</v>
      </c>
      <c r="B1043" t="s">
        <v>4381</v>
      </c>
      <c r="C1043" t="s">
        <v>7661</v>
      </c>
      <c r="D1043" t="s">
        <v>9873</v>
      </c>
      <c r="E1043" t="s">
        <v>9879</v>
      </c>
      <c r="F1043" t="s">
        <v>9880</v>
      </c>
      <c r="G1043" t="s">
        <v>10805</v>
      </c>
      <c r="H1043" t="s">
        <v>10814</v>
      </c>
      <c r="I1043" t="s">
        <v>14035</v>
      </c>
      <c r="J1043" t="s">
        <v>14035</v>
      </c>
      <c r="R1043" t="s">
        <v>18545</v>
      </c>
    </row>
    <row r="1044" spans="1:18">
      <c r="A1044" t="s">
        <v>1060</v>
      </c>
      <c r="B1044" t="s">
        <v>4382</v>
      </c>
      <c r="C1044" t="s">
        <v>7662</v>
      </c>
      <c r="D1044" t="s">
        <v>9873</v>
      </c>
      <c r="E1044" t="s">
        <v>9879</v>
      </c>
      <c r="F1044" t="s">
        <v>10269</v>
      </c>
      <c r="G1044" t="s">
        <v>10805</v>
      </c>
      <c r="H1044" t="s">
        <v>11572</v>
      </c>
      <c r="I1044" t="s">
        <v>14036</v>
      </c>
      <c r="J1044" t="s">
        <v>14036</v>
      </c>
      <c r="K1044" t="s">
        <v>16849</v>
      </c>
      <c r="L1044" t="s">
        <v>17937</v>
      </c>
      <c r="R1044" t="s">
        <v>19333</v>
      </c>
    </row>
    <row r="1045" spans="1:18">
      <c r="A1045" t="s">
        <v>1061</v>
      </c>
      <c r="B1045" t="s">
        <v>4383</v>
      </c>
      <c r="C1045" t="s">
        <v>7663</v>
      </c>
      <c r="D1045" t="s">
        <v>9874</v>
      </c>
      <c r="E1045" t="s">
        <v>9879</v>
      </c>
      <c r="F1045" t="s">
        <v>9940</v>
      </c>
      <c r="G1045" t="s">
        <v>10805</v>
      </c>
      <c r="H1045" t="s">
        <v>11573</v>
      </c>
      <c r="I1045" t="s">
        <v>14037</v>
      </c>
      <c r="J1045" t="s">
        <v>14037</v>
      </c>
      <c r="L1045" t="s">
        <v>17627</v>
      </c>
      <c r="R1045" t="s">
        <v>19334</v>
      </c>
    </row>
    <row r="1046" spans="1:18">
      <c r="A1046" t="s">
        <v>1062</v>
      </c>
      <c r="B1046" t="s">
        <v>4384</v>
      </c>
      <c r="C1046" t="s">
        <v>7664</v>
      </c>
      <c r="D1046" t="s">
        <v>9873</v>
      </c>
      <c r="E1046" t="s">
        <v>9879</v>
      </c>
      <c r="F1046" t="s">
        <v>10270</v>
      </c>
      <c r="G1046" t="s">
        <v>10805</v>
      </c>
      <c r="H1046" t="s">
        <v>11574</v>
      </c>
      <c r="I1046" t="s">
        <v>14038</v>
      </c>
      <c r="J1046" t="s">
        <v>14038</v>
      </c>
      <c r="L1046" s="2" t="s">
        <v>17938</v>
      </c>
      <c r="R1046" t="s">
        <v>19335</v>
      </c>
    </row>
    <row r="1047" spans="1:18">
      <c r="A1047" t="s">
        <v>1063</v>
      </c>
      <c r="B1047" t="s">
        <v>4385</v>
      </c>
      <c r="C1047" t="s">
        <v>7665</v>
      </c>
      <c r="D1047" t="s">
        <v>9873</v>
      </c>
      <c r="E1047" t="s">
        <v>9879</v>
      </c>
      <c r="F1047" t="s">
        <v>10270</v>
      </c>
      <c r="G1047" t="s">
        <v>10805</v>
      </c>
      <c r="H1047" t="s">
        <v>11574</v>
      </c>
      <c r="I1047" t="s">
        <v>14039</v>
      </c>
      <c r="J1047" t="s">
        <v>14039</v>
      </c>
      <c r="L1047" s="2" t="s">
        <v>17938</v>
      </c>
      <c r="R1047" t="s">
        <v>19336</v>
      </c>
    </row>
    <row r="1048" spans="1:18">
      <c r="A1048" t="s">
        <v>1064</v>
      </c>
      <c r="B1048" t="s">
        <v>4386</v>
      </c>
      <c r="C1048" t="s">
        <v>7666</v>
      </c>
      <c r="D1048" t="s">
        <v>9873</v>
      </c>
      <c r="E1048" t="s">
        <v>9879</v>
      </c>
      <c r="F1048" t="s">
        <v>10270</v>
      </c>
      <c r="G1048" t="s">
        <v>10805</v>
      </c>
      <c r="H1048" t="s">
        <v>11574</v>
      </c>
      <c r="I1048" t="s">
        <v>14040</v>
      </c>
      <c r="J1048" t="s">
        <v>14040</v>
      </c>
      <c r="L1048" s="2" t="s">
        <v>17938</v>
      </c>
      <c r="R1048" t="s">
        <v>19337</v>
      </c>
    </row>
    <row r="1049" spans="1:18">
      <c r="A1049" t="s">
        <v>1065</v>
      </c>
      <c r="B1049" t="s">
        <v>4387</v>
      </c>
      <c r="C1049" t="s">
        <v>7667</v>
      </c>
      <c r="D1049" t="s">
        <v>9873</v>
      </c>
      <c r="E1049" t="s">
        <v>9879</v>
      </c>
      <c r="F1049" t="s">
        <v>10270</v>
      </c>
      <c r="G1049" t="s">
        <v>10805</v>
      </c>
      <c r="H1049" t="s">
        <v>11574</v>
      </c>
      <c r="I1049" t="s">
        <v>14041</v>
      </c>
      <c r="J1049" t="s">
        <v>14041</v>
      </c>
      <c r="L1049" s="2" t="s">
        <v>17938</v>
      </c>
      <c r="R1049" t="s">
        <v>19338</v>
      </c>
    </row>
    <row r="1050" spans="1:18">
      <c r="A1050" t="s">
        <v>1066</v>
      </c>
      <c r="B1050" t="s">
        <v>4388</v>
      </c>
      <c r="C1050" t="s">
        <v>7668</v>
      </c>
      <c r="D1050" t="s">
        <v>9873</v>
      </c>
      <c r="E1050" t="s">
        <v>9879</v>
      </c>
      <c r="F1050" t="s">
        <v>10051</v>
      </c>
      <c r="G1050" t="s">
        <v>10805</v>
      </c>
      <c r="H1050" t="s">
        <v>11575</v>
      </c>
      <c r="I1050" t="s">
        <v>14042</v>
      </c>
      <c r="J1050" t="s">
        <v>14042</v>
      </c>
      <c r="K1050" t="s">
        <v>16850</v>
      </c>
      <c r="L1050" t="s">
        <v>17709</v>
      </c>
      <c r="R1050" t="s">
        <v>19339</v>
      </c>
    </row>
    <row r="1051" spans="1:18">
      <c r="A1051" t="s">
        <v>1067</v>
      </c>
      <c r="B1051" t="s">
        <v>4389</v>
      </c>
      <c r="C1051" t="s">
        <v>7669</v>
      </c>
      <c r="D1051" t="s">
        <v>9873</v>
      </c>
      <c r="E1051" t="s">
        <v>9879</v>
      </c>
      <c r="F1051" t="s">
        <v>10030</v>
      </c>
      <c r="G1051" t="s">
        <v>10805</v>
      </c>
      <c r="H1051" t="s">
        <v>11576</v>
      </c>
      <c r="I1051" t="s">
        <v>14043</v>
      </c>
      <c r="J1051" t="s">
        <v>14043</v>
      </c>
      <c r="K1051" t="s">
        <v>16441</v>
      </c>
      <c r="R1051" t="s">
        <v>19340</v>
      </c>
    </row>
    <row r="1052" spans="1:18">
      <c r="A1052" t="s">
        <v>1068</v>
      </c>
      <c r="B1052" t="s">
        <v>4390</v>
      </c>
      <c r="C1052" t="s">
        <v>7670</v>
      </c>
      <c r="D1052" t="s">
        <v>9874</v>
      </c>
      <c r="E1052" t="s">
        <v>9879</v>
      </c>
      <c r="F1052" t="s">
        <v>10030</v>
      </c>
      <c r="G1052" t="s">
        <v>10805</v>
      </c>
      <c r="H1052" t="s">
        <v>11577</v>
      </c>
      <c r="I1052" t="s">
        <v>14044</v>
      </c>
      <c r="J1052" t="s">
        <v>14044</v>
      </c>
      <c r="R1052" t="s">
        <v>19341</v>
      </c>
    </row>
    <row r="1053" spans="1:18">
      <c r="A1053" t="s">
        <v>1069</v>
      </c>
      <c r="B1053" t="s">
        <v>4391</v>
      </c>
      <c r="C1053" t="s">
        <v>7671</v>
      </c>
      <c r="D1053" t="s">
        <v>9874</v>
      </c>
      <c r="E1053" t="s">
        <v>9879</v>
      </c>
      <c r="F1053" t="s">
        <v>10271</v>
      </c>
      <c r="G1053" t="s">
        <v>10805</v>
      </c>
      <c r="H1053" t="s">
        <v>7671</v>
      </c>
      <c r="I1053" t="s">
        <v>14045</v>
      </c>
      <c r="J1053" t="s">
        <v>14045</v>
      </c>
      <c r="L1053" t="s">
        <v>17939</v>
      </c>
      <c r="R1053" t="s">
        <v>19342</v>
      </c>
    </row>
    <row r="1054" spans="1:18">
      <c r="A1054" t="s">
        <v>1070</v>
      </c>
      <c r="B1054" t="s">
        <v>4392</v>
      </c>
      <c r="C1054" t="s">
        <v>7672</v>
      </c>
      <c r="D1054" t="s">
        <v>9873</v>
      </c>
      <c r="E1054" t="s">
        <v>9879</v>
      </c>
      <c r="F1054" t="s">
        <v>9990</v>
      </c>
      <c r="G1054" t="s">
        <v>10805</v>
      </c>
      <c r="H1054" t="s">
        <v>11578</v>
      </c>
      <c r="I1054" t="s">
        <v>14046</v>
      </c>
      <c r="J1054" t="s">
        <v>14046</v>
      </c>
      <c r="K1054" t="s">
        <v>16370</v>
      </c>
      <c r="L1054" t="s">
        <v>17940</v>
      </c>
      <c r="R1054" t="s">
        <v>19343</v>
      </c>
    </row>
    <row r="1055" spans="1:18">
      <c r="A1055" t="s">
        <v>1071</v>
      </c>
      <c r="B1055" t="s">
        <v>4393</v>
      </c>
      <c r="C1055" t="s">
        <v>7673</v>
      </c>
      <c r="D1055" t="s">
        <v>9873</v>
      </c>
      <c r="E1055" t="s">
        <v>9879</v>
      </c>
      <c r="F1055" t="s">
        <v>9880</v>
      </c>
      <c r="G1055" t="s">
        <v>10805</v>
      </c>
      <c r="H1055" t="s">
        <v>10814</v>
      </c>
      <c r="I1055" t="s">
        <v>14047</v>
      </c>
      <c r="J1055" t="s">
        <v>14047</v>
      </c>
      <c r="R1055" t="s">
        <v>18545</v>
      </c>
    </row>
    <row r="1056" spans="1:18">
      <c r="A1056" t="s">
        <v>1072</v>
      </c>
      <c r="B1056" t="s">
        <v>4394</v>
      </c>
      <c r="C1056" t="s">
        <v>7674</v>
      </c>
      <c r="D1056" t="s">
        <v>9873</v>
      </c>
      <c r="E1056" t="s">
        <v>9879</v>
      </c>
      <c r="F1056" t="s">
        <v>9880</v>
      </c>
      <c r="G1056" t="s">
        <v>10805</v>
      </c>
      <c r="H1056" t="s">
        <v>10814</v>
      </c>
      <c r="I1056" t="s">
        <v>14048</v>
      </c>
      <c r="J1056" t="s">
        <v>14048</v>
      </c>
      <c r="R1056" t="s">
        <v>18545</v>
      </c>
    </row>
    <row r="1057" spans="1:18">
      <c r="A1057" t="s">
        <v>1073</v>
      </c>
      <c r="B1057" t="s">
        <v>4395</v>
      </c>
      <c r="C1057" t="s">
        <v>7675</v>
      </c>
      <c r="D1057" t="s">
        <v>9873</v>
      </c>
      <c r="E1057" t="s">
        <v>9879</v>
      </c>
      <c r="F1057" t="s">
        <v>9912</v>
      </c>
      <c r="G1057" t="s">
        <v>10805</v>
      </c>
      <c r="H1057" t="s">
        <v>11579</v>
      </c>
      <c r="I1057" t="s">
        <v>14049</v>
      </c>
      <c r="J1057" t="s">
        <v>14049</v>
      </c>
      <c r="K1057" t="s">
        <v>16360</v>
      </c>
      <c r="R1057" t="s">
        <v>19344</v>
      </c>
    </row>
    <row r="1058" spans="1:18">
      <c r="A1058" t="s">
        <v>1074</v>
      </c>
      <c r="B1058" t="s">
        <v>4396</v>
      </c>
      <c r="C1058" t="s">
        <v>7676</v>
      </c>
      <c r="D1058" t="s">
        <v>9873</v>
      </c>
      <c r="E1058" t="s">
        <v>9879</v>
      </c>
      <c r="F1058" t="s">
        <v>10256</v>
      </c>
      <c r="G1058" t="s">
        <v>10805</v>
      </c>
      <c r="H1058" t="s">
        <v>10814</v>
      </c>
      <c r="I1058" t="s">
        <v>14050</v>
      </c>
      <c r="J1058" t="s">
        <v>14050</v>
      </c>
      <c r="R1058" t="s">
        <v>18545</v>
      </c>
    </row>
    <row r="1059" spans="1:18">
      <c r="A1059" t="s">
        <v>1075</v>
      </c>
      <c r="B1059" t="s">
        <v>4397</v>
      </c>
      <c r="C1059" t="s">
        <v>7677</v>
      </c>
      <c r="D1059" t="s">
        <v>9873</v>
      </c>
      <c r="E1059" t="s">
        <v>9879</v>
      </c>
      <c r="F1059" t="s">
        <v>9880</v>
      </c>
      <c r="G1059" t="s">
        <v>10805</v>
      </c>
      <c r="H1059" t="s">
        <v>10814</v>
      </c>
      <c r="I1059" t="s">
        <v>14051</v>
      </c>
      <c r="J1059" t="s">
        <v>14051</v>
      </c>
      <c r="R1059" t="s">
        <v>18545</v>
      </c>
    </row>
    <row r="1060" spans="1:18">
      <c r="A1060" t="s">
        <v>1076</v>
      </c>
      <c r="B1060" t="s">
        <v>4398</v>
      </c>
      <c r="C1060" t="s">
        <v>7678</v>
      </c>
      <c r="D1060" t="s">
        <v>9873</v>
      </c>
      <c r="E1060" t="s">
        <v>9879</v>
      </c>
      <c r="F1060" t="s">
        <v>10244</v>
      </c>
      <c r="G1060" t="s">
        <v>10805</v>
      </c>
      <c r="H1060" t="s">
        <v>11580</v>
      </c>
      <c r="I1060" t="s">
        <v>14052</v>
      </c>
      <c r="J1060" t="s">
        <v>14052</v>
      </c>
      <c r="R1060" t="s">
        <v>19345</v>
      </c>
    </row>
    <row r="1061" spans="1:18">
      <c r="A1061" t="s">
        <v>1077</v>
      </c>
      <c r="B1061" t="s">
        <v>4399</v>
      </c>
      <c r="C1061" t="s">
        <v>7679</v>
      </c>
      <c r="D1061" t="s">
        <v>9874</v>
      </c>
      <c r="E1061" t="s">
        <v>9879</v>
      </c>
      <c r="F1061" t="s">
        <v>10272</v>
      </c>
      <c r="G1061" t="s">
        <v>10805</v>
      </c>
      <c r="H1061" t="s">
        <v>11581</v>
      </c>
      <c r="I1061" t="s">
        <v>14053</v>
      </c>
      <c r="J1061" t="s">
        <v>14053</v>
      </c>
      <c r="K1061" t="s">
        <v>16851</v>
      </c>
      <c r="L1061" t="s">
        <v>17941</v>
      </c>
      <c r="R1061" t="s">
        <v>19346</v>
      </c>
    </row>
    <row r="1062" spans="1:18">
      <c r="A1062" t="s">
        <v>1078</v>
      </c>
      <c r="B1062" t="s">
        <v>4400</v>
      </c>
      <c r="C1062" t="s">
        <v>7680</v>
      </c>
      <c r="D1062" t="s">
        <v>9873</v>
      </c>
      <c r="E1062" t="s">
        <v>9879</v>
      </c>
      <c r="F1062" t="s">
        <v>10040</v>
      </c>
      <c r="G1062" t="s">
        <v>10805</v>
      </c>
      <c r="H1062" t="s">
        <v>11582</v>
      </c>
      <c r="I1062" t="s">
        <v>14054</v>
      </c>
      <c r="J1062" t="s">
        <v>14054</v>
      </c>
      <c r="K1062" t="s">
        <v>16852</v>
      </c>
      <c r="L1062" t="s">
        <v>17942</v>
      </c>
      <c r="M1062" t="s">
        <v>16361</v>
      </c>
      <c r="R1062" t="s">
        <v>19347</v>
      </c>
    </row>
    <row r="1063" spans="1:18">
      <c r="A1063" t="s">
        <v>1079</v>
      </c>
      <c r="B1063" t="s">
        <v>4401</v>
      </c>
      <c r="C1063" t="s">
        <v>7681</v>
      </c>
      <c r="D1063" t="s">
        <v>9874</v>
      </c>
      <c r="E1063" t="s">
        <v>9879</v>
      </c>
      <c r="F1063" t="s">
        <v>10040</v>
      </c>
      <c r="G1063" t="s">
        <v>10805</v>
      </c>
      <c r="H1063" t="s">
        <v>11582</v>
      </c>
      <c r="I1063" t="s">
        <v>14055</v>
      </c>
      <c r="J1063" t="s">
        <v>14055</v>
      </c>
      <c r="K1063" t="s">
        <v>16853</v>
      </c>
      <c r="L1063" t="s">
        <v>17942</v>
      </c>
      <c r="R1063" t="s">
        <v>19348</v>
      </c>
    </row>
    <row r="1064" spans="1:18">
      <c r="A1064" t="s">
        <v>1080</v>
      </c>
      <c r="B1064" t="s">
        <v>4402</v>
      </c>
      <c r="C1064" t="s">
        <v>7682</v>
      </c>
      <c r="D1064" t="s">
        <v>9874</v>
      </c>
      <c r="E1064" t="s">
        <v>9879</v>
      </c>
      <c r="F1064" t="s">
        <v>10272</v>
      </c>
      <c r="G1064" t="s">
        <v>10805</v>
      </c>
      <c r="H1064" t="s">
        <v>11583</v>
      </c>
      <c r="I1064" t="s">
        <v>14056</v>
      </c>
      <c r="J1064" t="s">
        <v>14056</v>
      </c>
      <c r="K1064" t="s">
        <v>16854</v>
      </c>
      <c r="L1064" t="s">
        <v>17941</v>
      </c>
      <c r="R1064" t="s">
        <v>19349</v>
      </c>
    </row>
    <row r="1065" spans="1:18">
      <c r="A1065" t="s">
        <v>1081</v>
      </c>
      <c r="B1065" t="s">
        <v>4403</v>
      </c>
      <c r="C1065" t="s">
        <v>7683</v>
      </c>
      <c r="D1065" t="s">
        <v>9874</v>
      </c>
      <c r="E1065" t="s">
        <v>9879</v>
      </c>
      <c r="F1065" t="s">
        <v>10272</v>
      </c>
      <c r="G1065" t="s">
        <v>10805</v>
      </c>
      <c r="H1065" t="s">
        <v>11584</v>
      </c>
      <c r="I1065" t="s">
        <v>14057</v>
      </c>
      <c r="J1065" t="s">
        <v>14057</v>
      </c>
      <c r="K1065" t="s">
        <v>16855</v>
      </c>
      <c r="L1065" t="s">
        <v>17941</v>
      </c>
      <c r="R1065" t="s">
        <v>19350</v>
      </c>
    </row>
    <row r="1066" spans="1:18">
      <c r="A1066" t="s">
        <v>1082</v>
      </c>
      <c r="B1066" t="s">
        <v>4404</v>
      </c>
      <c r="C1066" t="s">
        <v>7684</v>
      </c>
      <c r="D1066" t="s">
        <v>9873</v>
      </c>
      <c r="E1066" t="s">
        <v>9879</v>
      </c>
      <c r="F1066" t="s">
        <v>10272</v>
      </c>
      <c r="G1066" t="s">
        <v>10805</v>
      </c>
      <c r="H1066" t="s">
        <v>11585</v>
      </c>
      <c r="I1066" t="s">
        <v>14058</v>
      </c>
      <c r="J1066" t="s">
        <v>14058</v>
      </c>
      <c r="K1066" t="s">
        <v>16856</v>
      </c>
      <c r="L1066" t="s">
        <v>17941</v>
      </c>
      <c r="M1066" t="s">
        <v>16475</v>
      </c>
      <c r="R1066" t="s">
        <v>19351</v>
      </c>
    </row>
    <row r="1067" spans="1:18">
      <c r="A1067" t="s">
        <v>1083</v>
      </c>
      <c r="B1067" t="s">
        <v>4405</v>
      </c>
      <c r="C1067" t="s">
        <v>7685</v>
      </c>
      <c r="D1067" t="s">
        <v>9873</v>
      </c>
      <c r="E1067" t="s">
        <v>9879</v>
      </c>
      <c r="F1067" t="s">
        <v>10044</v>
      </c>
      <c r="G1067" t="s">
        <v>10805</v>
      </c>
      <c r="H1067" t="s">
        <v>11586</v>
      </c>
      <c r="I1067" t="s">
        <v>14059</v>
      </c>
      <c r="J1067" t="s">
        <v>14059</v>
      </c>
      <c r="K1067" t="s">
        <v>16857</v>
      </c>
      <c r="L1067" t="s">
        <v>17903</v>
      </c>
      <c r="M1067" t="s">
        <v>16457</v>
      </c>
      <c r="R1067" t="s">
        <v>19352</v>
      </c>
    </row>
    <row r="1068" spans="1:18">
      <c r="A1068" t="s">
        <v>1084</v>
      </c>
      <c r="B1068" t="s">
        <v>4406</v>
      </c>
      <c r="C1068" t="s">
        <v>7686</v>
      </c>
      <c r="D1068" t="s">
        <v>9874</v>
      </c>
      <c r="E1068" t="s">
        <v>9879</v>
      </c>
      <c r="F1068" t="s">
        <v>10272</v>
      </c>
      <c r="G1068" t="s">
        <v>10805</v>
      </c>
      <c r="H1068" t="s">
        <v>11587</v>
      </c>
      <c r="I1068" t="s">
        <v>14060</v>
      </c>
      <c r="J1068" t="s">
        <v>14060</v>
      </c>
      <c r="K1068" t="s">
        <v>16858</v>
      </c>
      <c r="L1068" t="s">
        <v>17941</v>
      </c>
      <c r="R1068" t="s">
        <v>19353</v>
      </c>
    </row>
    <row r="1069" spans="1:18">
      <c r="A1069" t="s">
        <v>1085</v>
      </c>
      <c r="B1069" t="s">
        <v>4407</v>
      </c>
      <c r="C1069" t="s">
        <v>7687</v>
      </c>
      <c r="D1069" t="s">
        <v>9874</v>
      </c>
      <c r="E1069" t="s">
        <v>9879</v>
      </c>
      <c r="F1069" t="s">
        <v>10272</v>
      </c>
      <c r="G1069" t="s">
        <v>10805</v>
      </c>
      <c r="H1069" t="s">
        <v>11588</v>
      </c>
      <c r="I1069" t="s">
        <v>14061</v>
      </c>
      <c r="J1069" t="s">
        <v>14061</v>
      </c>
      <c r="K1069" t="s">
        <v>16859</v>
      </c>
      <c r="L1069" t="s">
        <v>17941</v>
      </c>
      <c r="R1069" t="s">
        <v>19354</v>
      </c>
    </row>
    <row r="1070" spans="1:18">
      <c r="A1070" t="s">
        <v>1086</v>
      </c>
      <c r="B1070" t="s">
        <v>4408</v>
      </c>
      <c r="C1070" t="s">
        <v>7688</v>
      </c>
      <c r="D1070" t="s">
        <v>9874</v>
      </c>
      <c r="E1070" t="s">
        <v>9879</v>
      </c>
      <c r="F1070" t="s">
        <v>10272</v>
      </c>
      <c r="G1070" t="s">
        <v>10805</v>
      </c>
      <c r="H1070" t="s">
        <v>11589</v>
      </c>
      <c r="I1070" t="s">
        <v>14062</v>
      </c>
      <c r="J1070" t="s">
        <v>14062</v>
      </c>
      <c r="K1070" t="s">
        <v>16860</v>
      </c>
      <c r="L1070" t="s">
        <v>17941</v>
      </c>
      <c r="R1070" t="s">
        <v>19355</v>
      </c>
    </row>
    <row r="1071" spans="1:18">
      <c r="A1071" t="s">
        <v>1087</v>
      </c>
      <c r="B1071" t="s">
        <v>4409</v>
      </c>
      <c r="C1071" t="s">
        <v>7689</v>
      </c>
      <c r="D1071" t="s">
        <v>9874</v>
      </c>
      <c r="E1071" t="s">
        <v>9879</v>
      </c>
      <c r="F1071" t="s">
        <v>10272</v>
      </c>
      <c r="G1071" t="s">
        <v>10805</v>
      </c>
      <c r="H1071" t="s">
        <v>11589</v>
      </c>
      <c r="I1071" t="s">
        <v>14063</v>
      </c>
      <c r="J1071" t="s">
        <v>14063</v>
      </c>
      <c r="K1071" t="s">
        <v>16861</v>
      </c>
      <c r="L1071" t="s">
        <v>17941</v>
      </c>
      <c r="M1071" t="s">
        <v>16361</v>
      </c>
      <c r="R1071" t="s">
        <v>19356</v>
      </c>
    </row>
    <row r="1072" spans="1:18">
      <c r="A1072" t="s">
        <v>1088</v>
      </c>
      <c r="B1072" t="s">
        <v>4410</v>
      </c>
      <c r="C1072" t="s">
        <v>7690</v>
      </c>
      <c r="D1072" t="s">
        <v>9874</v>
      </c>
      <c r="E1072" t="s">
        <v>9879</v>
      </c>
      <c r="F1072" t="s">
        <v>10272</v>
      </c>
      <c r="G1072" t="s">
        <v>10805</v>
      </c>
      <c r="H1072" t="s">
        <v>11590</v>
      </c>
      <c r="I1072" t="s">
        <v>14064</v>
      </c>
      <c r="J1072" t="s">
        <v>14064</v>
      </c>
      <c r="K1072" t="s">
        <v>16862</v>
      </c>
      <c r="L1072" t="s">
        <v>17941</v>
      </c>
      <c r="M1072" t="s">
        <v>16475</v>
      </c>
      <c r="R1072" t="s">
        <v>19357</v>
      </c>
    </row>
    <row r="1073" spans="1:18">
      <c r="A1073" t="s">
        <v>1089</v>
      </c>
      <c r="B1073" t="s">
        <v>4411</v>
      </c>
      <c r="C1073" t="s">
        <v>7691</v>
      </c>
      <c r="D1073" t="s">
        <v>9874</v>
      </c>
      <c r="E1073" t="s">
        <v>9879</v>
      </c>
      <c r="F1073" t="s">
        <v>10272</v>
      </c>
      <c r="G1073" t="s">
        <v>10805</v>
      </c>
      <c r="H1073" t="s">
        <v>11584</v>
      </c>
      <c r="I1073" t="s">
        <v>14065</v>
      </c>
      <c r="J1073" t="s">
        <v>14065</v>
      </c>
      <c r="K1073" t="s">
        <v>16863</v>
      </c>
      <c r="L1073" t="s">
        <v>17941</v>
      </c>
      <c r="R1073" t="s">
        <v>19358</v>
      </c>
    </row>
    <row r="1074" spans="1:18">
      <c r="A1074" t="s">
        <v>1090</v>
      </c>
      <c r="B1074" t="s">
        <v>4412</v>
      </c>
      <c r="C1074" t="s">
        <v>7692</v>
      </c>
      <c r="D1074" t="s">
        <v>9874</v>
      </c>
      <c r="E1074" t="s">
        <v>9879</v>
      </c>
      <c r="F1074" t="s">
        <v>10251</v>
      </c>
      <c r="G1074" t="s">
        <v>10805</v>
      </c>
      <c r="H1074" t="s">
        <v>11591</v>
      </c>
      <c r="I1074" t="s">
        <v>14066</v>
      </c>
      <c r="J1074" t="s">
        <v>14066</v>
      </c>
      <c r="K1074" t="s">
        <v>16864</v>
      </c>
      <c r="L1074" t="s">
        <v>12771</v>
      </c>
      <c r="R1074" t="s">
        <v>19359</v>
      </c>
    </row>
    <row r="1075" spans="1:18">
      <c r="A1075" t="s">
        <v>1091</v>
      </c>
      <c r="B1075" t="s">
        <v>4413</v>
      </c>
      <c r="C1075" t="s">
        <v>7693</v>
      </c>
      <c r="D1075" t="s">
        <v>9874</v>
      </c>
      <c r="E1075" t="s">
        <v>9879</v>
      </c>
      <c r="F1075" t="s">
        <v>10251</v>
      </c>
      <c r="G1075" t="s">
        <v>10805</v>
      </c>
      <c r="H1075" t="s">
        <v>11592</v>
      </c>
      <c r="I1075" t="s">
        <v>14067</v>
      </c>
      <c r="J1075" t="s">
        <v>14067</v>
      </c>
      <c r="K1075" t="s">
        <v>16865</v>
      </c>
      <c r="L1075" t="s">
        <v>12771</v>
      </c>
      <c r="R1075" t="s">
        <v>19360</v>
      </c>
    </row>
    <row r="1076" spans="1:18">
      <c r="A1076" t="s">
        <v>1092</v>
      </c>
      <c r="B1076" t="s">
        <v>4414</v>
      </c>
      <c r="C1076" t="s">
        <v>7694</v>
      </c>
      <c r="D1076" t="s">
        <v>9874</v>
      </c>
      <c r="E1076" t="s">
        <v>9879</v>
      </c>
      <c r="F1076" t="s">
        <v>10251</v>
      </c>
      <c r="G1076" t="s">
        <v>10805</v>
      </c>
      <c r="H1076" t="s">
        <v>11593</v>
      </c>
      <c r="I1076" t="s">
        <v>14068</v>
      </c>
      <c r="J1076" t="s">
        <v>14068</v>
      </c>
      <c r="K1076" t="s">
        <v>16866</v>
      </c>
      <c r="L1076" t="s">
        <v>12771</v>
      </c>
      <c r="R1076" t="s">
        <v>19361</v>
      </c>
    </row>
    <row r="1077" spans="1:18">
      <c r="A1077" t="s">
        <v>1093</v>
      </c>
      <c r="B1077" t="s">
        <v>4415</v>
      </c>
      <c r="C1077" t="s">
        <v>7695</v>
      </c>
      <c r="D1077" t="s">
        <v>9873</v>
      </c>
      <c r="E1077" t="s">
        <v>9879</v>
      </c>
      <c r="F1077" t="s">
        <v>10273</v>
      </c>
      <c r="G1077" t="s">
        <v>10805</v>
      </c>
      <c r="H1077" t="s">
        <v>11594</v>
      </c>
      <c r="I1077" t="s">
        <v>14069</v>
      </c>
      <c r="J1077" t="s">
        <v>14069</v>
      </c>
      <c r="R1077" t="s">
        <v>7695</v>
      </c>
    </row>
    <row r="1078" spans="1:18">
      <c r="A1078" t="s">
        <v>1094</v>
      </c>
      <c r="B1078" t="s">
        <v>4416</v>
      </c>
      <c r="C1078" t="s">
        <v>7696</v>
      </c>
      <c r="D1078" t="s">
        <v>9873</v>
      </c>
      <c r="E1078" t="s">
        <v>9879</v>
      </c>
      <c r="F1078" t="s">
        <v>10273</v>
      </c>
      <c r="G1078" t="s">
        <v>10805</v>
      </c>
      <c r="H1078" t="s">
        <v>11594</v>
      </c>
      <c r="I1078" t="s">
        <v>14070</v>
      </c>
      <c r="J1078" t="s">
        <v>14070</v>
      </c>
      <c r="R1078" t="s">
        <v>7696</v>
      </c>
    </row>
    <row r="1079" spans="1:18">
      <c r="A1079" t="s">
        <v>1095</v>
      </c>
      <c r="B1079" t="s">
        <v>4417</v>
      </c>
      <c r="C1079" t="s">
        <v>7697</v>
      </c>
      <c r="D1079" t="s">
        <v>9873</v>
      </c>
      <c r="E1079" t="s">
        <v>9879</v>
      </c>
      <c r="F1079" t="s">
        <v>10026</v>
      </c>
      <c r="G1079" t="s">
        <v>10805</v>
      </c>
      <c r="H1079" t="s">
        <v>11595</v>
      </c>
      <c r="I1079" t="s">
        <v>14071</v>
      </c>
      <c r="J1079" t="s">
        <v>14071</v>
      </c>
      <c r="K1079" t="s">
        <v>16867</v>
      </c>
      <c r="M1079" t="s">
        <v>16370</v>
      </c>
      <c r="R1079" t="s">
        <v>19362</v>
      </c>
    </row>
    <row r="1080" spans="1:18">
      <c r="A1080" t="s">
        <v>1096</v>
      </c>
      <c r="B1080" t="s">
        <v>4418</v>
      </c>
      <c r="C1080" t="s">
        <v>7698</v>
      </c>
      <c r="D1080" t="s">
        <v>9873</v>
      </c>
      <c r="E1080" t="s">
        <v>9879</v>
      </c>
      <c r="F1080" t="s">
        <v>10026</v>
      </c>
      <c r="G1080" t="s">
        <v>10805</v>
      </c>
      <c r="H1080" t="s">
        <v>11595</v>
      </c>
      <c r="I1080" t="s">
        <v>14072</v>
      </c>
      <c r="J1080" t="s">
        <v>14072</v>
      </c>
      <c r="K1080" t="s">
        <v>16867</v>
      </c>
      <c r="R1080" t="s">
        <v>7697</v>
      </c>
    </row>
    <row r="1081" spans="1:18">
      <c r="A1081" t="s">
        <v>1097</v>
      </c>
      <c r="B1081" t="s">
        <v>4419</v>
      </c>
      <c r="C1081" t="s">
        <v>7699</v>
      </c>
      <c r="D1081" t="s">
        <v>9873</v>
      </c>
      <c r="E1081" t="s">
        <v>9879</v>
      </c>
      <c r="F1081" t="s">
        <v>10026</v>
      </c>
      <c r="G1081" t="s">
        <v>10805</v>
      </c>
      <c r="H1081" t="s">
        <v>11595</v>
      </c>
      <c r="I1081" t="s">
        <v>14073</v>
      </c>
      <c r="J1081" t="s">
        <v>14073</v>
      </c>
      <c r="K1081" t="s">
        <v>16868</v>
      </c>
      <c r="R1081" t="s">
        <v>19363</v>
      </c>
    </row>
    <row r="1082" spans="1:18">
      <c r="A1082" t="s">
        <v>1098</v>
      </c>
      <c r="B1082" t="s">
        <v>4420</v>
      </c>
      <c r="C1082" t="s">
        <v>7699</v>
      </c>
      <c r="D1082" t="s">
        <v>9873</v>
      </c>
      <c r="E1082" t="s">
        <v>9879</v>
      </c>
      <c r="F1082" t="s">
        <v>10026</v>
      </c>
      <c r="G1082" t="s">
        <v>10805</v>
      </c>
      <c r="H1082" t="s">
        <v>11595</v>
      </c>
      <c r="I1082" t="s">
        <v>14074</v>
      </c>
      <c r="J1082" t="s">
        <v>14074</v>
      </c>
      <c r="K1082" t="s">
        <v>16868</v>
      </c>
      <c r="R1082" t="s">
        <v>19363</v>
      </c>
    </row>
    <row r="1083" spans="1:18">
      <c r="A1083" t="s">
        <v>1099</v>
      </c>
      <c r="B1083" t="s">
        <v>4421</v>
      </c>
      <c r="C1083" t="s">
        <v>7700</v>
      </c>
      <c r="D1083" t="s">
        <v>9873</v>
      </c>
      <c r="E1083" t="s">
        <v>9879</v>
      </c>
      <c r="F1083" t="s">
        <v>10274</v>
      </c>
      <c r="G1083" t="s">
        <v>10805</v>
      </c>
      <c r="H1083" t="s">
        <v>11596</v>
      </c>
      <c r="I1083" t="s">
        <v>14075</v>
      </c>
      <c r="J1083" t="s">
        <v>14075</v>
      </c>
      <c r="K1083" t="s">
        <v>16869</v>
      </c>
      <c r="L1083" t="s">
        <v>17943</v>
      </c>
      <c r="R1083" t="s">
        <v>19364</v>
      </c>
    </row>
    <row r="1084" spans="1:18">
      <c r="A1084" t="s">
        <v>1100</v>
      </c>
      <c r="B1084" t="s">
        <v>4422</v>
      </c>
      <c r="C1084" t="s">
        <v>7701</v>
      </c>
      <c r="D1084" t="s">
        <v>9873</v>
      </c>
      <c r="E1084" t="s">
        <v>9879</v>
      </c>
      <c r="F1084" t="s">
        <v>10275</v>
      </c>
      <c r="G1084" t="s">
        <v>10805</v>
      </c>
      <c r="H1084" t="s">
        <v>11597</v>
      </c>
      <c r="I1084" t="s">
        <v>14076</v>
      </c>
      <c r="J1084" t="s">
        <v>14076</v>
      </c>
      <c r="K1084" t="s">
        <v>16636</v>
      </c>
      <c r="R1084" t="s">
        <v>19365</v>
      </c>
    </row>
    <row r="1085" spans="1:18">
      <c r="A1085" t="s">
        <v>1101</v>
      </c>
      <c r="B1085" t="s">
        <v>4423</v>
      </c>
      <c r="C1085" t="s">
        <v>7702</v>
      </c>
      <c r="D1085" t="s">
        <v>9873</v>
      </c>
      <c r="E1085" t="s">
        <v>9879</v>
      </c>
      <c r="F1085" t="s">
        <v>10026</v>
      </c>
      <c r="G1085" t="s">
        <v>10805</v>
      </c>
      <c r="H1085" t="s">
        <v>11595</v>
      </c>
      <c r="I1085" t="s">
        <v>14077</v>
      </c>
      <c r="J1085" t="s">
        <v>14077</v>
      </c>
      <c r="R1085" t="s">
        <v>19366</v>
      </c>
    </row>
    <row r="1086" spans="1:18">
      <c r="A1086" t="s">
        <v>1102</v>
      </c>
      <c r="B1086" t="s">
        <v>4424</v>
      </c>
      <c r="C1086" t="s">
        <v>7703</v>
      </c>
      <c r="D1086" t="s">
        <v>9873</v>
      </c>
      <c r="E1086" t="s">
        <v>9879</v>
      </c>
      <c r="F1086" t="s">
        <v>10026</v>
      </c>
      <c r="G1086" t="s">
        <v>10805</v>
      </c>
      <c r="H1086" t="s">
        <v>11595</v>
      </c>
      <c r="I1086" t="s">
        <v>14078</v>
      </c>
      <c r="J1086" t="s">
        <v>14078</v>
      </c>
      <c r="K1086" t="s">
        <v>16870</v>
      </c>
      <c r="M1086" t="s">
        <v>16370</v>
      </c>
      <c r="R1086" t="s">
        <v>19367</v>
      </c>
    </row>
    <row r="1087" spans="1:18">
      <c r="A1087" t="s">
        <v>1103</v>
      </c>
      <c r="B1087" t="s">
        <v>4425</v>
      </c>
      <c r="C1087" t="s">
        <v>4425</v>
      </c>
      <c r="D1087" t="s">
        <v>9873</v>
      </c>
      <c r="E1087" t="s">
        <v>9879</v>
      </c>
      <c r="F1087" t="s">
        <v>10026</v>
      </c>
      <c r="G1087" t="s">
        <v>10805</v>
      </c>
      <c r="H1087" t="s">
        <v>11595</v>
      </c>
      <c r="I1087" t="s">
        <v>14079</v>
      </c>
      <c r="J1087" t="s">
        <v>14079</v>
      </c>
      <c r="K1087" t="s">
        <v>16573</v>
      </c>
      <c r="R1087" t="s">
        <v>4425</v>
      </c>
    </row>
    <row r="1088" spans="1:18">
      <c r="A1088" t="s">
        <v>1104</v>
      </c>
      <c r="B1088" t="s">
        <v>4426</v>
      </c>
      <c r="C1088" t="s">
        <v>7704</v>
      </c>
      <c r="D1088" t="s">
        <v>9873</v>
      </c>
      <c r="E1088" t="s">
        <v>9879</v>
      </c>
      <c r="F1088" t="s">
        <v>10026</v>
      </c>
      <c r="G1088" t="s">
        <v>10805</v>
      </c>
      <c r="H1088" t="s">
        <v>11598</v>
      </c>
      <c r="I1088" t="s">
        <v>14080</v>
      </c>
      <c r="J1088" t="s">
        <v>14080</v>
      </c>
      <c r="K1088" t="s">
        <v>16573</v>
      </c>
      <c r="R1088" t="s">
        <v>19368</v>
      </c>
    </row>
    <row r="1089" spans="1:18">
      <c r="A1089" t="s">
        <v>1105</v>
      </c>
      <c r="B1089" t="s">
        <v>4427</v>
      </c>
      <c r="C1089" t="s">
        <v>7705</v>
      </c>
      <c r="D1089" t="s">
        <v>9873</v>
      </c>
      <c r="E1089" t="s">
        <v>9879</v>
      </c>
      <c r="F1089" t="s">
        <v>10026</v>
      </c>
      <c r="G1089" t="s">
        <v>10805</v>
      </c>
      <c r="H1089" t="s">
        <v>11595</v>
      </c>
      <c r="I1089" t="s">
        <v>14081</v>
      </c>
      <c r="J1089" t="s">
        <v>14081</v>
      </c>
      <c r="K1089" t="s">
        <v>16573</v>
      </c>
      <c r="R1089" t="s">
        <v>19369</v>
      </c>
    </row>
    <row r="1090" spans="1:18">
      <c r="A1090" t="s">
        <v>1106</v>
      </c>
      <c r="B1090" t="s">
        <v>4428</v>
      </c>
      <c r="C1090" t="s">
        <v>7706</v>
      </c>
      <c r="D1090" t="s">
        <v>9873</v>
      </c>
      <c r="E1090" t="s">
        <v>9879</v>
      </c>
      <c r="F1090" t="s">
        <v>10026</v>
      </c>
      <c r="G1090" t="s">
        <v>10805</v>
      </c>
      <c r="H1090" t="s">
        <v>11599</v>
      </c>
      <c r="I1090" t="s">
        <v>14082</v>
      </c>
      <c r="J1090" t="s">
        <v>14082</v>
      </c>
      <c r="K1090" t="s">
        <v>16871</v>
      </c>
      <c r="M1090" t="s">
        <v>16370</v>
      </c>
      <c r="R1090" t="s">
        <v>19370</v>
      </c>
    </row>
    <row r="1091" spans="1:18">
      <c r="A1091" t="s">
        <v>1107</v>
      </c>
      <c r="B1091" t="s">
        <v>4429</v>
      </c>
      <c r="C1091" t="s">
        <v>7707</v>
      </c>
      <c r="D1091" t="s">
        <v>9873</v>
      </c>
      <c r="E1091" t="s">
        <v>9879</v>
      </c>
      <c r="F1091" t="s">
        <v>10026</v>
      </c>
      <c r="G1091" t="s">
        <v>10805</v>
      </c>
      <c r="H1091" t="s">
        <v>11595</v>
      </c>
      <c r="I1091" t="s">
        <v>14083</v>
      </c>
      <c r="J1091" t="s">
        <v>14083</v>
      </c>
      <c r="K1091" t="s">
        <v>16872</v>
      </c>
      <c r="R1091" t="s">
        <v>7707</v>
      </c>
    </row>
    <row r="1092" spans="1:18">
      <c r="A1092" t="s">
        <v>1108</v>
      </c>
      <c r="B1092" t="s">
        <v>4430</v>
      </c>
      <c r="C1092" t="s">
        <v>7708</v>
      </c>
      <c r="D1092" t="s">
        <v>9873</v>
      </c>
      <c r="E1092" t="s">
        <v>9879</v>
      </c>
      <c r="F1092" t="s">
        <v>10026</v>
      </c>
      <c r="G1092" t="s">
        <v>10805</v>
      </c>
      <c r="H1092" t="s">
        <v>11595</v>
      </c>
      <c r="I1092" t="s">
        <v>14084</v>
      </c>
      <c r="J1092" t="s">
        <v>14084</v>
      </c>
      <c r="K1092" t="s">
        <v>16573</v>
      </c>
      <c r="R1092" t="s">
        <v>19371</v>
      </c>
    </row>
    <row r="1093" spans="1:18">
      <c r="A1093" t="s">
        <v>1109</v>
      </c>
      <c r="B1093" t="s">
        <v>4431</v>
      </c>
      <c r="C1093" t="s">
        <v>7709</v>
      </c>
      <c r="D1093" t="s">
        <v>9873</v>
      </c>
      <c r="E1093" t="s">
        <v>9879</v>
      </c>
      <c r="F1093" t="s">
        <v>10026</v>
      </c>
      <c r="G1093" t="s">
        <v>10805</v>
      </c>
      <c r="H1093" t="s">
        <v>11595</v>
      </c>
      <c r="I1093" t="s">
        <v>14085</v>
      </c>
      <c r="J1093" t="s">
        <v>14085</v>
      </c>
      <c r="K1093" t="s">
        <v>16872</v>
      </c>
      <c r="R1093" t="s">
        <v>19372</v>
      </c>
    </row>
    <row r="1094" spans="1:18">
      <c r="A1094" t="s">
        <v>1110</v>
      </c>
      <c r="B1094" t="s">
        <v>4432</v>
      </c>
      <c r="C1094" t="s">
        <v>7710</v>
      </c>
      <c r="D1094" t="s">
        <v>9873</v>
      </c>
      <c r="E1094" t="s">
        <v>9879</v>
      </c>
      <c r="F1094" t="s">
        <v>10026</v>
      </c>
      <c r="G1094" t="s">
        <v>10805</v>
      </c>
      <c r="H1094" t="s">
        <v>11595</v>
      </c>
      <c r="I1094" t="s">
        <v>14086</v>
      </c>
      <c r="J1094" t="s">
        <v>14086</v>
      </c>
      <c r="K1094" t="s">
        <v>16873</v>
      </c>
      <c r="R1094" t="s">
        <v>19373</v>
      </c>
    </row>
    <row r="1095" spans="1:18">
      <c r="A1095" t="s">
        <v>1111</v>
      </c>
      <c r="B1095" t="s">
        <v>4433</v>
      </c>
      <c r="C1095" t="s">
        <v>7711</v>
      </c>
      <c r="D1095" t="s">
        <v>9873</v>
      </c>
      <c r="E1095" t="s">
        <v>9879</v>
      </c>
      <c r="F1095" t="s">
        <v>10026</v>
      </c>
      <c r="G1095" t="s">
        <v>10805</v>
      </c>
      <c r="H1095" t="s">
        <v>11595</v>
      </c>
      <c r="I1095" t="s">
        <v>14087</v>
      </c>
      <c r="J1095" t="s">
        <v>14087</v>
      </c>
      <c r="R1095" t="s">
        <v>19374</v>
      </c>
    </row>
    <row r="1096" spans="1:18">
      <c r="A1096" t="s">
        <v>1112</v>
      </c>
      <c r="B1096" t="s">
        <v>4434</v>
      </c>
      <c r="C1096" t="s">
        <v>7712</v>
      </c>
      <c r="D1096" t="s">
        <v>9873</v>
      </c>
      <c r="E1096" t="s">
        <v>9879</v>
      </c>
      <c r="F1096" t="s">
        <v>10026</v>
      </c>
      <c r="G1096" t="s">
        <v>10805</v>
      </c>
      <c r="H1096" t="s">
        <v>11600</v>
      </c>
      <c r="I1096" t="s">
        <v>14088</v>
      </c>
      <c r="J1096" t="s">
        <v>14088</v>
      </c>
      <c r="K1096" t="s">
        <v>16592</v>
      </c>
      <c r="R1096" t="s">
        <v>19375</v>
      </c>
    </row>
    <row r="1097" spans="1:18">
      <c r="A1097" t="s">
        <v>1113</v>
      </c>
      <c r="B1097" t="s">
        <v>4435</v>
      </c>
      <c r="C1097" t="s">
        <v>7713</v>
      </c>
      <c r="D1097" t="s">
        <v>9873</v>
      </c>
      <c r="E1097" t="s">
        <v>9879</v>
      </c>
      <c r="F1097" t="s">
        <v>10026</v>
      </c>
      <c r="G1097" t="s">
        <v>10805</v>
      </c>
      <c r="H1097" t="s">
        <v>11595</v>
      </c>
      <c r="I1097" t="s">
        <v>14089</v>
      </c>
      <c r="J1097" t="s">
        <v>14089</v>
      </c>
      <c r="K1097" t="s">
        <v>16874</v>
      </c>
      <c r="R1097" t="s">
        <v>19376</v>
      </c>
    </row>
    <row r="1098" spans="1:18">
      <c r="A1098" t="s">
        <v>1114</v>
      </c>
      <c r="B1098" t="s">
        <v>4436</v>
      </c>
      <c r="C1098" t="s">
        <v>7714</v>
      </c>
      <c r="D1098" t="s">
        <v>9873</v>
      </c>
      <c r="E1098" t="s">
        <v>9879</v>
      </c>
      <c r="F1098" t="s">
        <v>10026</v>
      </c>
      <c r="G1098" t="s">
        <v>10805</v>
      </c>
      <c r="H1098" t="s">
        <v>11595</v>
      </c>
      <c r="I1098" t="s">
        <v>14090</v>
      </c>
      <c r="J1098" t="s">
        <v>14090</v>
      </c>
      <c r="K1098" t="s">
        <v>16875</v>
      </c>
      <c r="R1098" t="s">
        <v>7714</v>
      </c>
    </row>
    <row r="1099" spans="1:18">
      <c r="A1099" t="s">
        <v>1115</v>
      </c>
      <c r="B1099" t="s">
        <v>4437</v>
      </c>
      <c r="C1099" t="s">
        <v>7715</v>
      </c>
      <c r="D1099" t="s">
        <v>9873</v>
      </c>
      <c r="E1099" t="s">
        <v>9879</v>
      </c>
      <c r="F1099" t="s">
        <v>10276</v>
      </c>
      <c r="G1099" t="s">
        <v>10805</v>
      </c>
      <c r="H1099" t="s">
        <v>11601</v>
      </c>
      <c r="I1099" t="s">
        <v>14091</v>
      </c>
      <c r="J1099" t="s">
        <v>14091</v>
      </c>
      <c r="K1099" t="s">
        <v>16876</v>
      </c>
      <c r="L1099" t="s">
        <v>17944</v>
      </c>
      <c r="M1099" t="s">
        <v>16370</v>
      </c>
      <c r="R1099" t="s">
        <v>19377</v>
      </c>
    </row>
    <row r="1100" spans="1:18">
      <c r="A1100" t="s">
        <v>1116</v>
      </c>
      <c r="B1100" t="s">
        <v>4438</v>
      </c>
      <c r="C1100" t="s">
        <v>7716</v>
      </c>
      <c r="D1100" t="s">
        <v>9874</v>
      </c>
      <c r="E1100" t="s">
        <v>9879</v>
      </c>
      <c r="F1100" t="s">
        <v>10277</v>
      </c>
      <c r="G1100" t="s">
        <v>10805</v>
      </c>
      <c r="H1100" t="s">
        <v>11602</v>
      </c>
      <c r="I1100" t="s">
        <v>14092</v>
      </c>
      <c r="J1100" t="s">
        <v>14092</v>
      </c>
      <c r="K1100" t="s">
        <v>16877</v>
      </c>
      <c r="R1100" t="s">
        <v>19378</v>
      </c>
    </row>
    <row r="1101" spans="1:18">
      <c r="A1101" t="s">
        <v>1117</v>
      </c>
      <c r="B1101" t="s">
        <v>4439</v>
      </c>
      <c r="C1101" t="s">
        <v>7717</v>
      </c>
      <c r="D1101" t="s">
        <v>9874</v>
      </c>
      <c r="E1101" t="s">
        <v>9879</v>
      </c>
      <c r="F1101" t="s">
        <v>10278</v>
      </c>
      <c r="G1101" t="s">
        <v>10805</v>
      </c>
      <c r="H1101" t="s">
        <v>11603</v>
      </c>
      <c r="I1101" t="s">
        <v>14093</v>
      </c>
      <c r="J1101" t="s">
        <v>14093</v>
      </c>
      <c r="R1101" t="s">
        <v>19379</v>
      </c>
    </row>
    <row r="1102" spans="1:18">
      <c r="A1102" t="s">
        <v>1118</v>
      </c>
      <c r="B1102" t="s">
        <v>4440</v>
      </c>
      <c r="C1102" t="s">
        <v>7718</v>
      </c>
      <c r="D1102" t="s">
        <v>9874</v>
      </c>
      <c r="E1102" t="s">
        <v>9879</v>
      </c>
      <c r="F1102" t="s">
        <v>10279</v>
      </c>
      <c r="G1102" t="s">
        <v>10805</v>
      </c>
      <c r="H1102" t="s">
        <v>11604</v>
      </c>
      <c r="I1102" t="s">
        <v>14094</v>
      </c>
      <c r="J1102" t="s">
        <v>14094</v>
      </c>
      <c r="K1102" t="s">
        <v>16878</v>
      </c>
      <c r="R1102" t="s">
        <v>19380</v>
      </c>
    </row>
    <row r="1103" spans="1:18">
      <c r="A1103" t="s">
        <v>1119</v>
      </c>
      <c r="B1103" t="s">
        <v>4441</v>
      </c>
      <c r="C1103" t="s">
        <v>7719</v>
      </c>
      <c r="D1103" t="s">
        <v>9873</v>
      </c>
      <c r="E1103" t="s">
        <v>9879</v>
      </c>
      <c r="F1103" t="s">
        <v>10029</v>
      </c>
      <c r="G1103" t="s">
        <v>10805</v>
      </c>
      <c r="H1103" t="s">
        <v>11605</v>
      </c>
      <c r="I1103" t="s">
        <v>14095</v>
      </c>
      <c r="J1103" t="s">
        <v>14095</v>
      </c>
      <c r="R1103" t="s">
        <v>19381</v>
      </c>
    </row>
    <row r="1104" spans="1:18">
      <c r="A1104" t="s">
        <v>1120</v>
      </c>
      <c r="B1104" t="s">
        <v>4442</v>
      </c>
      <c r="C1104" t="s">
        <v>7720</v>
      </c>
      <c r="D1104" t="s">
        <v>9874</v>
      </c>
      <c r="E1104" t="s">
        <v>9879</v>
      </c>
      <c r="F1104" t="s">
        <v>10122</v>
      </c>
      <c r="G1104" t="s">
        <v>10805</v>
      </c>
      <c r="H1104" t="s">
        <v>11606</v>
      </c>
      <c r="I1104" t="s">
        <v>14096</v>
      </c>
      <c r="J1104" t="s">
        <v>14096</v>
      </c>
      <c r="K1104" t="s">
        <v>16449</v>
      </c>
      <c r="L1104" t="s">
        <v>17773</v>
      </c>
      <c r="M1104" t="s">
        <v>16475</v>
      </c>
      <c r="R1104" t="s">
        <v>19382</v>
      </c>
    </row>
    <row r="1105" spans="1:18">
      <c r="A1105" t="s">
        <v>1121</v>
      </c>
      <c r="B1105" t="s">
        <v>4443</v>
      </c>
      <c r="C1105" t="s">
        <v>7721</v>
      </c>
      <c r="D1105" t="s">
        <v>9874</v>
      </c>
      <c r="E1105" t="s">
        <v>9879</v>
      </c>
      <c r="F1105" t="s">
        <v>9882</v>
      </c>
      <c r="G1105" t="s">
        <v>10805</v>
      </c>
      <c r="I1105" t="s">
        <v>14097</v>
      </c>
      <c r="J1105" t="s">
        <v>14097</v>
      </c>
      <c r="K1105" t="s">
        <v>16879</v>
      </c>
      <c r="L1105" t="s">
        <v>17587</v>
      </c>
      <c r="R1105" t="s">
        <v>19383</v>
      </c>
    </row>
    <row r="1106" spans="1:18">
      <c r="A1106" t="s">
        <v>1122</v>
      </c>
      <c r="B1106" t="s">
        <v>4444</v>
      </c>
      <c r="C1106" t="s">
        <v>7722</v>
      </c>
      <c r="D1106" t="s">
        <v>9874</v>
      </c>
      <c r="E1106" t="s">
        <v>9879</v>
      </c>
      <c r="F1106" t="s">
        <v>10029</v>
      </c>
      <c r="G1106" t="s">
        <v>10805</v>
      </c>
      <c r="H1106" t="s">
        <v>11607</v>
      </c>
      <c r="I1106" t="s">
        <v>14098</v>
      </c>
      <c r="J1106" t="s">
        <v>14098</v>
      </c>
      <c r="K1106" t="s">
        <v>16880</v>
      </c>
      <c r="L1106" t="s">
        <v>12408</v>
      </c>
      <c r="R1106" t="s">
        <v>19237</v>
      </c>
    </row>
    <row r="1107" spans="1:18">
      <c r="A1107" t="s">
        <v>1123</v>
      </c>
      <c r="B1107" t="s">
        <v>4445</v>
      </c>
      <c r="C1107" t="s">
        <v>4445</v>
      </c>
      <c r="D1107" t="s">
        <v>9873</v>
      </c>
      <c r="E1107" t="s">
        <v>9879</v>
      </c>
      <c r="F1107" t="s">
        <v>10280</v>
      </c>
      <c r="G1107" t="s">
        <v>10805</v>
      </c>
      <c r="H1107" t="s">
        <v>11608</v>
      </c>
      <c r="I1107" t="s">
        <v>14099</v>
      </c>
      <c r="J1107" t="s">
        <v>14099</v>
      </c>
      <c r="K1107" t="s">
        <v>16881</v>
      </c>
      <c r="L1107" t="s">
        <v>17945</v>
      </c>
      <c r="R1107" t="s">
        <v>19384</v>
      </c>
    </row>
    <row r="1108" spans="1:18">
      <c r="A1108" t="s">
        <v>1124</v>
      </c>
      <c r="B1108" t="s">
        <v>4446</v>
      </c>
      <c r="C1108" t="s">
        <v>7723</v>
      </c>
      <c r="D1108" t="s">
        <v>9874</v>
      </c>
      <c r="E1108" t="s">
        <v>9879</v>
      </c>
      <c r="F1108" t="s">
        <v>10227</v>
      </c>
      <c r="G1108" t="s">
        <v>10805</v>
      </c>
      <c r="H1108" t="s">
        <v>11449</v>
      </c>
      <c r="I1108" t="s">
        <v>14100</v>
      </c>
      <c r="J1108" t="s">
        <v>14100</v>
      </c>
      <c r="R1108" t="s">
        <v>19385</v>
      </c>
    </row>
    <row r="1109" spans="1:18">
      <c r="A1109" t="s">
        <v>1125</v>
      </c>
      <c r="B1109" t="s">
        <v>4447</v>
      </c>
      <c r="C1109" t="s">
        <v>7724</v>
      </c>
      <c r="D1109" t="s">
        <v>9873</v>
      </c>
      <c r="E1109" t="s">
        <v>9879</v>
      </c>
      <c r="F1109" t="s">
        <v>10281</v>
      </c>
      <c r="G1109" t="s">
        <v>10805</v>
      </c>
      <c r="H1109" t="s">
        <v>11609</v>
      </c>
      <c r="I1109" t="s">
        <v>14101</v>
      </c>
      <c r="J1109" t="s">
        <v>14101</v>
      </c>
      <c r="K1109" t="s">
        <v>16882</v>
      </c>
      <c r="L1109" t="s">
        <v>17946</v>
      </c>
      <c r="M1109" t="s">
        <v>16475</v>
      </c>
      <c r="R1109" t="s">
        <v>19386</v>
      </c>
    </row>
    <row r="1110" spans="1:18">
      <c r="A1110" t="s">
        <v>1126</v>
      </c>
      <c r="B1110" t="s">
        <v>4448</v>
      </c>
      <c r="C1110" t="s">
        <v>7725</v>
      </c>
      <c r="D1110" t="s">
        <v>9873</v>
      </c>
      <c r="E1110" t="s">
        <v>9879</v>
      </c>
      <c r="F1110" t="s">
        <v>10282</v>
      </c>
      <c r="G1110" t="s">
        <v>10805</v>
      </c>
      <c r="H1110" t="s">
        <v>11610</v>
      </c>
      <c r="I1110" t="s">
        <v>14102</v>
      </c>
      <c r="J1110" t="s">
        <v>14102</v>
      </c>
      <c r="L1110" t="s">
        <v>17947</v>
      </c>
      <c r="R1110" t="s">
        <v>19387</v>
      </c>
    </row>
    <row r="1111" spans="1:18">
      <c r="A1111" t="s">
        <v>1127</v>
      </c>
      <c r="B1111" t="s">
        <v>4449</v>
      </c>
      <c r="C1111" t="s">
        <v>7726</v>
      </c>
      <c r="D1111" t="s">
        <v>9873</v>
      </c>
      <c r="E1111" t="s">
        <v>9879</v>
      </c>
      <c r="F1111" t="s">
        <v>10051</v>
      </c>
      <c r="G1111" t="s">
        <v>10805</v>
      </c>
      <c r="H1111" t="s">
        <v>11611</v>
      </c>
      <c r="I1111" t="s">
        <v>14103</v>
      </c>
      <c r="J1111" t="s">
        <v>14103</v>
      </c>
      <c r="K1111" t="s">
        <v>16883</v>
      </c>
      <c r="R1111" t="s">
        <v>19388</v>
      </c>
    </row>
    <row r="1112" spans="1:18">
      <c r="A1112" t="s">
        <v>1128</v>
      </c>
      <c r="B1112" t="s">
        <v>4450</v>
      </c>
      <c r="C1112" t="s">
        <v>7727</v>
      </c>
      <c r="D1112" t="s">
        <v>9875</v>
      </c>
      <c r="E1112" t="s">
        <v>9879</v>
      </c>
      <c r="F1112" t="s">
        <v>9921</v>
      </c>
      <c r="G1112" t="s">
        <v>10805</v>
      </c>
      <c r="H1112" t="s">
        <v>11612</v>
      </c>
      <c r="I1112" t="s">
        <v>14104</v>
      </c>
      <c r="J1112" t="s">
        <v>14104</v>
      </c>
      <c r="K1112" t="s">
        <v>16846</v>
      </c>
      <c r="L1112" t="s">
        <v>17610</v>
      </c>
      <c r="R1112">
        <f>=====YouTube Metadata======Title: Ridge Racer - Zeebo Trailer Site OficialYT ID: VtB5t3W4oUADescription: Ridge Racer Visite: http://zeebobrasil.com/ www.zeebo.com.br</f>
        <v>0</v>
      </c>
    </row>
    <row r="1113" spans="1:18">
      <c r="A1113" t="s">
        <v>1129</v>
      </c>
      <c r="B1113" t="s">
        <v>4451</v>
      </c>
      <c r="C1113" t="s">
        <v>7728</v>
      </c>
      <c r="D1113" t="s">
        <v>9873</v>
      </c>
      <c r="E1113" t="s">
        <v>9879</v>
      </c>
      <c r="F1113" t="s">
        <v>10283</v>
      </c>
      <c r="G1113" t="s">
        <v>10805</v>
      </c>
      <c r="H1113" t="s">
        <v>11613</v>
      </c>
      <c r="I1113" t="s">
        <v>14105</v>
      </c>
      <c r="J1113" t="s">
        <v>14105</v>
      </c>
      <c r="L1113" t="s">
        <v>17948</v>
      </c>
      <c r="R1113" t="s">
        <v>19389</v>
      </c>
    </row>
    <row r="1114" spans="1:18">
      <c r="A1114" t="s">
        <v>1130</v>
      </c>
      <c r="B1114" t="s">
        <v>4452</v>
      </c>
      <c r="C1114" t="s">
        <v>7729</v>
      </c>
      <c r="D1114" t="s">
        <v>9873</v>
      </c>
      <c r="E1114" t="s">
        <v>9879</v>
      </c>
      <c r="F1114" t="s">
        <v>9880</v>
      </c>
      <c r="G1114" t="s">
        <v>10805</v>
      </c>
      <c r="H1114" t="s">
        <v>10814</v>
      </c>
      <c r="I1114" t="s">
        <v>14106</v>
      </c>
      <c r="J1114" t="s">
        <v>14106</v>
      </c>
      <c r="R1114" t="s">
        <v>18545</v>
      </c>
    </row>
    <row r="1115" spans="1:18">
      <c r="A1115" t="s">
        <v>1131</v>
      </c>
      <c r="B1115" t="s">
        <v>4453</v>
      </c>
      <c r="C1115" t="s">
        <v>7730</v>
      </c>
      <c r="D1115" t="s">
        <v>9873</v>
      </c>
      <c r="E1115" t="s">
        <v>9879</v>
      </c>
      <c r="F1115" t="s">
        <v>9880</v>
      </c>
      <c r="G1115" t="s">
        <v>10805</v>
      </c>
      <c r="H1115" t="s">
        <v>10814</v>
      </c>
      <c r="I1115" t="s">
        <v>14107</v>
      </c>
      <c r="J1115" t="s">
        <v>14107</v>
      </c>
      <c r="R1115" t="s">
        <v>18545</v>
      </c>
    </row>
    <row r="1116" spans="1:18">
      <c r="A1116" t="s">
        <v>1132</v>
      </c>
      <c r="B1116" t="s">
        <v>4454</v>
      </c>
      <c r="C1116" t="s">
        <v>7731</v>
      </c>
      <c r="D1116" t="s">
        <v>9873</v>
      </c>
      <c r="E1116" t="s">
        <v>9879</v>
      </c>
      <c r="F1116" t="s">
        <v>9881</v>
      </c>
      <c r="G1116" t="s">
        <v>10805</v>
      </c>
      <c r="H1116" t="s">
        <v>10815</v>
      </c>
      <c r="I1116" t="s">
        <v>14108</v>
      </c>
      <c r="J1116" t="s">
        <v>14108</v>
      </c>
      <c r="K1116" t="s">
        <v>16884</v>
      </c>
      <c r="L1116" t="s">
        <v>17586</v>
      </c>
      <c r="R1116" t="s">
        <v>7731</v>
      </c>
    </row>
    <row r="1117" spans="1:18">
      <c r="A1117" t="s">
        <v>1133</v>
      </c>
      <c r="B1117" t="s">
        <v>4455</v>
      </c>
      <c r="C1117" t="s">
        <v>7732</v>
      </c>
      <c r="D1117" t="s">
        <v>9873</v>
      </c>
      <c r="E1117" t="s">
        <v>9879</v>
      </c>
      <c r="F1117" t="s">
        <v>10284</v>
      </c>
      <c r="G1117" t="s">
        <v>10805</v>
      </c>
      <c r="H1117" t="s">
        <v>11614</v>
      </c>
      <c r="I1117" t="s">
        <v>14109</v>
      </c>
      <c r="J1117" t="s">
        <v>14109</v>
      </c>
      <c r="K1117" t="s">
        <v>16885</v>
      </c>
      <c r="L1117" t="s">
        <v>17949</v>
      </c>
      <c r="R1117" t="s">
        <v>19390</v>
      </c>
    </row>
    <row r="1118" spans="1:18">
      <c r="A1118" t="s">
        <v>1134</v>
      </c>
      <c r="B1118" t="s">
        <v>4456</v>
      </c>
      <c r="C1118" t="s">
        <v>7733</v>
      </c>
      <c r="D1118" t="s">
        <v>9873</v>
      </c>
      <c r="E1118" t="s">
        <v>9879</v>
      </c>
      <c r="F1118" t="s">
        <v>9965</v>
      </c>
      <c r="G1118" t="s">
        <v>10805</v>
      </c>
      <c r="H1118" t="s">
        <v>11615</v>
      </c>
      <c r="I1118" t="s">
        <v>14110</v>
      </c>
      <c r="J1118" t="s">
        <v>14110</v>
      </c>
      <c r="R1118" t="s">
        <v>7733</v>
      </c>
    </row>
    <row r="1119" spans="1:18">
      <c r="A1119" t="s">
        <v>1135</v>
      </c>
      <c r="B1119" t="s">
        <v>4457</v>
      </c>
      <c r="C1119" t="s">
        <v>7734</v>
      </c>
      <c r="D1119" t="s">
        <v>9873</v>
      </c>
      <c r="E1119" t="s">
        <v>9879</v>
      </c>
      <c r="F1119" t="s">
        <v>10142</v>
      </c>
      <c r="G1119" t="s">
        <v>10805</v>
      </c>
      <c r="H1119" t="s">
        <v>11616</v>
      </c>
      <c r="I1119" t="s">
        <v>14111</v>
      </c>
      <c r="J1119" t="s">
        <v>14111</v>
      </c>
      <c r="L1119" t="s">
        <v>17786</v>
      </c>
      <c r="R1119" t="s">
        <v>7734</v>
      </c>
    </row>
    <row r="1120" spans="1:18">
      <c r="A1120" t="s">
        <v>1136</v>
      </c>
      <c r="B1120" t="s">
        <v>4458</v>
      </c>
      <c r="C1120" t="s">
        <v>7735</v>
      </c>
      <c r="D1120" t="s">
        <v>9873</v>
      </c>
      <c r="E1120" t="s">
        <v>9879</v>
      </c>
      <c r="F1120" t="s">
        <v>10285</v>
      </c>
      <c r="G1120" t="s">
        <v>10805</v>
      </c>
      <c r="H1120" t="s">
        <v>11617</v>
      </c>
      <c r="I1120" t="s">
        <v>14112</v>
      </c>
      <c r="J1120" t="s">
        <v>14112</v>
      </c>
      <c r="K1120" t="s">
        <v>16886</v>
      </c>
      <c r="L1120" t="s">
        <v>17950</v>
      </c>
      <c r="M1120" t="s">
        <v>16366</v>
      </c>
      <c r="R1120" t="s">
        <v>19391</v>
      </c>
    </row>
    <row r="1121" spans="1:18">
      <c r="A1121" t="s">
        <v>1137</v>
      </c>
      <c r="B1121" t="s">
        <v>4459</v>
      </c>
      <c r="C1121" t="s">
        <v>7736</v>
      </c>
      <c r="D1121" t="s">
        <v>9874</v>
      </c>
      <c r="E1121" t="s">
        <v>9879</v>
      </c>
      <c r="F1121" t="s">
        <v>10286</v>
      </c>
      <c r="G1121" t="s">
        <v>10805</v>
      </c>
      <c r="H1121" t="s">
        <v>11618</v>
      </c>
      <c r="I1121" t="s">
        <v>14113</v>
      </c>
      <c r="J1121" t="s">
        <v>14113</v>
      </c>
      <c r="K1121" t="s">
        <v>16887</v>
      </c>
      <c r="L1121" t="s">
        <v>17951</v>
      </c>
      <c r="R1121" t="s">
        <v>19392</v>
      </c>
    </row>
    <row r="1122" spans="1:18">
      <c r="A1122" t="s">
        <v>1138</v>
      </c>
      <c r="B1122" t="s">
        <v>4460</v>
      </c>
      <c r="C1122" t="s">
        <v>7737</v>
      </c>
      <c r="D1122" t="s">
        <v>9873</v>
      </c>
      <c r="E1122" t="s">
        <v>9879</v>
      </c>
      <c r="F1122" t="s">
        <v>10287</v>
      </c>
      <c r="G1122" t="s">
        <v>10805</v>
      </c>
      <c r="H1122" t="s">
        <v>11619</v>
      </c>
      <c r="I1122" t="s">
        <v>14114</v>
      </c>
      <c r="J1122" t="s">
        <v>14114</v>
      </c>
      <c r="K1122" t="s">
        <v>16888</v>
      </c>
      <c r="L1122" t="s">
        <v>17952</v>
      </c>
      <c r="M1122" t="s">
        <v>16482</v>
      </c>
      <c r="R1122" t="s">
        <v>19393</v>
      </c>
    </row>
    <row r="1123" spans="1:18">
      <c r="A1123" t="s">
        <v>1139</v>
      </c>
      <c r="B1123" t="s">
        <v>4461</v>
      </c>
      <c r="C1123" t="s">
        <v>7738</v>
      </c>
      <c r="D1123" t="s">
        <v>9873</v>
      </c>
      <c r="E1123" t="s">
        <v>9879</v>
      </c>
      <c r="F1123" t="s">
        <v>10287</v>
      </c>
      <c r="G1123" t="s">
        <v>10805</v>
      </c>
      <c r="H1123" t="s">
        <v>11620</v>
      </c>
      <c r="I1123" t="s">
        <v>14115</v>
      </c>
      <c r="J1123" t="s">
        <v>14115</v>
      </c>
      <c r="L1123" t="s">
        <v>17952</v>
      </c>
      <c r="R1123" t="s">
        <v>19394</v>
      </c>
    </row>
    <row r="1124" spans="1:18">
      <c r="A1124" t="s">
        <v>1140</v>
      </c>
      <c r="B1124" t="s">
        <v>4462</v>
      </c>
      <c r="C1124" t="s">
        <v>7739</v>
      </c>
      <c r="D1124" t="s">
        <v>9873</v>
      </c>
      <c r="E1124" t="s">
        <v>9879</v>
      </c>
      <c r="F1124" t="s">
        <v>10288</v>
      </c>
      <c r="G1124" t="s">
        <v>10805</v>
      </c>
      <c r="H1124" t="s">
        <v>11621</v>
      </c>
      <c r="I1124" t="s">
        <v>14116</v>
      </c>
      <c r="J1124" t="s">
        <v>14116</v>
      </c>
      <c r="K1124" t="s">
        <v>16889</v>
      </c>
      <c r="L1124" t="s">
        <v>17953</v>
      </c>
      <c r="M1124" t="s">
        <v>16476</v>
      </c>
      <c r="R1124" t="s">
        <v>19395</v>
      </c>
    </row>
    <row r="1125" spans="1:18">
      <c r="A1125" t="s">
        <v>1141</v>
      </c>
      <c r="B1125" t="s">
        <v>4463</v>
      </c>
      <c r="C1125" t="s">
        <v>7740</v>
      </c>
      <c r="D1125" t="s">
        <v>9873</v>
      </c>
      <c r="E1125" t="s">
        <v>9879</v>
      </c>
      <c r="F1125" t="s">
        <v>10239</v>
      </c>
      <c r="G1125" t="s">
        <v>10805</v>
      </c>
      <c r="H1125" t="s">
        <v>11622</v>
      </c>
      <c r="I1125" t="s">
        <v>14117</v>
      </c>
      <c r="J1125" t="s">
        <v>14117</v>
      </c>
      <c r="K1125" t="s">
        <v>16890</v>
      </c>
      <c r="L1125" t="s">
        <v>17954</v>
      </c>
      <c r="M1125" t="s">
        <v>16890</v>
      </c>
      <c r="R1125" t="s">
        <v>19396</v>
      </c>
    </row>
    <row r="1126" spans="1:18">
      <c r="A1126" t="s">
        <v>1142</v>
      </c>
      <c r="B1126" t="s">
        <v>4464</v>
      </c>
      <c r="C1126" t="s">
        <v>7741</v>
      </c>
      <c r="D1126" t="s">
        <v>9873</v>
      </c>
      <c r="E1126" t="s">
        <v>9879</v>
      </c>
      <c r="F1126" t="s">
        <v>10289</v>
      </c>
      <c r="G1126" t="s">
        <v>10805</v>
      </c>
      <c r="H1126" t="s">
        <v>11623</v>
      </c>
      <c r="I1126" t="s">
        <v>14118</v>
      </c>
      <c r="J1126" t="s">
        <v>14118</v>
      </c>
      <c r="R1126" t="s">
        <v>7741</v>
      </c>
    </row>
    <row r="1127" spans="1:18">
      <c r="A1127" t="s">
        <v>1143</v>
      </c>
      <c r="B1127" t="s">
        <v>4465</v>
      </c>
      <c r="C1127" t="s">
        <v>7742</v>
      </c>
      <c r="D1127" t="s">
        <v>9873</v>
      </c>
      <c r="E1127" t="s">
        <v>9879</v>
      </c>
      <c r="F1127" t="s">
        <v>10128</v>
      </c>
      <c r="G1127" t="s">
        <v>10805</v>
      </c>
      <c r="H1127" t="s">
        <v>11207</v>
      </c>
      <c r="I1127" t="s">
        <v>14119</v>
      </c>
      <c r="J1127" t="s">
        <v>14119</v>
      </c>
      <c r="K1127" t="s">
        <v>16891</v>
      </c>
      <c r="L1127" t="s">
        <v>17955</v>
      </c>
      <c r="R1127" t="s">
        <v>19397</v>
      </c>
    </row>
    <row r="1128" spans="1:18">
      <c r="A1128" t="s">
        <v>1144</v>
      </c>
      <c r="B1128" t="s">
        <v>4466</v>
      </c>
      <c r="C1128" t="s">
        <v>7743</v>
      </c>
      <c r="D1128" t="s">
        <v>9873</v>
      </c>
      <c r="E1128" t="s">
        <v>9879</v>
      </c>
      <c r="F1128" t="s">
        <v>9880</v>
      </c>
      <c r="G1128" t="s">
        <v>10805</v>
      </c>
      <c r="H1128" t="s">
        <v>10814</v>
      </c>
      <c r="I1128" t="s">
        <v>14120</v>
      </c>
      <c r="J1128" t="s">
        <v>14120</v>
      </c>
      <c r="R1128" t="s">
        <v>18545</v>
      </c>
    </row>
    <row r="1129" spans="1:18">
      <c r="A1129" t="s">
        <v>1145</v>
      </c>
      <c r="B1129" t="s">
        <v>4467</v>
      </c>
      <c r="C1129" t="s">
        <v>7744</v>
      </c>
      <c r="D1129" t="s">
        <v>9873</v>
      </c>
      <c r="E1129" t="s">
        <v>9879</v>
      </c>
      <c r="F1129" t="s">
        <v>10290</v>
      </c>
      <c r="G1129" t="s">
        <v>10805</v>
      </c>
      <c r="H1129" t="s">
        <v>11624</v>
      </c>
      <c r="I1129" t="s">
        <v>14121</v>
      </c>
      <c r="J1129" t="s">
        <v>14121</v>
      </c>
      <c r="K1129" t="s">
        <v>16892</v>
      </c>
      <c r="L1129" t="s">
        <v>12771</v>
      </c>
      <c r="M1129" t="s">
        <v>16913</v>
      </c>
      <c r="R1129" t="s">
        <v>19398</v>
      </c>
    </row>
    <row r="1130" spans="1:18">
      <c r="A1130" t="s">
        <v>1146</v>
      </c>
      <c r="B1130" t="s">
        <v>4468</v>
      </c>
      <c r="C1130" t="s">
        <v>7745</v>
      </c>
      <c r="D1130" t="s">
        <v>9874</v>
      </c>
      <c r="E1130" t="s">
        <v>9879</v>
      </c>
      <c r="F1130" t="s">
        <v>9918</v>
      </c>
      <c r="G1130" t="s">
        <v>10805</v>
      </c>
      <c r="H1130" t="s">
        <v>11625</v>
      </c>
      <c r="I1130" t="s">
        <v>14122</v>
      </c>
      <c r="J1130" t="s">
        <v>14122</v>
      </c>
      <c r="K1130" t="s">
        <v>16893</v>
      </c>
      <c r="L1130" t="s">
        <v>12771</v>
      </c>
      <c r="R1130" t="s">
        <v>19399</v>
      </c>
    </row>
    <row r="1131" spans="1:18">
      <c r="A1131" t="s">
        <v>1147</v>
      </c>
      <c r="B1131" t="s">
        <v>4469</v>
      </c>
      <c r="C1131" t="s">
        <v>7746</v>
      </c>
      <c r="D1131" t="s">
        <v>9873</v>
      </c>
      <c r="E1131" t="s">
        <v>9879</v>
      </c>
      <c r="F1131" t="s">
        <v>10291</v>
      </c>
      <c r="G1131" t="s">
        <v>10805</v>
      </c>
      <c r="H1131" t="s">
        <v>11626</v>
      </c>
      <c r="I1131" t="s">
        <v>14123</v>
      </c>
      <c r="J1131" t="s">
        <v>14123</v>
      </c>
      <c r="K1131" t="s">
        <v>16894</v>
      </c>
      <c r="L1131" t="s">
        <v>17956</v>
      </c>
      <c r="R1131" t="s">
        <v>19400</v>
      </c>
    </row>
    <row r="1132" spans="1:18">
      <c r="A1132" t="s">
        <v>1148</v>
      </c>
      <c r="B1132" t="s">
        <v>4470</v>
      </c>
      <c r="C1132" t="s">
        <v>7747</v>
      </c>
      <c r="D1132" t="s">
        <v>9874</v>
      </c>
      <c r="E1132" t="s">
        <v>9879</v>
      </c>
      <c r="F1132" t="s">
        <v>9953</v>
      </c>
      <c r="G1132" t="s">
        <v>10805</v>
      </c>
      <c r="H1132" t="s">
        <v>11627</v>
      </c>
      <c r="I1132" t="s">
        <v>14124</v>
      </c>
      <c r="J1132" t="s">
        <v>14124</v>
      </c>
      <c r="R1132" t="s">
        <v>11627</v>
      </c>
    </row>
    <row r="1133" spans="1:18">
      <c r="A1133" t="s">
        <v>1149</v>
      </c>
      <c r="B1133" t="s">
        <v>4471</v>
      </c>
      <c r="C1133" t="s">
        <v>7748</v>
      </c>
      <c r="D1133" t="s">
        <v>9873</v>
      </c>
      <c r="E1133" t="s">
        <v>9879</v>
      </c>
      <c r="F1133" t="s">
        <v>9965</v>
      </c>
      <c r="G1133" t="s">
        <v>10805</v>
      </c>
      <c r="H1133" t="s">
        <v>11628</v>
      </c>
      <c r="I1133" t="s">
        <v>14125</v>
      </c>
      <c r="J1133" t="s">
        <v>14125</v>
      </c>
      <c r="R1133" t="s">
        <v>7748</v>
      </c>
    </row>
    <row r="1134" spans="1:18">
      <c r="A1134" t="s">
        <v>1150</v>
      </c>
      <c r="B1134" t="s">
        <v>4472</v>
      </c>
      <c r="C1134" t="s">
        <v>7749</v>
      </c>
      <c r="D1134" t="s">
        <v>9873</v>
      </c>
      <c r="E1134" t="s">
        <v>9879</v>
      </c>
      <c r="F1134" t="s">
        <v>10292</v>
      </c>
      <c r="G1134" t="s">
        <v>10805</v>
      </c>
      <c r="H1134" t="s">
        <v>11629</v>
      </c>
      <c r="I1134" t="s">
        <v>14126</v>
      </c>
      <c r="J1134" t="s">
        <v>14126</v>
      </c>
      <c r="K1134" t="s">
        <v>16895</v>
      </c>
      <c r="L1134" t="s">
        <v>17957</v>
      </c>
      <c r="R1134" t="s">
        <v>19401</v>
      </c>
    </row>
    <row r="1135" spans="1:18">
      <c r="A1135" t="s">
        <v>1151</v>
      </c>
      <c r="B1135" t="s">
        <v>4473</v>
      </c>
      <c r="C1135" t="s">
        <v>7750</v>
      </c>
      <c r="D1135" t="s">
        <v>9874</v>
      </c>
      <c r="E1135" t="s">
        <v>9879</v>
      </c>
      <c r="F1135" t="s">
        <v>10293</v>
      </c>
      <c r="G1135" t="s">
        <v>10805</v>
      </c>
      <c r="H1135" t="s">
        <v>11630</v>
      </c>
      <c r="I1135" t="s">
        <v>14127</v>
      </c>
      <c r="J1135" t="s">
        <v>14127</v>
      </c>
      <c r="K1135" t="s">
        <v>16896</v>
      </c>
      <c r="L1135" t="s">
        <v>17958</v>
      </c>
      <c r="M1135" t="s">
        <v>16475</v>
      </c>
      <c r="R1135" t="s">
        <v>19402</v>
      </c>
    </row>
    <row r="1136" spans="1:18">
      <c r="A1136" t="s">
        <v>1152</v>
      </c>
      <c r="B1136" t="s">
        <v>4474</v>
      </c>
      <c r="C1136" t="s">
        <v>7751</v>
      </c>
      <c r="D1136" t="s">
        <v>9873</v>
      </c>
      <c r="E1136" t="s">
        <v>9879</v>
      </c>
      <c r="F1136" t="s">
        <v>10294</v>
      </c>
      <c r="G1136" t="s">
        <v>10805</v>
      </c>
      <c r="H1136" t="s">
        <v>11631</v>
      </c>
      <c r="I1136" t="s">
        <v>14128</v>
      </c>
      <c r="J1136" t="s">
        <v>14128</v>
      </c>
      <c r="K1136" t="s">
        <v>16897</v>
      </c>
      <c r="R1136" t="s">
        <v>19403</v>
      </c>
    </row>
    <row r="1137" spans="1:18">
      <c r="A1137" t="s">
        <v>1153</v>
      </c>
      <c r="B1137" t="s">
        <v>4475</v>
      </c>
      <c r="C1137" t="s">
        <v>7752</v>
      </c>
      <c r="D1137" t="s">
        <v>9874</v>
      </c>
      <c r="E1137" t="s">
        <v>9879</v>
      </c>
      <c r="F1137" t="s">
        <v>10116</v>
      </c>
      <c r="G1137" t="s">
        <v>10805</v>
      </c>
      <c r="H1137" t="s">
        <v>11632</v>
      </c>
      <c r="I1137" t="s">
        <v>14129</v>
      </c>
      <c r="J1137" t="s">
        <v>14129</v>
      </c>
      <c r="N1137" t="s">
        <v>18523</v>
      </c>
      <c r="Q1137" t="s">
        <v>18543</v>
      </c>
      <c r="R1137" t="s">
        <v>7752</v>
      </c>
    </row>
    <row r="1138" spans="1:18">
      <c r="A1138" t="s">
        <v>1154</v>
      </c>
      <c r="B1138" t="s">
        <v>4476</v>
      </c>
      <c r="C1138" t="s">
        <v>7753</v>
      </c>
      <c r="D1138" t="s">
        <v>9874</v>
      </c>
      <c r="E1138" t="s">
        <v>9879</v>
      </c>
      <c r="F1138" t="s">
        <v>10227</v>
      </c>
      <c r="G1138" t="s">
        <v>10805</v>
      </c>
      <c r="H1138" t="s">
        <v>11633</v>
      </c>
      <c r="I1138" t="s">
        <v>14130</v>
      </c>
      <c r="J1138" t="s">
        <v>14130</v>
      </c>
      <c r="R1138" t="s">
        <v>7753</v>
      </c>
    </row>
    <row r="1139" spans="1:18">
      <c r="A1139" t="s">
        <v>1155</v>
      </c>
      <c r="B1139" t="s">
        <v>4477</v>
      </c>
      <c r="C1139" t="s">
        <v>7754</v>
      </c>
      <c r="D1139" t="s">
        <v>9874</v>
      </c>
      <c r="E1139" t="s">
        <v>9879</v>
      </c>
      <c r="F1139" t="s">
        <v>10295</v>
      </c>
      <c r="G1139" t="s">
        <v>10805</v>
      </c>
      <c r="H1139" t="s">
        <v>11634</v>
      </c>
      <c r="I1139" t="s">
        <v>14131</v>
      </c>
      <c r="J1139" t="s">
        <v>14131</v>
      </c>
      <c r="K1139" t="s">
        <v>16898</v>
      </c>
      <c r="L1139" t="s">
        <v>17959</v>
      </c>
      <c r="R1139" t="s">
        <v>19404</v>
      </c>
    </row>
    <row r="1140" spans="1:18">
      <c r="A1140" t="s">
        <v>1156</v>
      </c>
      <c r="B1140" t="s">
        <v>4478</v>
      </c>
      <c r="C1140" t="s">
        <v>7755</v>
      </c>
      <c r="D1140" t="s">
        <v>9873</v>
      </c>
      <c r="E1140" t="s">
        <v>9879</v>
      </c>
      <c r="F1140" t="s">
        <v>10157</v>
      </c>
      <c r="G1140" t="s">
        <v>10805</v>
      </c>
      <c r="H1140" t="s">
        <v>11635</v>
      </c>
      <c r="I1140" t="s">
        <v>14132</v>
      </c>
      <c r="J1140" t="s">
        <v>14132</v>
      </c>
      <c r="K1140" t="s">
        <v>16544</v>
      </c>
      <c r="L1140" t="s">
        <v>17960</v>
      </c>
      <c r="M1140" t="s">
        <v>16544</v>
      </c>
      <c r="R1140" t="s">
        <v>19405</v>
      </c>
    </row>
    <row r="1141" spans="1:18">
      <c r="A1141" t="s">
        <v>1157</v>
      </c>
      <c r="B1141" t="s">
        <v>4479</v>
      </c>
      <c r="C1141" t="s">
        <v>7756</v>
      </c>
      <c r="D1141" t="s">
        <v>9873</v>
      </c>
      <c r="E1141" t="s">
        <v>9879</v>
      </c>
      <c r="F1141" t="s">
        <v>10296</v>
      </c>
      <c r="G1141" t="s">
        <v>10805</v>
      </c>
      <c r="H1141" t="s">
        <v>11636</v>
      </c>
      <c r="I1141" t="s">
        <v>14133</v>
      </c>
      <c r="J1141" t="s">
        <v>14133</v>
      </c>
      <c r="K1141" t="s">
        <v>16899</v>
      </c>
      <c r="R1141" t="s">
        <v>11636</v>
      </c>
    </row>
    <row r="1142" spans="1:18">
      <c r="A1142" t="s">
        <v>1158</v>
      </c>
      <c r="B1142" t="s">
        <v>4480</v>
      </c>
      <c r="C1142" t="s">
        <v>7757</v>
      </c>
      <c r="D1142" t="s">
        <v>9874</v>
      </c>
      <c r="E1142" t="s">
        <v>9879</v>
      </c>
      <c r="F1142" t="s">
        <v>10116</v>
      </c>
      <c r="G1142" t="s">
        <v>10805</v>
      </c>
      <c r="H1142" t="s">
        <v>7757</v>
      </c>
      <c r="I1142" t="s">
        <v>14134</v>
      </c>
      <c r="J1142" t="s">
        <v>14134</v>
      </c>
      <c r="N1142" t="s">
        <v>18523</v>
      </c>
      <c r="Q1142" t="s">
        <v>18543</v>
      </c>
      <c r="R1142" t="s">
        <v>7757</v>
      </c>
    </row>
    <row r="1143" spans="1:18">
      <c r="A1143" t="s">
        <v>1159</v>
      </c>
      <c r="B1143" t="s">
        <v>4481</v>
      </c>
      <c r="C1143" t="s">
        <v>7758</v>
      </c>
      <c r="D1143" t="s">
        <v>9873</v>
      </c>
      <c r="E1143" t="s">
        <v>9879</v>
      </c>
      <c r="F1143" t="s">
        <v>9904</v>
      </c>
      <c r="G1143" t="s">
        <v>10805</v>
      </c>
      <c r="H1143" t="s">
        <v>11637</v>
      </c>
      <c r="I1143" t="s">
        <v>14135</v>
      </c>
      <c r="J1143" t="s">
        <v>14135</v>
      </c>
      <c r="K1143" t="s">
        <v>16544</v>
      </c>
      <c r="L1143" t="s">
        <v>17961</v>
      </c>
      <c r="M1143" t="s">
        <v>16544</v>
      </c>
      <c r="R1143" t="s">
        <v>19406</v>
      </c>
    </row>
    <row r="1144" spans="1:18">
      <c r="A1144" t="s">
        <v>1160</v>
      </c>
      <c r="B1144" t="s">
        <v>4482</v>
      </c>
      <c r="C1144" t="s">
        <v>7759</v>
      </c>
      <c r="D1144" t="s">
        <v>9874</v>
      </c>
      <c r="E1144" t="s">
        <v>9879</v>
      </c>
      <c r="F1144" t="s">
        <v>10297</v>
      </c>
      <c r="G1144" t="s">
        <v>10805</v>
      </c>
      <c r="H1144" t="s">
        <v>11638</v>
      </c>
      <c r="I1144" t="s">
        <v>14136</v>
      </c>
      <c r="J1144" t="s">
        <v>14136</v>
      </c>
      <c r="K1144" t="s">
        <v>16446</v>
      </c>
      <c r="L1144" t="s">
        <v>17962</v>
      </c>
      <c r="R1144" t="s">
        <v>19407</v>
      </c>
    </row>
    <row r="1145" spans="1:18">
      <c r="A1145" t="s">
        <v>1161</v>
      </c>
      <c r="B1145" t="s">
        <v>4483</v>
      </c>
      <c r="C1145" t="s">
        <v>7760</v>
      </c>
      <c r="D1145" t="s">
        <v>9874</v>
      </c>
      <c r="E1145" t="s">
        <v>9879</v>
      </c>
      <c r="F1145" t="s">
        <v>10298</v>
      </c>
      <c r="G1145" t="s">
        <v>10808</v>
      </c>
      <c r="H1145" t="s">
        <v>11639</v>
      </c>
      <c r="I1145" t="s">
        <v>14137</v>
      </c>
      <c r="J1145" t="s">
        <v>14137</v>
      </c>
      <c r="K1145" t="s">
        <v>16544</v>
      </c>
      <c r="L1145" t="s">
        <v>17963</v>
      </c>
      <c r="M1145" t="s">
        <v>16544</v>
      </c>
      <c r="R1145" t="s">
        <v>19408</v>
      </c>
    </row>
    <row r="1146" spans="1:18">
      <c r="A1146" t="s">
        <v>1162</v>
      </c>
      <c r="B1146" t="s">
        <v>4484</v>
      </c>
      <c r="C1146" t="s">
        <v>7761</v>
      </c>
      <c r="D1146" t="s">
        <v>9874</v>
      </c>
      <c r="E1146" t="s">
        <v>9879</v>
      </c>
      <c r="F1146" t="s">
        <v>9948</v>
      </c>
      <c r="G1146" t="s">
        <v>10805</v>
      </c>
      <c r="H1146" t="s">
        <v>11640</v>
      </c>
      <c r="I1146" t="s">
        <v>14138</v>
      </c>
      <c r="J1146" t="s">
        <v>14138</v>
      </c>
      <c r="L1146" t="s">
        <v>17964</v>
      </c>
      <c r="R1146" t="s">
        <v>19409</v>
      </c>
    </row>
    <row r="1147" spans="1:18">
      <c r="A1147" t="s">
        <v>1163</v>
      </c>
      <c r="B1147" t="s">
        <v>4485</v>
      </c>
      <c r="C1147" t="s">
        <v>7762</v>
      </c>
      <c r="D1147" t="s">
        <v>9873</v>
      </c>
      <c r="E1147" t="s">
        <v>9879</v>
      </c>
      <c r="F1147" t="s">
        <v>10191</v>
      </c>
      <c r="G1147" t="s">
        <v>10805</v>
      </c>
      <c r="H1147" t="s">
        <v>11641</v>
      </c>
      <c r="I1147" t="s">
        <v>14139</v>
      </c>
      <c r="J1147" t="s">
        <v>14139</v>
      </c>
      <c r="K1147" t="s">
        <v>16900</v>
      </c>
      <c r="L1147" t="s">
        <v>17843</v>
      </c>
      <c r="R1147" t="s">
        <v>19410</v>
      </c>
    </row>
    <row r="1148" spans="1:18">
      <c r="A1148" t="s">
        <v>1164</v>
      </c>
      <c r="B1148" t="s">
        <v>4486</v>
      </c>
      <c r="C1148" t="s">
        <v>7763</v>
      </c>
      <c r="D1148" t="s">
        <v>9873</v>
      </c>
      <c r="E1148" t="s">
        <v>9879</v>
      </c>
      <c r="F1148" t="s">
        <v>9990</v>
      </c>
      <c r="G1148" t="s">
        <v>10805</v>
      </c>
      <c r="H1148" t="s">
        <v>11642</v>
      </c>
      <c r="I1148" t="s">
        <v>14140</v>
      </c>
      <c r="J1148" t="s">
        <v>14140</v>
      </c>
      <c r="K1148" t="s">
        <v>16901</v>
      </c>
      <c r="L1148" t="s">
        <v>17965</v>
      </c>
      <c r="R1148" t="s">
        <v>19411</v>
      </c>
    </row>
    <row r="1149" spans="1:18">
      <c r="A1149" t="s">
        <v>1165</v>
      </c>
      <c r="B1149" t="s">
        <v>4487</v>
      </c>
      <c r="C1149" t="s">
        <v>7764</v>
      </c>
      <c r="D1149" t="s">
        <v>9873</v>
      </c>
      <c r="E1149" t="s">
        <v>9879</v>
      </c>
      <c r="F1149" t="s">
        <v>9990</v>
      </c>
      <c r="G1149" t="s">
        <v>10805</v>
      </c>
      <c r="H1149" t="s">
        <v>11643</v>
      </c>
      <c r="I1149" t="s">
        <v>14141</v>
      </c>
      <c r="J1149" t="s">
        <v>14141</v>
      </c>
      <c r="K1149" t="s">
        <v>16361</v>
      </c>
      <c r="L1149" t="s">
        <v>17966</v>
      </c>
      <c r="R1149" t="s">
        <v>19412</v>
      </c>
    </row>
    <row r="1150" spans="1:18">
      <c r="A1150" t="s">
        <v>1166</v>
      </c>
      <c r="B1150" t="s">
        <v>4488</v>
      </c>
      <c r="C1150" t="s">
        <v>7765</v>
      </c>
      <c r="D1150" t="s">
        <v>9873</v>
      </c>
      <c r="E1150" t="s">
        <v>9879</v>
      </c>
      <c r="F1150" t="s">
        <v>9990</v>
      </c>
      <c r="G1150" t="s">
        <v>10805</v>
      </c>
      <c r="H1150" t="s">
        <v>11644</v>
      </c>
      <c r="I1150" t="s">
        <v>14142</v>
      </c>
      <c r="J1150" t="s">
        <v>14142</v>
      </c>
      <c r="K1150" t="s">
        <v>16670</v>
      </c>
      <c r="L1150" t="s">
        <v>17967</v>
      </c>
      <c r="R1150" t="s">
        <v>19413</v>
      </c>
    </row>
    <row r="1151" spans="1:18">
      <c r="A1151" t="s">
        <v>1167</v>
      </c>
      <c r="B1151" t="s">
        <v>4489</v>
      </c>
      <c r="C1151" t="s">
        <v>7766</v>
      </c>
      <c r="D1151" t="s">
        <v>9873</v>
      </c>
      <c r="E1151" t="s">
        <v>9879</v>
      </c>
      <c r="F1151" t="s">
        <v>9913</v>
      </c>
      <c r="G1151" t="s">
        <v>10805</v>
      </c>
      <c r="H1151" t="s">
        <v>11645</v>
      </c>
      <c r="I1151" t="s">
        <v>14143</v>
      </c>
      <c r="J1151" t="s">
        <v>14143</v>
      </c>
      <c r="K1151" t="s">
        <v>16902</v>
      </c>
      <c r="L1151" t="s">
        <v>17606</v>
      </c>
      <c r="R1151" t="s">
        <v>19414</v>
      </c>
    </row>
    <row r="1152" spans="1:18">
      <c r="A1152" t="s">
        <v>1168</v>
      </c>
      <c r="B1152" t="s">
        <v>4490</v>
      </c>
      <c r="C1152" t="s">
        <v>7767</v>
      </c>
      <c r="D1152" t="s">
        <v>9873</v>
      </c>
      <c r="E1152" t="s">
        <v>9879</v>
      </c>
      <c r="F1152" t="s">
        <v>10299</v>
      </c>
      <c r="G1152" t="s">
        <v>10805</v>
      </c>
      <c r="H1152" t="s">
        <v>11646</v>
      </c>
      <c r="I1152" t="s">
        <v>14144</v>
      </c>
      <c r="J1152" t="s">
        <v>14144</v>
      </c>
      <c r="K1152" t="s">
        <v>16903</v>
      </c>
      <c r="L1152" t="s">
        <v>17968</v>
      </c>
      <c r="R1152" t="s">
        <v>19415</v>
      </c>
    </row>
    <row r="1153" spans="1:18">
      <c r="A1153" t="s">
        <v>1169</v>
      </c>
      <c r="B1153" t="s">
        <v>4491</v>
      </c>
      <c r="C1153" t="s">
        <v>7768</v>
      </c>
      <c r="D1153" t="s">
        <v>9873</v>
      </c>
      <c r="E1153" t="s">
        <v>9879</v>
      </c>
      <c r="F1153" t="s">
        <v>10300</v>
      </c>
      <c r="G1153" t="s">
        <v>10805</v>
      </c>
      <c r="H1153" t="s">
        <v>11647</v>
      </c>
      <c r="I1153" t="s">
        <v>14145</v>
      </c>
      <c r="J1153" t="s">
        <v>14145</v>
      </c>
      <c r="K1153" t="s">
        <v>16904</v>
      </c>
      <c r="L1153" t="s">
        <v>17969</v>
      </c>
      <c r="R1153" t="s">
        <v>19416</v>
      </c>
    </row>
    <row r="1154" spans="1:18">
      <c r="A1154" t="s">
        <v>1170</v>
      </c>
      <c r="B1154" t="s">
        <v>4492</v>
      </c>
      <c r="C1154" t="s">
        <v>7769</v>
      </c>
      <c r="D1154" t="s">
        <v>9873</v>
      </c>
      <c r="E1154" t="s">
        <v>9879</v>
      </c>
      <c r="F1154" t="s">
        <v>10301</v>
      </c>
      <c r="G1154" t="s">
        <v>10805</v>
      </c>
      <c r="H1154" t="s">
        <v>11648</v>
      </c>
      <c r="I1154" t="s">
        <v>14146</v>
      </c>
      <c r="J1154" t="s">
        <v>14146</v>
      </c>
      <c r="K1154" t="s">
        <v>16398</v>
      </c>
      <c r="L1154" t="s">
        <v>17970</v>
      </c>
      <c r="R1154" t="s">
        <v>19417</v>
      </c>
    </row>
    <row r="1155" spans="1:18">
      <c r="A1155" t="s">
        <v>1171</v>
      </c>
      <c r="B1155" t="s">
        <v>4493</v>
      </c>
      <c r="C1155" t="s">
        <v>7770</v>
      </c>
      <c r="D1155" t="s">
        <v>9873</v>
      </c>
      <c r="E1155" t="s">
        <v>9879</v>
      </c>
      <c r="F1155" t="s">
        <v>10302</v>
      </c>
      <c r="G1155" t="s">
        <v>10805</v>
      </c>
      <c r="H1155" t="s">
        <v>11649</v>
      </c>
      <c r="I1155" t="s">
        <v>14147</v>
      </c>
      <c r="J1155" t="s">
        <v>14147</v>
      </c>
      <c r="K1155" t="s">
        <v>16905</v>
      </c>
      <c r="L1155" t="s">
        <v>17971</v>
      </c>
      <c r="R1155" t="s">
        <v>19418</v>
      </c>
    </row>
    <row r="1156" spans="1:18">
      <c r="A1156" t="s">
        <v>1172</v>
      </c>
      <c r="B1156" t="s">
        <v>4494</v>
      </c>
      <c r="C1156" t="s">
        <v>7771</v>
      </c>
      <c r="D1156" t="s">
        <v>9873</v>
      </c>
      <c r="E1156" t="s">
        <v>9879</v>
      </c>
      <c r="F1156" t="s">
        <v>9912</v>
      </c>
      <c r="G1156" t="s">
        <v>10805</v>
      </c>
      <c r="H1156" t="s">
        <v>11650</v>
      </c>
      <c r="I1156" t="s">
        <v>14148</v>
      </c>
      <c r="J1156" t="s">
        <v>14148</v>
      </c>
      <c r="K1156" t="s">
        <v>16906</v>
      </c>
      <c r="R1156" t="s">
        <v>19419</v>
      </c>
    </row>
    <row r="1157" spans="1:18">
      <c r="A1157" t="s">
        <v>1173</v>
      </c>
      <c r="B1157" t="s">
        <v>4495</v>
      </c>
      <c r="C1157" t="s">
        <v>7772</v>
      </c>
      <c r="D1157" t="s">
        <v>9873</v>
      </c>
      <c r="E1157" t="s">
        <v>9879</v>
      </c>
      <c r="F1157" t="s">
        <v>10303</v>
      </c>
      <c r="G1157" t="s">
        <v>10805</v>
      </c>
      <c r="H1157" t="s">
        <v>11651</v>
      </c>
      <c r="I1157" t="s">
        <v>14149</v>
      </c>
      <c r="J1157" t="s">
        <v>14149</v>
      </c>
      <c r="L1157" t="s">
        <v>17972</v>
      </c>
      <c r="R1157" t="s">
        <v>12619</v>
      </c>
    </row>
    <row r="1158" spans="1:18">
      <c r="A1158" t="s">
        <v>1174</v>
      </c>
      <c r="B1158" t="s">
        <v>4496</v>
      </c>
      <c r="C1158" t="s">
        <v>7773</v>
      </c>
      <c r="D1158" t="s">
        <v>9873</v>
      </c>
      <c r="E1158" t="s">
        <v>9879</v>
      </c>
      <c r="F1158" t="s">
        <v>9880</v>
      </c>
      <c r="G1158" t="s">
        <v>10805</v>
      </c>
      <c r="H1158" t="s">
        <v>10814</v>
      </c>
      <c r="I1158" t="s">
        <v>14150</v>
      </c>
      <c r="J1158" t="s">
        <v>14150</v>
      </c>
      <c r="R1158" t="s">
        <v>18545</v>
      </c>
    </row>
    <row r="1159" spans="1:18">
      <c r="A1159" t="s">
        <v>1175</v>
      </c>
      <c r="B1159" t="s">
        <v>4497</v>
      </c>
      <c r="C1159" t="s">
        <v>7774</v>
      </c>
      <c r="D1159" t="s">
        <v>9874</v>
      </c>
      <c r="E1159" t="s">
        <v>9879</v>
      </c>
      <c r="F1159" t="s">
        <v>10304</v>
      </c>
      <c r="G1159" t="s">
        <v>10805</v>
      </c>
      <c r="H1159" t="s">
        <v>11652</v>
      </c>
      <c r="I1159" t="s">
        <v>14151</v>
      </c>
      <c r="J1159" t="s">
        <v>14151</v>
      </c>
      <c r="K1159" t="s">
        <v>16907</v>
      </c>
      <c r="L1159" t="s">
        <v>12771</v>
      </c>
      <c r="R1159" t="s">
        <v>19420</v>
      </c>
    </row>
    <row r="1160" spans="1:18">
      <c r="A1160" t="s">
        <v>1176</v>
      </c>
      <c r="B1160" t="s">
        <v>4498</v>
      </c>
      <c r="C1160" t="s">
        <v>7775</v>
      </c>
      <c r="D1160" t="s">
        <v>9874</v>
      </c>
      <c r="E1160" t="s">
        <v>9879</v>
      </c>
      <c r="F1160" t="s">
        <v>10130</v>
      </c>
      <c r="G1160" t="s">
        <v>10805</v>
      </c>
      <c r="H1160" t="s">
        <v>11653</v>
      </c>
      <c r="I1160" t="s">
        <v>14152</v>
      </c>
      <c r="J1160" t="s">
        <v>14152</v>
      </c>
      <c r="K1160" t="s">
        <v>16365</v>
      </c>
      <c r="R1160" t="s">
        <v>19421</v>
      </c>
    </row>
    <row r="1161" spans="1:18">
      <c r="A1161" t="s">
        <v>1177</v>
      </c>
      <c r="B1161" t="s">
        <v>4499</v>
      </c>
      <c r="C1161" t="s">
        <v>7776</v>
      </c>
      <c r="D1161" t="s">
        <v>9874</v>
      </c>
      <c r="E1161" t="s">
        <v>9879</v>
      </c>
      <c r="F1161" t="s">
        <v>10305</v>
      </c>
      <c r="G1161" t="s">
        <v>10805</v>
      </c>
      <c r="H1161" t="s">
        <v>11654</v>
      </c>
      <c r="I1161" t="s">
        <v>14153</v>
      </c>
      <c r="J1161" t="s">
        <v>14153</v>
      </c>
      <c r="K1161" t="s">
        <v>16402</v>
      </c>
      <c r="L1161" t="s">
        <v>11654</v>
      </c>
      <c r="R1161" t="s">
        <v>7776</v>
      </c>
    </row>
    <row r="1162" spans="1:18">
      <c r="A1162" t="s">
        <v>1178</v>
      </c>
      <c r="B1162" t="s">
        <v>4500</v>
      </c>
      <c r="C1162" t="s">
        <v>7777</v>
      </c>
      <c r="D1162" t="s">
        <v>9873</v>
      </c>
      <c r="E1162" t="s">
        <v>9879</v>
      </c>
      <c r="F1162" t="s">
        <v>10185</v>
      </c>
      <c r="G1162" t="s">
        <v>10805</v>
      </c>
      <c r="H1162" t="s">
        <v>11654</v>
      </c>
      <c r="I1162" t="s">
        <v>14154</v>
      </c>
      <c r="J1162" t="s">
        <v>14154</v>
      </c>
      <c r="K1162" t="s">
        <v>16366</v>
      </c>
      <c r="L1162" t="s">
        <v>17664</v>
      </c>
      <c r="R1162" t="s">
        <v>19422</v>
      </c>
    </row>
    <row r="1163" spans="1:18">
      <c r="A1163" t="s">
        <v>1179</v>
      </c>
      <c r="B1163" t="s">
        <v>4501</v>
      </c>
      <c r="C1163" t="s">
        <v>7778</v>
      </c>
      <c r="D1163" t="s">
        <v>9873</v>
      </c>
      <c r="E1163" t="s">
        <v>9879</v>
      </c>
      <c r="F1163" t="s">
        <v>9880</v>
      </c>
      <c r="G1163" t="s">
        <v>10805</v>
      </c>
      <c r="H1163" t="s">
        <v>10814</v>
      </c>
      <c r="I1163" t="s">
        <v>14155</v>
      </c>
      <c r="J1163" t="s">
        <v>14155</v>
      </c>
      <c r="R1163" t="s">
        <v>18545</v>
      </c>
    </row>
    <row r="1164" spans="1:18">
      <c r="A1164" t="s">
        <v>1180</v>
      </c>
      <c r="B1164" t="s">
        <v>4502</v>
      </c>
      <c r="C1164" t="s">
        <v>7779</v>
      </c>
      <c r="D1164" t="s">
        <v>9873</v>
      </c>
      <c r="E1164" t="s">
        <v>9879</v>
      </c>
      <c r="F1164" t="s">
        <v>9880</v>
      </c>
      <c r="G1164" t="s">
        <v>10805</v>
      </c>
      <c r="H1164" t="s">
        <v>10814</v>
      </c>
      <c r="I1164" t="s">
        <v>14156</v>
      </c>
      <c r="J1164" t="s">
        <v>14156</v>
      </c>
      <c r="R1164" t="s">
        <v>18545</v>
      </c>
    </row>
    <row r="1165" spans="1:18">
      <c r="A1165" t="s">
        <v>1181</v>
      </c>
      <c r="B1165" t="s">
        <v>4503</v>
      </c>
      <c r="C1165" t="s">
        <v>7780</v>
      </c>
      <c r="D1165" t="s">
        <v>9873</v>
      </c>
      <c r="E1165" t="s">
        <v>9879</v>
      </c>
      <c r="F1165" t="s">
        <v>9912</v>
      </c>
      <c r="G1165" t="s">
        <v>10805</v>
      </c>
      <c r="H1165" t="s">
        <v>11655</v>
      </c>
      <c r="I1165" t="s">
        <v>14157</v>
      </c>
      <c r="J1165" t="s">
        <v>14157</v>
      </c>
      <c r="K1165" t="s">
        <v>16370</v>
      </c>
      <c r="R1165" t="s">
        <v>19423</v>
      </c>
    </row>
    <row r="1166" spans="1:18">
      <c r="A1166" t="s">
        <v>1182</v>
      </c>
      <c r="B1166" t="s">
        <v>4504</v>
      </c>
      <c r="C1166" t="s">
        <v>7781</v>
      </c>
      <c r="D1166" t="s">
        <v>9873</v>
      </c>
      <c r="E1166" t="s">
        <v>9879</v>
      </c>
      <c r="F1166" t="s">
        <v>9880</v>
      </c>
      <c r="G1166" t="s">
        <v>10805</v>
      </c>
      <c r="H1166" t="s">
        <v>10814</v>
      </c>
      <c r="I1166" t="s">
        <v>14158</v>
      </c>
      <c r="J1166" t="s">
        <v>14158</v>
      </c>
      <c r="R1166" t="s">
        <v>18545</v>
      </c>
    </row>
    <row r="1167" spans="1:18">
      <c r="A1167" t="s">
        <v>1183</v>
      </c>
      <c r="B1167" t="s">
        <v>4505</v>
      </c>
      <c r="C1167" t="s">
        <v>7782</v>
      </c>
      <c r="D1167" t="s">
        <v>9873</v>
      </c>
      <c r="E1167" t="s">
        <v>9879</v>
      </c>
      <c r="F1167" t="s">
        <v>10129</v>
      </c>
      <c r="G1167" t="s">
        <v>10805</v>
      </c>
      <c r="H1167" t="s">
        <v>11656</v>
      </c>
      <c r="I1167" t="s">
        <v>14159</v>
      </c>
      <c r="J1167" t="s">
        <v>14159</v>
      </c>
      <c r="K1167" t="s">
        <v>16908</v>
      </c>
      <c r="R1167" t="s">
        <v>19424</v>
      </c>
    </row>
    <row r="1168" spans="1:18">
      <c r="A1168" t="s">
        <v>1184</v>
      </c>
      <c r="B1168" t="s">
        <v>4506</v>
      </c>
      <c r="C1168" t="s">
        <v>7783</v>
      </c>
      <c r="D1168" t="s">
        <v>9873</v>
      </c>
      <c r="E1168" t="s">
        <v>9879</v>
      </c>
      <c r="F1168" t="s">
        <v>10129</v>
      </c>
      <c r="G1168" t="s">
        <v>10805</v>
      </c>
      <c r="H1168" t="s">
        <v>11657</v>
      </c>
      <c r="I1168" t="s">
        <v>14160</v>
      </c>
      <c r="J1168" t="s">
        <v>14160</v>
      </c>
      <c r="K1168" t="s">
        <v>16362</v>
      </c>
      <c r="R1168" t="s">
        <v>19425</v>
      </c>
    </row>
    <row r="1169" spans="1:18">
      <c r="A1169" t="s">
        <v>1185</v>
      </c>
      <c r="B1169" t="s">
        <v>4507</v>
      </c>
      <c r="C1169" t="s">
        <v>7784</v>
      </c>
      <c r="D1169" t="s">
        <v>9873</v>
      </c>
      <c r="E1169" t="s">
        <v>9879</v>
      </c>
      <c r="F1169" t="s">
        <v>10129</v>
      </c>
      <c r="G1169" t="s">
        <v>10805</v>
      </c>
      <c r="H1169" t="s">
        <v>11658</v>
      </c>
      <c r="I1169" t="s">
        <v>14161</v>
      </c>
      <c r="J1169" t="s">
        <v>14161</v>
      </c>
      <c r="K1169" t="s">
        <v>16451</v>
      </c>
      <c r="R1169" t="s">
        <v>19426</v>
      </c>
    </row>
    <row r="1170" spans="1:18">
      <c r="A1170" t="s">
        <v>1186</v>
      </c>
      <c r="B1170" t="s">
        <v>4508</v>
      </c>
      <c r="C1170" t="s">
        <v>4508</v>
      </c>
      <c r="D1170" t="s">
        <v>9873</v>
      </c>
      <c r="E1170" t="s">
        <v>9879</v>
      </c>
      <c r="F1170" t="s">
        <v>10306</v>
      </c>
      <c r="G1170" t="s">
        <v>10805</v>
      </c>
      <c r="H1170" t="s">
        <v>11659</v>
      </c>
      <c r="I1170" t="s">
        <v>14162</v>
      </c>
      <c r="J1170" t="s">
        <v>14162</v>
      </c>
      <c r="R1170" t="s">
        <v>19427</v>
      </c>
    </row>
    <row r="1171" spans="1:18">
      <c r="A1171" t="s">
        <v>1187</v>
      </c>
      <c r="B1171" t="s">
        <v>4509</v>
      </c>
      <c r="C1171" t="s">
        <v>7785</v>
      </c>
      <c r="D1171" t="s">
        <v>9874</v>
      </c>
      <c r="E1171" t="s">
        <v>9879</v>
      </c>
      <c r="F1171" t="s">
        <v>9931</v>
      </c>
      <c r="G1171" t="s">
        <v>10805</v>
      </c>
      <c r="H1171" t="s">
        <v>11660</v>
      </c>
      <c r="I1171" t="s">
        <v>14163</v>
      </c>
      <c r="J1171" t="s">
        <v>14163</v>
      </c>
      <c r="K1171" t="s">
        <v>16362</v>
      </c>
      <c r="L1171" t="s">
        <v>17973</v>
      </c>
      <c r="R1171" t="s">
        <v>19428</v>
      </c>
    </row>
    <row r="1172" spans="1:18">
      <c r="A1172" t="s">
        <v>1188</v>
      </c>
      <c r="B1172" t="s">
        <v>4510</v>
      </c>
      <c r="C1172" t="s">
        <v>7786</v>
      </c>
      <c r="D1172" t="s">
        <v>9873</v>
      </c>
      <c r="E1172" t="s">
        <v>9879</v>
      </c>
      <c r="F1172" t="s">
        <v>10307</v>
      </c>
      <c r="G1172" t="s">
        <v>10805</v>
      </c>
      <c r="H1172" t="s">
        <v>11661</v>
      </c>
      <c r="I1172" t="s">
        <v>14164</v>
      </c>
      <c r="J1172" t="s">
        <v>14164</v>
      </c>
      <c r="K1172" t="s">
        <v>16909</v>
      </c>
      <c r="L1172" t="s">
        <v>17974</v>
      </c>
      <c r="R1172" t="s">
        <v>19429</v>
      </c>
    </row>
    <row r="1173" spans="1:18">
      <c r="A1173" t="s">
        <v>1189</v>
      </c>
      <c r="B1173" t="s">
        <v>4511</v>
      </c>
      <c r="C1173" t="s">
        <v>7787</v>
      </c>
      <c r="D1173" t="s">
        <v>9873</v>
      </c>
      <c r="E1173" t="s">
        <v>9879</v>
      </c>
      <c r="F1173" t="s">
        <v>10308</v>
      </c>
      <c r="G1173" t="s">
        <v>10805</v>
      </c>
      <c r="H1173" t="s">
        <v>11662</v>
      </c>
      <c r="I1173" t="s">
        <v>14165</v>
      </c>
      <c r="J1173" t="s">
        <v>14165</v>
      </c>
      <c r="K1173" t="s">
        <v>16910</v>
      </c>
      <c r="L1173" t="s">
        <v>17975</v>
      </c>
      <c r="R1173" t="s">
        <v>19430</v>
      </c>
    </row>
    <row r="1174" spans="1:18">
      <c r="A1174" t="s">
        <v>1190</v>
      </c>
      <c r="B1174" t="s">
        <v>4512</v>
      </c>
      <c r="C1174" t="s">
        <v>7787</v>
      </c>
      <c r="D1174" t="s">
        <v>9873</v>
      </c>
      <c r="E1174" t="s">
        <v>9879</v>
      </c>
      <c r="F1174" t="s">
        <v>10308</v>
      </c>
      <c r="G1174" t="s">
        <v>10805</v>
      </c>
      <c r="H1174" t="s">
        <v>11662</v>
      </c>
      <c r="I1174" t="s">
        <v>14166</v>
      </c>
      <c r="J1174" t="s">
        <v>14166</v>
      </c>
      <c r="K1174" t="s">
        <v>16910</v>
      </c>
      <c r="L1174" t="s">
        <v>17975</v>
      </c>
      <c r="R1174" t="s">
        <v>19430</v>
      </c>
    </row>
    <row r="1175" spans="1:18">
      <c r="A1175" t="s">
        <v>1191</v>
      </c>
      <c r="B1175" t="s">
        <v>4513</v>
      </c>
      <c r="C1175" t="s">
        <v>7787</v>
      </c>
      <c r="D1175" t="s">
        <v>9873</v>
      </c>
      <c r="E1175" t="s">
        <v>9879</v>
      </c>
      <c r="F1175" t="s">
        <v>10308</v>
      </c>
      <c r="G1175" t="s">
        <v>10805</v>
      </c>
      <c r="H1175" t="s">
        <v>11662</v>
      </c>
      <c r="I1175" t="s">
        <v>14167</v>
      </c>
      <c r="J1175" t="s">
        <v>14167</v>
      </c>
      <c r="K1175" t="s">
        <v>16910</v>
      </c>
      <c r="L1175" t="s">
        <v>17975</v>
      </c>
      <c r="R1175" t="s">
        <v>19430</v>
      </c>
    </row>
    <row r="1176" spans="1:18">
      <c r="A1176" t="s">
        <v>1192</v>
      </c>
      <c r="B1176" t="s">
        <v>4514</v>
      </c>
      <c r="C1176" t="s">
        <v>7788</v>
      </c>
      <c r="D1176" t="s">
        <v>9874</v>
      </c>
      <c r="E1176" t="s">
        <v>9879</v>
      </c>
      <c r="F1176" t="s">
        <v>10309</v>
      </c>
      <c r="G1176" t="s">
        <v>10805</v>
      </c>
      <c r="H1176" t="s">
        <v>11663</v>
      </c>
      <c r="I1176" t="s">
        <v>14168</v>
      </c>
      <c r="J1176" t="s">
        <v>14168</v>
      </c>
      <c r="K1176" t="s">
        <v>16911</v>
      </c>
      <c r="R1176" t="s">
        <v>19431</v>
      </c>
    </row>
    <row r="1177" spans="1:18">
      <c r="A1177" t="s">
        <v>1193</v>
      </c>
      <c r="B1177" t="s">
        <v>4515</v>
      </c>
      <c r="C1177" t="s">
        <v>7789</v>
      </c>
      <c r="D1177" t="s">
        <v>9874</v>
      </c>
      <c r="E1177" t="s">
        <v>9879</v>
      </c>
      <c r="F1177" t="s">
        <v>10309</v>
      </c>
      <c r="G1177" t="s">
        <v>10805</v>
      </c>
      <c r="H1177" t="s">
        <v>11663</v>
      </c>
      <c r="I1177" t="s">
        <v>14169</v>
      </c>
      <c r="J1177" t="s">
        <v>14169</v>
      </c>
      <c r="K1177" t="s">
        <v>16911</v>
      </c>
      <c r="R1177" t="s">
        <v>19432</v>
      </c>
    </row>
    <row r="1178" spans="1:18">
      <c r="A1178" t="s">
        <v>1194</v>
      </c>
      <c r="B1178" t="s">
        <v>4516</v>
      </c>
      <c r="C1178" t="s">
        <v>7790</v>
      </c>
      <c r="D1178" t="s">
        <v>9874</v>
      </c>
      <c r="E1178" t="s">
        <v>9879</v>
      </c>
      <c r="F1178" t="s">
        <v>9892</v>
      </c>
      <c r="G1178" t="s">
        <v>10805</v>
      </c>
      <c r="H1178" t="s">
        <v>11664</v>
      </c>
      <c r="I1178" t="s">
        <v>14170</v>
      </c>
      <c r="J1178" t="s">
        <v>14170</v>
      </c>
      <c r="R1178" t="s">
        <v>19433</v>
      </c>
    </row>
    <row r="1179" spans="1:18">
      <c r="A1179" t="s">
        <v>1195</v>
      </c>
      <c r="B1179" t="s">
        <v>4517</v>
      </c>
      <c r="C1179" t="s">
        <v>7791</v>
      </c>
      <c r="D1179" t="s">
        <v>9874</v>
      </c>
      <c r="E1179" t="s">
        <v>9879</v>
      </c>
      <c r="F1179" t="s">
        <v>10030</v>
      </c>
      <c r="G1179" t="s">
        <v>10805</v>
      </c>
      <c r="H1179" t="s">
        <v>11665</v>
      </c>
      <c r="I1179" t="s">
        <v>14171</v>
      </c>
      <c r="J1179" t="s">
        <v>14171</v>
      </c>
      <c r="K1179" t="s">
        <v>16912</v>
      </c>
      <c r="R1179" t="s">
        <v>19434</v>
      </c>
    </row>
    <row r="1180" spans="1:18">
      <c r="A1180" t="s">
        <v>1196</v>
      </c>
      <c r="B1180" t="s">
        <v>4518</v>
      </c>
      <c r="C1180" t="s">
        <v>7792</v>
      </c>
      <c r="D1180" t="s">
        <v>9873</v>
      </c>
      <c r="E1180" t="s">
        <v>9879</v>
      </c>
      <c r="F1180" t="s">
        <v>10194</v>
      </c>
      <c r="G1180" t="s">
        <v>10805</v>
      </c>
      <c r="H1180" t="s">
        <v>11666</v>
      </c>
      <c r="I1180" t="s">
        <v>14172</v>
      </c>
      <c r="J1180" t="s">
        <v>14172</v>
      </c>
      <c r="K1180" t="s">
        <v>16453</v>
      </c>
      <c r="L1180" t="s">
        <v>11674</v>
      </c>
      <c r="M1180" t="s">
        <v>16453</v>
      </c>
      <c r="R1180" t="s">
        <v>19435</v>
      </c>
    </row>
    <row r="1181" spans="1:18">
      <c r="A1181" t="s">
        <v>1197</v>
      </c>
      <c r="B1181" t="s">
        <v>4519</v>
      </c>
      <c r="C1181" t="s">
        <v>7793</v>
      </c>
      <c r="D1181" t="s">
        <v>9873</v>
      </c>
      <c r="E1181" t="s">
        <v>9879</v>
      </c>
      <c r="F1181" t="s">
        <v>10194</v>
      </c>
      <c r="G1181" t="s">
        <v>10805</v>
      </c>
      <c r="H1181" t="s">
        <v>11666</v>
      </c>
      <c r="I1181" t="s">
        <v>14173</v>
      </c>
      <c r="J1181" t="s">
        <v>14173</v>
      </c>
      <c r="K1181" t="s">
        <v>16453</v>
      </c>
      <c r="L1181" t="s">
        <v>11674</v>
      </c>
      <c r="M1181" t="s">
        <v>16453</v>
      </c>
      <c r="R1181" t="s">
        <v>19436</v>
      </c>
    </row>
    <row r="1182" spans="1:18">
      <c r="A1182" t="s">
        <v>1198</v>
      </c>
      <c r="B1182" t="s">
        <v>4520</v>
      </c>
      <c r="C1182" t="s">
        <v>7794</v>
      </c>
      <c r="D1182" t="s">
        <v>9873</v>
      </c>
      <c r="E1182" t="s">
        <v>9879</v>
      </c>
      <c r="F1182" t="s">
        <v>10194</v>
      </c>
      <c r="G1182" t="s">
        <v>10805</v>
      </c>
      <c r="H1182" t="s">
        <v>11666</v>
      </c>
      <c r="I1182" t="s">
        <v>14174</v>
      </c>
      <c r="J1182" t="s">
        <v>14174</v>
      </c>
      <c r="K1182" t="s">
        <v>16913</v>
      </c>
      <c r="L1182" t="s">
        <v>11674</v>
      </c>
      <c r="R1182" t="s">
        <v>19437</v>
      </c>
    </row>
    <row r="1183" spans="1:18">
      <c r="A1183" t="s">
        <v>1199</v>
      </c>
      <c r="B1183" t="s">
        <v>4521</v>
      </c>
      <c r="C1183" t="s">
        <v>7795</v>
      </c>
      <c r="D1183" t="s">
        <v>9874</v>
      </c>
      <c r="E1183" t="s">
        <v>9879</v>
      </c>
      <c r="F1183" t="s">
        <v>10030</v>
      </c>
      <c r="G1183" t="s">
        <v>10805</v>
      </c>
      <c r="H1183" t="s">
        <v>11667</v>
      </c>
      <c r="I1183" t="s">
        <v>14175</v>
      </c>
      <c r="J1183" t="s">
        <v>14175</v>
      </c>
      <c r="K1183" t="s">
        <v>16914</v>
      </c>
      <c r="R1183" t="s">
        <v>19438</v>
      </c>
    </row>
    <row r="1184" spans="1:18">
      <c r="A1184" t="s">
        <v>1200</v>
      </c>
      <c r="B1184" t="s">
        <v>4522</v>
      </c>
      <c r="C1184" t="s">
        <v>7796</v>
      </c>
      <c r="D1184" t="s">
        <v>9874</v>
      </c>
      <c r="E1184" t="s">
        <v>9879</v>
      </c>
      <c r="F1184" t="s">
        <v>10030</v>
      </c>
      <c r="G1184" t="s">
        <v>10805</v>
      </c>
      <c r="H1184" t="s">
        <v>11668</v>
      </c>
      <c r="I1184" t="s">
        <v>14176</v>
      </c>
      <c r="J1184" t="s">
        <v>14176</v>
      </c>
      <c r="R1184" t="s">
        <v>19439</v>
      </c>
    </row>
    <row r="1185" spans="1:18">
      <c r="A1185" t="s">
        <v>1201</v>
      </c>
      <c r="B1185" t="s">
        <v>4523</v>
      </c>
      <c r="C1185" t="s">
        <v>7797</v>
      </c>
      <c r="D1185" t="s">
        <v>9873</v>
      </c>
      <c r="E1185" t="s">
        <v>9879</v>
      </c>
      <c r="F1185" t="s">
        <v>10141</v>
      </c>
      <c r="G1185" t="s">
        <v>10805</v>
      </c>
      <c r="H1185" t="s">
        <v>11669</v>
      </c>
      <c r="I1185" t="s">
        <v>14177</v>
      </c>
      <c r="J1185" t="s">
        <v>14177</v>
      </c>
      <c r="K1185" t="s">
        <v>16360</v>
      </c>
      <c r="L1185" t="s">
        <v>17976</v>
      </c>
      <c r="R1185" t="s">
        <v>19440</v>
      </c>
    </row>
    <row r="1186" spans="1:18">
      <c r="A1186" t="s">
        <v>1202</v>
      </c>
      <c r="B1186" t="s">
        <v>4524</v>
      </c>
      <c r="C1186" t="s">
        <v>7798</v>
      </c>
      <c r="D1186" t="s">
        <v>9873</v>
      </c>
      <c r="E1186" t="s">
        <v>9879</v>
      </c>
      <c r="F1186" t="s">
        <v>10310</v>
      </c>
      <c r="G1186" t="s">
        <v>10805</v>
      </c>
      <c r="H1186" t="s">
        <v>11670</v>
      </c>
      <c r="I1186" t="s">
        <v>14178</v>
      </c>
      <c r="J1186" t="s">
        <v>14178</v>
      </c>
      <c r="L1186" t="s">
        <v>17977</v>
      </c>
      <c r="R1186" t="s">
        <v>19441</v>
      </c>
    </row>
    <row r="1187" spans="1:18">
      <c r="A1187" t="s">
        <v>1203</v>
      </c>
      <c r="B1187" t="s">
        <v>4525</v>
      </c>
      <c r="C1187" t="s">
        <v>7799</v>
      </c>
      <c r="D1187" t="s">
        <v>9873</v>
      </c>
      <c r="E1187" t="s">
        <v>9879</v>
      </c>
      <c r="F1187" t="s">
        <v>10310</v>
      </c>
      <c r="G1187" t="s">
        <v>10805</v>
      </c>
      <c r="H1187" t="s">
        <v>10898</v>
      </c>
      <c r="I1187" t="s">
        <v>14179</v>
      </c>
      <c r="J1187" t="s">
        <v>14179</v>
      </c>
      <c r="K1187" t="s">
        <v>16475</v>
      </c>
      <c r="L1187" t="s">
        <v>17814</v>
      </c>
      <c r="R1187" t="s">
        <v>7799</v>
      </c>
    </row>
    <row r="1188" spans="1:18">
      <c r="A1188" t="s">
        <v>1204</v>
      </c>
      <c r="B1188" t="s">
        <v>4526</v>
      </c>
      <c r="C1188" t="s">
        <v>7800</v>
      </c>
      <c r="D1188" t="s">
        <v>9874</v>
      </c>
      <c r="E1188" t="s">
        <v>9879</v>
      </c>
      <c r="F1188" t="s">
        <v>10311</v>
      </c>
      <c r="G1188" t="s">
        <v>10805</v>
      </c>
      <c r="H1188" t="s">
        <v>11671</v>
      </c>
      <c r="I1188" t="s">
        <v>14180</v>
      </c>
      <c r="J1188" t="s">
        <v>14180</v>
      </c>
      <c r="K1188" t="s">
        <v>16915</v>
      </c>
      <c r="L1188" t="s">
        <v>17814</v>
      </c>
      <c r="R1188" t="s">
        <v>19442</v>
      </c>
    </row>
    <row r="1189" spans="1:18">
      <c r="A1189" t="s">
        <v>1205</v>
      </c>
      <c r="B1189" t="s">
        <v>4527</v>
      </c>
      <c r="C1189" t="s">
        <v>7801</v>
      </c>
      <c r="D1189" t="s">
        <v>9873</v>
      </c>
      <c r="E1189" t="s">
        <v>9879</v>
      </c>
      <c r="F1189" t="s">
        <v>10141</v>
      </c>
      <c r="G1189" t="s">
        <v>10805</v>
      </c>
      <c r="H1189" t="s">
        <v>11672</v>
      </c>
      <c r="I1189" t="s">
        <v>14181</v>
      </c>
      <c r="J1189" t="s">
        <v>14181</v>
      </c>
      <c r="K1189" t="s">
        <v>16362</v>
      </c>
      <c r="L1189" t="s">
        <v>17978</v>
      </c>
      <c r="R1189" t="s">
        <v>19443</v>
      </c>
    </row>
    <row r="1190" spans="1:18">
      <c r="A1190" t="s">
        <v>1206</v>
      </c>
      <c r="B1190" t="s">
        <v>4528</v>
      </c>
      <c r="C1190" t="s">
        <v>7802</v>
      </c>
      <c r="D1190" t="s">
        <v>9873</v>
      </c>
      <c r="E1190" t="s">
        <v>9879</v>
      </c>
      <c r="F1190" t="s">
        <v>10141</v>
      </c>
      <c r="G1190" t="s">
        <v>10805</v>
      </c>
      <c r="H1190" t="s">
        <v>11673</v>
      </c>
      <c r="I1190" t="s">
        <v>14182</v>
      </c>
      <c r="J1190" t="s">
        <v>14182</v>
      </c>
      <c r="K1190" t="s">
        <v>16362</v>
      </c>
      <c r="L1190" t="s">
        <v>11674</v>
      </c>
      <c r="M1190" t="s">
        <v>16362</v>
      </c>
      <c r="R1190" t="s">
        <v>19444</v>
      </c>
    </row>
    <row r="1191" spans="1:18">
      <c r="A1191" t="s">
        <v>1207</v>
      </c>
      <c r="B1191" t="s">
        <v>4529</v>
      </c>
      <c r="C1191" t="s">
        <v>7803</v>
      </c>
      <c r="D1191" t="s">
        <v>9873</v>
      </c>
      <c r="E1191" t="s">
        <v>9879</v>
      </c>
      <c r="F1191" t="s">
        <v>10141</v>
      </c>
      <c r="G1191" t="s">
        <v>10805</v>
      </c>
      <c r="H1191" t="s">
        <v>11674</v>
      </c>
      <c r="I1191" t="s">
        <v>14183</v>
      </c>
      <c r="J1191" t="s">
        <v>14183</v>
      </c>
      <c r="K1191" t="s">
        <v>16476</v>
      </c>
      <c r="L1191" t="s">
        <v>11674</v>
      </c>
      <c r="M1191" t="s">
        <v>16476</v>
      </c>
      <c r="R1191" t="s">
        <v>19445</v>
      </c>
    </row>
    <row r="1192" spans="1:18">
      <c r="A1192" t="s">
        <v>1208</v>
      </c>
      <c r="B1192" t="s">
        <v>4530</v>
      </c>
      <c r="C1192" t="s">
        <v>7804</v>
      </c>
      <c r="D1192" t="s">
        <v>9873</v>
      </c>
      <c r="E1192" t="s">
        <v>9879</v>
      </c>
      <c r="F1192" t="s">
        <v>10141</v>
      </c>
      <c r="G1192" t="s">
        <v>10805</v>
      </c>
      <c r="H1192" t="s">
        <v>11675</v>
      </c>
      <c r="I1192" t="s">
        <v>14184</v>
      </c>
      <c r="J1192" t="s">
        <v>14184</v>
      </c>
      <c r="K1192" t="s">
        <v>16916</v>
      </c>
      <c r="L1192" t="s">
        <v>11674</v>
      </c>
      <c r="M1192" t="s">
        <v>16938</v>
      </c>
      <c r="R1192" t="s">
        <v>19446</v>
      </c>
    </row>
    <row r="1193" spans="1:18">
      <c r="A1193" t="s">
        <v>1209</v>
      </c>
      <c r="B1193" t="s">
        <v>4531</v>
      </c>
      <c r="C1193" t="s">
        <v>7805</v>
      </c>
      <c r="D1193" t="s">
        <v>9873</v>
      </c>
      <c r="E1193" t="s">
        <v>9879</v>
      </c>
      <c r="F1193" t="s">
        <v>10312</v>
      </c>
      <c r="G1193" t="s">
        <v>10805</v>
      </c>
      <c r="H1193" t="s">
        <v>11676</v>
      </c>
      <c r="I1193" t="s">
        <v>14185</v>
      </c>
      <c r="J1193" t="s">
        <v>14185</v>
      </c>
      <c r="K1193" t="s">
        <v>16917</v>
      </c>
      <c r="M1193" t="s">
        <v>16906</v>
      </c>
      <c r="R1193" t="s">
        <v>19447</v>
      </c>
    </row>
    <row r="1194" spans="1:18">
      <c r="A1194" t="s">
        <v>1210</v>
      </c>
      <c r="B1194" t="s">
        <v>4532</v>
      </c>
      <c r="C1194" t="s">
        <v>7806</v>
      </c>
      <c r="D1194" t="s">
        <v>9873</v>
      </c>
      <c r="E1194" t="s">
        <v>9879</v>
      </c>
      <c r="F1194" t="s">
        <v>10141</v>
      </c>
      <c r="G1194" t="s">
        <v>10805</v>
      </c>
      <c r="H1194" t="s">
        <v>11677</v>
      </c>
      <c r="I1194" t="s">
        <v>14186</v>
      </c>
      <c r="J1194" t="s">
        <v>14186</v>
      </c>
      <c r="K1194" t="s">
        <v>16502</v>
      </c>
      <c r="L1194" t="s">
        <v>11674</v>
      </c>
      <c r="R1194" t="s">
        <v>19448</v>
      </c>
    </row>
    <row r="1195" spans="1:18">
      <c r="A1195" t="s">
        <v>1211</v>
      </c>
      <c r="B1195" t="s">
        <v>4533</v>
      </c>
      <c r="C1195" t="s">
        <v>7807</v>
      </c>
      <c r="D1195" t="s">
        <v>9873</v>
      </c>
      <c r="E1195" t="s">
        <v>9879</v>
      </c>
      <c r="F1195" t="s">
        <v>10141</v>
      </c>
      <c r="G1195" t="s">
        <v>10805</v>
      </c>
      <c r="H1195" t="s">
        <v>11678</v>
      </c>
      <c r="I1195" t="s">
        <v>14187</v>
      </c>
      <c r="J1195" t="s">
        <v>14187</v>
      </c>
      <c r="K1195" t="s">
        <v>16367</v>
      </c>
      <c r="L1195" t="s">
        <v>17976</v>
      </c>
      <c r="R1195" t="s">
        <v>19449</v>
      </c>
    </row>
    <row r="1196" spans="1:18">
      <c r="A1196" t="s">
        <v>1212</v>
      </c>
      <c r="B1196" t="s">
        <v>4534</v>
      </c>
      <c r="C1196" t="s">
        <v>7808</v>
      </c>
      <c r="D1196" t="s">
        <v>9873</v>
      </c>
      <c r="E1196" t="s">
        <v>9879</v>
      </c>
      <c r="F1196" t="s">
        <v>10313</v>
      </c>
      <c r="G1196" t="s">
        <v>10805</v>
      </c>
      <c r="H1196" t="s">
        <v>11679</v>
      </c>
      <c r="I1196" t="s">
        <v>14188</v>
      </c>
      <c r="J1196" t="s">
        <v>14188</v>
      </c>
      <c r="K1196" t="s">
        <v>16918</v>
      </c>
      <c r="L1196" t="s">
        <v>17979</v>
      </c>
      <c r="R1196" t="s">
        <v>11679</v>
      </c>
    </row>
    <row r="1197" spans="1:18">
      <c r="A1197" t="s">
        <v>1213</v>
      </c>
      <c r="B1197" t="s">
        <v>4535</v>
      </c>
      <c r="C1197" t="s">
        <v>7809</v>
      </c>
      <c r="D1197" t="s">
        <v>9874</v>
      </c>
      <c r="E1197" t="s">
        <v>9879</v>
      </c>
      <c r="F1197" t="s">
        <v>9975</v>
      </c>
      <c r="G1197" t="s">
        <v>10805</v>
      </c>
      <c r="H1197" t="s">
        <v>11680</v>
      </c>
      <c r="I1197" t="s">
        <v>14189</v>
      </c>
      <c r="J1197" t="s">
        <v>14189</v>
      </c>
      <c r="K1197" t="s">
        <v>16362</v>
      </c>
      <c r="L1197" t="s">
        <v>17980</v>
      </c>
      <c r="M1197" t="s">
        <v>16362</v>
      </c>
      <c r="R1197" t="s">
        <v>19450</v>
      </c>
    </row>
    <row r="1198" spans="1:18">
      <c r="A1198" t="s">
        <v>1214</v>
      </c>
      <c r="B1198" t="s">
        <v>4536</v>
      </c>
      <c r="C1198" t="s">
        <v>7810</v>
      </c>
      <c r="D1198" t="s">
        <v>9873</v>
      </c>
      <c r="E1198" t="s">
        <v>9879</v>
      </c>
      <c r="F1198" t="s">
        <v>10314</v>
      </c>
      <c r="G1198" t="s">
        <v>10805</v>
      </c>
      <c r="H1198" t="s">
        <v>11681</v>
      </c>
      <c r="I1198" t="s">
        <v>14190</v>
      </c>
      <c r="J1198" t="s">
        <v>14190</v>
      </c>
      <c r="K1198" t="s">
        <v>16454</v>
      </c>
      <c r="L1198" t="s">
        <v>17981</v>
      </c>
      <c r="R1198" t="s">
        <v>19451</v>
      </c>
    </row>
    <row r="1199" spans="1:18">
      <c r="A1199" t="s">
        <v>1215</v>
      </c>
      <c r="B1199" t="s">
        <v>4537</v>
      </c>
      <c r="C1199" t="s">
        <v>4537</v>
      </c>
      <c r="D1199" t="s">
        <v>9874</v>
      </c>
      <c r="E1199" t="s">
        <v>9879</v>
      </c>
      <c r="F1199" t="s">
        <v>10049</v>
      </c>
      <c r="G1199" t="s">
        <v>10805</v>
      </c>
      <c r="H1199" t="s">
        <v>11682</v>
      </c>
      <c r="I1199" t="s">
        <v>14191</v>
      </c>
      <c r="J1199" t="s">
        <v>14191</v>
      </c>
      <c r="R1199" t="s">
        <v>19452</v>
      </c>
    </row>
    <row r="1200" spans="1:18">
      <c r="A1200" t="s">
        <v>1216</v>
      </c>
      <c r="B1200" t="s">
        <v>4538</v>
      </c>
      <c r="C1200" t="s">
        <v>7811</v>
      </c>
      <c r="D1200" t="s">
        <v>9873</v>
      </c>
      <c r="E1200" t="s">
        <v>9879</v>
      </c>
      <c r="F1200" t="s">
        <v>10315</v>
      </c>
      <c r="G1200" t="s">
        <v>10805</v>
      </c>
      <c r="H1200" t="s">
        <v>11683</v>
      </c>
      <c r="I1200" t="s">
        <v>14192</v>
      </c>
      <c r="J1200" t="s">
        <v>14192</v>
      </c>
      <c r="K1200" t="s">
        <v>16362</v>
      </c>
      <c r="L1200" t="s">
        <v>17982</v>
      </c>
      <c r="M1200" t="s">
        <v>16362</v>
      </c>
      <c r="R1200" t="s">
        <v>19453</v>
      </c>
    </row>
    <row r="1201" spans="1:18">
      <c r="A1201" t="s">
        <v>1217</v>
      </c>
      <c r="B1201" t="s">
        <v>4539</v>
      </c>
      <c r="C1201" t="s">
        <v>7812</v>
      </c>
      <c r="D1201" t="s">
        <v>9873</v>
      </c>
      <c r="E1201" t="s">
        <v>9879</v>
      </c>
      <c r="F1201" t="s">
        <v>9912</v>
      </c>
      <c r="G1201" t="s">
        <v>10805</v>
      </c>
      <c r="H1201" t="s">
        <v>11684</v>
      </c>
      <c r="I1201" t="s">
        <v>14193</v>
      </c>
      <c r="J1201" t="s">
        <v>14193</v>
      </c>
      <c r="K1201" t="s">
        <v>16513</v>
      </c>
      <c r="R1201" t="s">
        <v>19454</v>
      </c>
    </row>
    <row r="1202" spans="1:18">
      <c r="A1202" t="s">
        <v>1218</v>
      </c>
      <c r="B1202" t="s">
        <v>4540</v>
      </c>
      <c r="C1202" t="s">
        <v>7813</v>
      </c>
      <c r="D1202" t="s">
        <v>9873</v>
      </c>
      <c r="E1202" t="s">
        <v>9879</v>
      </c>
      <c r="F1202" t="s">
        <v>10316</v>
      </c>
      <c r="G1202" t="s">
        <v>10805</v>
      </c>
      <c r="H1202" t="s">
        <v>11685</v>
      </c>
      <c r="I1202" t="s">
        <v>14194</v>
      </c>
      <c r="J1202" t="s">
        <v>14194</v>
      </c>
      <c r="K1202" t="s">
        <v>16919</v>
      </c>
      <c r="L1202" t="s">
        <v>17983</v>
      </c>
      <c r="R1202" t="s">
        <v>19455</v>
      </c>
    </row>
    <row r="1203" spans="1:18">
      <c r="A1203" t="s">
        <v>1219</v>
      </c>
      <c r="B1203" t="s">
        <v>4541</v>
      </c>
      <c r="C1203" t="s">
        <v>7814</v>
      </c>
      <c r="D1203" t="s">
        <v>9873</v>
      </c>
      <c r="E1203" t="s">
        <v>9879</v>
      </c>
      <c r="F1203" t="s">
        <v>10317</v>
      </c>
      <c r="G1203" t="s">
        <v>10805</v>
      </c>
      <c r="H1203" t="s">
        <v>10867</v>
      </c>
      <c r="I1203" t="s">
        <v>14195</v>
      </c>
      <c r="J1203" t="s">
        <v>14195</v>
      </c>
      <c r="R1203" t="s">
        <v>7814</v>
      </c>
    </row>
    <row r="1204" spans="1:18">
      <c r="A1204" t="s">
        <v>1220</v>
      </c>
      <c r="B1204" t="s">
        <v>4542</v>
      </c>
      <c r="C1204" t="s">
        <v>7815</v>
      </c>
      <c r="D1204" t="s">
        <v>9874</v>
      </c>
      <c r="E1204" t="s">
        <v>9879</v>
      </c>
      <c r="F1204" t="s">
        <v>10318</v>
      </c>
      <c r="G1204" t="s">
        <v>10805</v>
      </c>
      <c r="H1204" t="s">
        <v>11686</v>
      </c>
      <c r="I1204" t="s">
        <v>14196</v>
      </c>
      <c r="J1204" t="s">
        <v>14196</v>
      </c>
      <c r="L1204" t="s">
        <v>17984</v>
      </c>
      <c r="R1204" t="s">
        <v>19456</v>
      </c>
    </row>
    <row r="1205" spans="1:18">
      <c r="A1205" t="s">
        <v>1221</v>
      </c>
      <c r="B1205" t="s">
        <v>4543</v>
      </c>
      <c r="C1205" t="s">
        <v>7816</v>
      </c>
      <c r="D1205" t="s">
        <v>9873</v>
      </c>
      <c r="E1205" t="s">
        <v>9879</v>
      </c>
      <c r="F1205" t="s">
        <v>10055</v>
      </c>
      <c r="G1205" t="s">
        <v>10805</v>
      </c>
      <c r="H1205" t="s">
        <v>11687</v>
      </c>
      <c r="I1205" t="s">
        <v>14197</v>
      </c>
      <c r="J1205" t="s">
        <v>14197</v>
      </c>
      <c r="R1205" t="s">
        <v>19457</v>
      </c>
    </row>
    <row r="1206" spans="1:18">
      <c r="A1206" t="s">
        <v>1222</v>
      </c>
      <c r="B1206" t="s">
        <v>4544</v>
      </c>
      <c r="C1206" t="s">
        <v>7817</v>
      </c>
      <c r="D1206" t="s">
        <v>9873</v>
      </c>
      <c r="E1206" t="s">
        <v>9879</v>
      </c>
      <c r="F1206" t="s">
        <v>10319</v>
      </c>
      <c r="G1206" t="s">
        <v>10805</v>
      </c>
      <c r="H1206" t="s">
        <v>11688</v>
      </c>
      <c r="I1206" t="s">
        <v>14198</v>
      </c>
      <c r="J1206" t="s">
        <v>14198</v>
      </c>
      <c r="R1206" t="s">
        <v>19458</v>
      </c>
    </row>
    <row r="1207" spans="1:18">
      <c r="A1207" t="s">
        <v>1223</v>
      </c>
      <c r="B1207" t="s">
        <v>4545</v>
      </c>
      <c r="C1207" t="s">
        <v>7818</v>
      </c>
      <c r="D1207" t="s">
        <v>9875</v>
      </c>
      <c r="E1207" t="s">
        <v>9879</v>
      </c>
      <c r="F1207" t="s">
        <v>9921</v>
      </c>
      <c r="G1207" t="s">
        <v>10805</v>
      </c>
      <c r="H1207" t="s">
        <v>11689</v>
      </c>
      <c r="I1207" t="s">
        <v>14199</v>
      </c>
      <c r="J1207" t="s">
        <v>14199</v>
      </c>
      <c r="K1207" t="s">
        <v>16680</v>
      </c>
      <c r="L1207" t="s">
        <v>17610</v>
      </c>
      <c r="R1207">
        <f>=====YouTube Metadata======Title: Crash Bandicoot Nitro Kart 3D - Zeebo (Trailer Site Oficial)YT ID: rzJiMoLGiBwDescription: Crash Bandicoot Nitro Kart 3D  Visite: http://zeebobrasil.com/ www.zeebo.com.br</f>
        <v>0</v>
      </c>
    </row>
    <row r="1208" spans="1:18">
      <c r="A1208" t="s">
        <v>1224</v>
      </c>
      <c r="B1208" t="s">
        <v>4546</v>
      </c>
      <c r="C1208" t="s">
        <v>7819</v>
      </c>
      <c r="D1208" t="s">
        <v>9873</v>
      </c>
      <c r="E1208" t="s">
        <v>9879</v>
      </c>
      <c r="F1208" t="s">
        <v>9881</v>
      </c>
      <c r="G1208" t="s">
        <v>10805</v>
      </c>
      <c r="H1208" t="s">
        <v>10815</v>
      </c>
      <c r="I1208" t="s">
        <v>14200</v>
      </c>
      <c r="J1208" t="s">
        <v>14200</v>
      </c>
      <c r="K1208" t="s">
        <v>16920</v>
      </c>
      <c r="L1208" t="s">
        <v>17586</v>
      </c>
      <c r="M1208" t="s">
        <v>16475</v>
      </c>
      <c r="R1208" t="s">
        <v>7819</v>
      </c>
    </row>
    <row r="1209" spans="1:18">
      <c r="A1209" t="s">
        <v>1225</v>
      </c>
      <c r="B1209" t="s">
        <v>4547</v>
      </c>
      <c r="C1209" t="s">
        <v>7820</v>
      </c>
      <c r="D1209" t="s">
        <v>9873</v>
      </c>
      <c r="E1209" t="s">
        <v>9879</v>
      </c>
      <c r="F1209" t="s">
        <v>9881</v>
      </c>
      <c r="G1209" t="s">
        <v>10805</v>
      </c>
      <c r="H1209" t="s">
        <v>10815</v>
      </c>
      <c r="I1209" t="s">
        <v>14201</v>
      </c>
      <c r="J1209" t="s">
        <v>14201</v>
      </c>
      <c r="K1209" t="s">
        <v>16921</v>
      </c>
      <c r="L1209" t="s">
        <v>17586</v>
      </c>
      <c r="R1209" t="s">
        <v>7820</v>
      </c>
    </row>
    <row r="1210" spans="1:18">
      <c r="A1210" t="s">
        <v>1226</v>
      </c>
      <c r="B1210" t="s">
        <v>4548</v>
      </c>
      <c r="C1210" t="s">
        <v>7821</v>
      </c>
      <c r="D1210" t="s">
        <v>9873</v>
      </c>
      <c r="E1210" t="s">
        <v>9879</v>
      </c>
      <c r="F1210" t="s">
        <v>10320</v>
      </c>
      <c r="G1210" t="s">
        <v>10805</v>
      </c>
      <c r="H1210" t="s">
        <v>11690</v>
      </c>
      <c r="I1210" t="s">
        <v>14202</v>
      </c>
      <c r="J1210" t="s">
        <v>14202</v>
      </c>
      <c r="R1210" t="s">
        <v>11690</v>
      </c>
    </row>
    <row r="1211" spans="1:18">
      <c r="A1211" t="s">
        <v>1227</v>
      </c>
      <c r="B1211" t="s">
        <v>4549</v>
      </c>
      <c r="C1211" t="s">
        <v>7822</v>
      </c>
      <c r="D1211" t="s">
        <v>9874</v>
      </c>
      <c r="E1211" t="s">
        <v>9879</v>
      </c>
      <c r="F1211" t="s">
        <v>10321</v>
      </c>
      <c r="G1211" t="s">
        <v>10805</v>
      </c>
      <c r="H1211" t="s">
        <v>7822</v>
      </c>
      <c r="I1211" t="s">
        <v>14203</v>
      </c>
      <c r="J1211" t="s">
        <v>14203</v>
      </c>
      <c r="R1211" t="s">
        <v>7822</v>
      </c>
    </row>
    <row r="1212" spans="1:18">
      <c r="A1212" t="s">
        <v>1228</v>
      </c>
      <c r="B1212" t="s">
        <v>4550</v>
      </c>
      <c r="C1212" t="s">
        <v>7823</v>
      </c>
      <c r="D1212" t="s">
        <v>9874</v>
      </c>
      <c r="E1212" t="s">
        <v>9879</v>
      </c>
      <c r="F1212" t="s">
        <v>10322</v>
      </c>
      <c r="G1212" t="s">
        <v>10805</v>
      </c>
      <c r="H1212" t="s">
        <v>11691</v>
      </c>
      <c r="I1212" t="s">
        <v>14204</v>
      </c>
      <c r="J1212" t="s">
        <v>14204</v>
      </c>
      <c r="R1212" t="s">
        <v>19459</v>
      </c>
    </row>
    <row r="1213" spans="1:18">
      <c r="A1213" t="s">
        <v>1229</v>
      </c>
      <c r="B1213" t="s">
        <v>4551</v>
      </c>
      <c r="C1213" t="s">
        <v>7824</v>
      </c>
      <c r="D1213" t="s">
        <v>9873</v>
      </c>
      <c r="E1213" t="s">
        <v>9879</v>
      </c>
      <c r="F1213" t="s">
        <v>10323</v>
      </c>
      <c r="G1213" t="s">
        <v>10805</v>
      </c>
      <c r="H1213" t="s">
        <v>11692</v>
      </c>
      <c r="I1213" t="s">
        <v>14205</v>
      </c>
      <c r="J1213" t="s">
        <v>14205</v>
      </c>
      <c r="K1213" t="s">
        <v>16505</v>
      </c>
      <c r="L1213" t="s">
        <v>17985</v>
      </c>
      <c r="R1213" t="s">
        <v>19460</v>
      </c>
    </row>
    <row r="1214" spans="1:18">
      <c r="A1214" t="s">
        <v>1230</v>
      </c>
      <c r="B1214" t="s">
        <v>4552</v>
      </c>
      <c r="C1214" t="s">
        <v>7825</v>
      </c>
      <c r="D1214" t="s">
        <v>9873</v>
      </c>
      <c r="E1214" t="s">
        <v>9879</v>
      </c>
      <c r="F1214" t="s">
        <v>10323</v>
      </c>
      <c r="G1214" t="s">
        <v>10805</v>
      </c>
      <c r="H1214" t="s">
        <v>11693</v>
      </c>
      <c r="I1214" t="s">
        <v>14206</v>
      </c>
      <c r="J1214" t="s">
        <v>14206</v>
      </c>
      <c r="K1214" t="s">
        <v>16548</v>
      </c>
      <c r="L1214" t="s">
        <v>17985</v>
      </c>
      <c r="R1214" t="s">
        <v>19461</v>
      </c>
    </row>
    <row r="1215" spans="1:18">
      <c r="A1215" t="s">
        <v>1231</v>
      </c>
      <c r="B1215" t="s">
        <v>4553</v>
      </c>
      <c r="C1215" t="s">
        <v>7826</v>
      </c>
      <c r="D1215" t="s">
        <v>9873</v>
      </c>
      <c r="E1215" t="s">
        <v>9879</v>
      </c>
      <c r="F1215" t="s">
        <v>10323</v>
      </c>
      <c r="G1215" t="s">
        <v>10805</v>
      </c>
      <c r="H1215" t="s">
        <v>11694</v>
      </c>
      <c r="I1215" t="s">
        <v>14207</v>
      </c>
      <c r="J1215" t="s">
        <v>14207</v>
      </c>
      <c r="K1215" t="s">
        <v>16922</v>
      </c>
      <c r="L1215" t="s">
        <v>17986</v>
      </c>
      <c r="R1215" t="s">
        <v>19462</v>
      </c>
    </row>
    <row r="1216" spans="1:18">
      <c r="A1216" t="s">
        <v>1232</v>
      </c>
      <c r="B1216" t="s">
        <v>4554</v>
      </c>
      <c r="C1216" t="s">
        <v>7827</v>
      </c>
      <c r="D1216" t="s">
        <v>9873</v>
      </c>
      <c r="E1216" t="s">
        <v>9879</v>
      </c>
      <c r="F1216" t="s">
        <v>10323</v>
      </c>
      <c r="G1216" t="s">
        <v>10805</v>
      </c>
      <c r="H1216" t="s">
        <v>11695</v>
      </c>
      <c r="I1216" t="s">
        <v>14208</v>
      </c>
      <c r="J1216" t="s">
        <v>14208</v>
      </c>
      <c r="K1216" t="s">
        <v>16548</v>
      </c>
      <c r="L1216" t="s">
        <v>17985</v>
      </c>
      <c r="R1216" t="s">
        <v>19463</v>
      </c>
    </row>
    <row r="1217" spans="1:18">
      <c r="A1217" t="s">
        <v>1233</v>
      </c>
      <c r="B1217" t="s">
        <v>4555</v>
      </c>
      <c r="C1217" t="s">
        <v>7828</v>
      </c>
      <c r="D1217" t="s">
        <v>9873</v>
      </c>
      <c r="E1217" t="s">
        <v>9879</v>
      </c>
      <c r="F1217" t="s">
        <v>10323</v>
      </c>
      <c r="G1217" t="s">
        <v>10805</v>
      </c>
      <c r="H1217" t="s">
        <v>11696</v>
      </c>
      <c r="I1217" t="s">
        <v>14209</v>
      </c>
      <c r="J1217" t="s">
        <v>14209</v>
      </c>
      <c r="K1217" t="s">
        <v>16922</v>
      </c>
      <c r="L1217" t="s">
        <v>17986</v>
      </c>
      <c r="R1217" t="s">
        <v>19464</v>
      </c>
    </row>
    <row r="1218" spans="1:18">
      <c r="A1218" t="s">
        <v>1234</v>
      </c>
      <c r="B1218" t="s">
        <v>4556</v>
      </c>
      <c r="C1218" t="s">
        <v>7829</v>
      </c>
      <c r="D1218" t="s">
        <v>9873</v>
      </c>
      <c r="E1218" t="s">
        <v>9879</v>
      </c>
      <c r="F1218" t="s">
        <v>10323</v>
      </c>
      <c r="G1218" t="s">
        <v>10805</v>
      </c>
      <c r="H1218" t="s">
        <v>11697</v>
      </c>
      <c r="I1218" t="s">
        <v>14210</v>
      </c>
      <c r="J1218" t="s">
        <v>14210</v>
      </c>
      <c r="K1218" t="s">
        <v>16548</v>
      </c>
      <c r="L1218" t="s">
        <v>17985</v>
      </c>
      <c r="R1218" t="s">
        <v>19465</v>
      </c>
    </row>
    <row r="1219" spans="1:18">
      <c r="A1219" t="s">
        <v>1235</v>
      </c>
      <c r="B1219" t="s">
        <v>4557</v>
      </c>
      <c r="C1219" t="s">
        <v>7830</v>
      </c>
      <c r="D1219" t="s">
        <v>9873</v>
      </c>
      <c r="E1219" t="s">
        <v>9879</v>
      </c>
      <c r="F1219" t="s">
        <v>10323</v>
      </c>
      <c r="G1219" t="s">
        <v>10805</v>
      </c>
      <c r="H1219" t="s">
        <v>11698</v>
      </c>
      <c r="I1219" t="s">
        <v>14211</v>
      </c>
      <c r="J1219" t="s">
        <v>14211</v>
      </c>
      <c r="K1219" t="s">
        <v>16922</v>
      </c>
      <c r="L1219" t="s">
        <v>17987</v>
      </c>
      <c r="R1219" t="s">
        <v>19466</v>
      </c>
    </row>
    <row r="1220" spans="1:18">
      <c r="A1220" t="s">
        <v>1236</v>
      </c>
      <c r="B1220" t="s">
        <v>4558</v>
      </c>
      <c r="C1220" t="s">
        <v>7831</v>
      </c>
      <c r="D1220" t="s">
        <v>9873</v>
      </c>
      <c r="E1220" t="s">
        <v>9879</v>
      </c>
      <c r="F1220" t="s">
        <v>10323</v>
      </c>
      <c r="G1220" t="s">
        <v>10805</v>
      </c>
      <c r="H1220" t="s">
        <v>11699</v>
      </c>
      <c r="I1220" t="s">
        <v>14212</v>
      </c>
      <c r="J1220" t="s">
        <v>14212</v>
      </c>
      <c r="K1220" t="s">
        <v>16548</v>
      </c>
      <c r="L1220" t="s">
        <v>17985</v>
      </c>
      <c r="R1220" t="s">
        <v>19467</v>
      </c>
    </row>
    <row r="1221" spans="1:18">
      <c r="A1221" t="s">
        <v>1237</v>
      </c>
      <c r="B1221" t="s">
        <v>4559</v>
      </c>
      <c r="C1221" t="s">
        <v>7832</v>
      </c>
      <c r="D1221" t="s">
        <v>9874</v>
      </c>
      <c r="E1221" t="s">
        <v>9879</v>
      </c>
      <c r="F1221" t="s">
        <v>10041</v>
      </c>
      <c r="G1221" t="s">
        <v>10805</v>
      </c>
      <c r="H1221" t="s">
        <v>11700</v>
      </c>
      <c r="I1221" t="s">
        <v>14213</v>
      </c>
      <c r="J1221" t="s">
        <v>14213</v>
      </c>
      <c r="R1221" t="s">
        <v>11700</v>
      </c>
    </row>
    <row r="1222" spans="1:18">
      <c r="A1222" t="s">
        <v>1238</v>
      </c>
      <c r="B1222" t="s">
        <v>4560</v>
      </c>
      <c r="C1222" t="s">
        <v>7833</v>
      </c>
      <c r="D1222" t="s">
        <v>9874</v>
      </c>
      <c r="E1222" t="s">
        <v>9879</v>
      </c>
      <c r="F1222" t="s">
        <v>10324</v>
      </c>
      <c r="G1222" t="s">
        <v>10805</v>
      </c>
      <c r="H1222" t="s">
        <v>11701</v>
      </c>
      <c r="I1222" t="s">
        <v>14214</v>
      </c>
      <c r="J1222" t="s">
        <v>14214</v>
      </c>
      <c r="K1222" t="s">
        <v>16923</v>
      </c>
      <c r="L1222" t="s">
        <v>17988</v>
      </c>
      <c r="R1222" t="s">
        <v>19468</v>
      </c>
    </row>
    <row r="1223" spans="1:18">
      <c r="A1223" t="s">
        <v>1239</v>
      </c>
      <c r="B1223" t="s">
        <v>4561</v>
      </c>
      <c r="C1223" t="s">
        <v>7834</v>
      </c>
      <c r="D1223" t="s">
        <v>9873</v>
      </c>
      <c r="E1223" t="s">
        <v>9879</v>
      </c>
      <c r="F1223" t="s">
        <v>10325</v>
      </c>
      <c r="G1223" t="s">
        <v>10805</v>
      </c>
      <c r="H1223" t="s">
        <v>11702</v>
      </c>
      <c r="I1223" t="s">
        <v>14215</v>
      </c>
      <c r="J1223" t="s">
        <v>14215</v>
      </c>
      <c r="K1223" t="s">
        <v>16361</v>
      </c>
      <c r="L1223" t="s">
        <v>17989</v>
      </c>
      <c r="M1223" t="s">
        <v>16361</v>
      </c>
      <c r="R1223" t="s">
        <v>19469</v>
      </c>
    </row>
    <row r="1224" spans="1:18">
      <c r="A1224" t="s">
        <v>1240</v>
      </c>
      <c r="B1224" t="s">
        <v>4562</v>
      </c>
      <c r="C1224" t="s">
        <v>7835</v>
      </c>
      <c r="D1224" t="s">
        <v>9874</v>
      </c>
      <c r="E1224" t="s">
        <v>9879</v>
      </c>
      <c r="F1224" t="s">
        <v>10227</v>
      </c>
      <c r="G1224" t="s">
        <v>10805</v>
      </c>
      <c r="H1224" t="s">
        <v>11633</v>
      </c>
      <c r="I1224" t="s">
        <v>14216</v>
      </c>
      <c r="J1224" t="s">
        <v>14216</v>
      </c>
      <c r="R1224" t="s">
        <v>19470</v>
      </c>
    </row>
    <row r="1225" spans="1:18">
      <c r="A1225" t="s">
        <v>1241</v>
      </c>
      <c r="B1225" t="s">
        <v>4563</v>
      </c>
      <c r="C1225" t="s">
        <v>7836</v>
      </c>
      <c r="D1225" t="s">
        <v>9873</v>
      </c>
      <c r="E1225" t="s">
        <v>9879</v>
      </c>
      <c r="F1225" t="s">
        <v>10059</v>
      </c>
      <c r="G1225" t="s">
        <v>10808</v>
      </c>
      <c r="H1225" t="s">
        <v>11703</v>
      </c>
      <c r="I1225" t="s">
        <v>14217</v>
      </c>
      <c r="J1225" t="s">
        <v>14217</v>
      </c>
      <c r="K1225" t="s">
        <v>16924</v>
      </c>
      <c r="L1225" t="s">
        <v>17717</v>
      </c>
      <c r="M1225" t="s">
        <v>16924</v>
      </c>
      <c r="R1225" t="s">
        <v>19471</v>
      </c>
    </row>
    <row r="1226" spans="1:18">
      <c r="A1226" t="s">
        <v>1242</v>
      </c>
      <c r="B1226" t="s">
        <v>4564</v>
      </c>
      <c r="C1226" t="s">
        <v>7837</v>
      </c>
      <c r="D1226" t="s">
        <v>9873</v>
      </c>
      <c r="E1226" t="s">
        <v>9879</v>
      </c>
      <c r="F1226" t="s">
        <v>10059</v>
      </c>
      <c r="G1226" t="s">
        <v>10808</v>
      </c>
      <c r="H1226" t="s">
        <v>11703</v>
      </c>
      <c r="I1226" t="s">
        <v>14218</v>
      </c>
      <c r="J1226" t="s">
        <v>14218</v>
      </c>
      <c r="K1226" t="s">
        <v>16925</v>
      </c>
      <c r="L1226" t="s">
        <v>17717</v>
      </c>
      <c r="M1226" t="s">
        <v>16925</v>
      </c>
      <c r="R1226" t="s">
        <v>19472</v>
      </c>
    </row>
    <row r="1227" spans="1:18">
      <c r="A1227" t="s">
        <v>1243</v>
      </c>
      <c r="B1227" t="s">
        <v>4565</v>
      </c>
      <c r="C1227" t="s">
        <v>7838</v>
      </c>
      <c r="D1227" t="s">
        <v>9873</v>
      </c>
      <c r="E1227" t="s">
        <v>9879</v>
      </c>
      <c r="F1227" t="s">
        <v>10059</v>
      </c>
      <c r="G1227" t="s">
        <v>10808</v>
      </c>
      <c r="H1227" t="s">
        <v>11081</v>
      </c>
      <c r="I1227" t="s">
        <v>14219</v>
      </c>
      <c r="J1227" t="s">
        <v>14219</v>
      </c>
      <c r="K1227" t="s">
        <v>16925</v>
      </c>
      <c r="L1227" t="s">
        <v>17717</v>
      </c>
      <c r="M1227" t="s">
        <v>16925</v>
      </c>
      <c r="R1227" t="s">
        <v>19473</v>
      </c>
    </row>
    <row r="1228" spans="1:18">
      <c r="A1228" t="s">
        <v>1244</v>
      </c>
      <c r="B1228" t="s">
        <v>4566</v>
      </c>
      <c r="C1228" t="s">
        <v>7839</v>
      </c>
      <c r="D1228" t="s">
        <v>9873</v>
      </c>
      <c r="E1228" t="s">
        <v>9879</v>
      </c>
      <c r="F1228" t="s">
        <v>10326</v>
      </c>
      <c r="G1228" t="s">
        <v>10806</v>
      </c>
      <c r="H1228" t="s">
        <v>11704</v>
      </c>
      <c r="I1228" t="s">
        <v>14220</v>
      </c>
      <c r="J1228" t="s">
        <v>14220</v>
      </c>
      <c r="R1228" t="s">
        <v>19474</v>
      </c>
    </row>
    <row r="1229" spans="1:18">
      <c r="A1229" t="s">
        <v>1245</v>
      </c>
      <c r="B1229" t="s">
        <v>4567</v>
      </c>
      <c r="C1229" t="s">
        <v>7840</v>
      </c>
      <c r="D1229" t="s">
        <v>9873</v>
      </c>
      <c r="E1229" t="s">
        <v>9879</v>
      </c>
      <c r="F1229" t="s">
        <v>10327</v>
      </c>
      <c r="G1229" t="s">
        <v>10805</v>
      </c>
      <c r="H1229" t="s">
        <v>11705</v>
      </c>
      <c r="I1229" t="s">
        <v>14221</v>
      </c>
      <c r="J1229" t="s">
        <v>14221</v>
      </c>
      <c r="K1229" t="s">
        <v>16926</v>
      </c>
      <c r="L1229" t="s">
        <v>17990</v>
      </c>
      <c r="R1229" t="s">
        <v>19475</v>
      </c>
    </row>
    <row r="1230" spans="1:18">
      <c r="A1230" t="s">
        <v>1246</v>
      </c>
      <c r="B1230" t="s">
        <v>4568</v>
      </c>
      <c r="C1230" t="s">
        <v>7841</v>
      </c>
      <c r="D1230" t="s">
        <v>9875</v>
      </c>
      <c r="E1230" t="s">
        <v>9879</v>
      </c>
      <c r="F1230" t="s">
        <v>9921</v>
      </c>
      <c r="G1230" t="s">
        <v>10805</v>
      </c>
      <c r="H1230" t="s">
        <v>11706</v>
      </c>
      <c r="I1230" t="s">
        <v>14222</v>
      </c>
      <c r="J1230" t="s">
        <v>14222</v>
      </c>
      <c r="K1230" t="s">
        <v>16927</v>
      </c>
      <c r="L1230" t="s">
        <v>17610</v>
      </c>
      <c r="R1230">
        <f>=====YouTube Metadata======Title: Comercial Oficial Zeebo (Escadaria)YT ID: sLNSx6eFRyQDescription: Console Zeebo Visite: http://zeebobrasil.com/              www.zeebo.com.br</f>
        <v>0</v>
      </c>
    </row>
    <row r="1231" spans="1:18">
      <c r="A1231" t="s">
        <v>1247</v>
      </c>
      <c r="B1231" t="s">
        <v>4569</v>
      </c>
      <c r="C1231" t="s">
        <v>7842</v>
      </c>
      <c r="D1231" t="s">
        <v>9873</v>
      </c>
      <c r="E1231" t="s">
        <v>9879</v>
      </c>
      <c r="F1231" t="s">
        <v>10328</v>
      </c>
      <c r="G1231" t="s">
        <v>10805</v>
      </c>
      <c r="H1231" t="s">
        <v>11707</v>
      </c>
      <c r="I1231" t="s">
        <v>14223</v>
      </c>
      <c r="J1231" t="s">
        <v>14223</v>
      </c>
      <c r="K1231" t="s">
        <v>16365</v>
      </c>
      <c r="L1231" t="s">
        <v>17991</v>
      </c>
      <c r="R1231" t="s">
        <v>19476</v>
      </c>
    </row>
    <row r="1232" spans="1:18">
      <c r="A1232" t="s">
        <v>1248</v>
      </c>
      <c r="B1232" t="s">
        <v>4570</v>
      </c>
      <c r="C1232" t="s">
        <v>7843</v>
      </c>
      <c r="D1232" t="s">
        <v>9874</v>
      </c>
      <c r="E1232" t="s">
        <v>9879</v>
      </c>
      <c r="F1232" t="s">
        <v>10227</v>
      </c>
      <c r="G1232" t="s">
        <v>10805</v>
      </c>
      <c r="H1232" t="s">
        <v>11633</v>
      </c>
      <c r="I1232" t="s">
        <v>14224</v>
      </c>
      <c r="J1232" t="s">
        <v>14224</v>
      </c>
      <c r="R1232" t="s">
        <v>19477</v>
      </c>
    </row>
    <row r="1233" spans="1:18">
      <c r="A1233" t="s">
        <v>1249</v>
      </c>
      <c r="B1233" t="s">
        <v>4571</v>
      </c>
      <c r="C1233" t="s">
        <v>7844</v>
      </c>
      <c r="D1233" t="s">
        <v>9874</v>
      </c>
      <c r="E1233" t="s">
        <v>9879</v>
      </c>
      <c r="F1233" t="s">
        <v>10029</v>
      </c>
      <c r="G1233" t="s">
        <v>10805</v>
      </c>
      <c r="H1233" t="s">
        <v>11708</v>
      </c>
      <c r="I1233" t="s">
        <v>14225</v>
      </c>
      <c r="J1233" t="s">
        <v>14225</v>
      </c>
      <c r="R1233" t="s">
        <v>19478</v>
      </c>
    </row>
    <row r="1234" spans="1:18">
      <c r="A1234" t="s">
        <v>1250</v>
      </c>
      <c r="B1234" t="s">
        <v>4572</v>
      </c>
      <c r="C1234" t="s">
        <v>7845</v>
      </c>
      <c r="D1234" t="s">
        <v>9873</v>
      </c>
      <c r="E1234" t="s">
        <v>9879</v>
      </c>
      <c r="F1234" t="s">
        <v>9880</v>
      </c>
      <c r="G1234" t="s">
        <v>10805</v>
      </c>
      <c r="H1234" t="s">
        <v>10814</v>
      </c>
      <c r="I1234" t="s">
        <v>14226</v>
      </c>
      <c r="J1234" t="s">
        <v>14226</v>
      </c>
      <c r="R1234" t="s">
        <v>18545</v>
      </c>
    </row>
    <row r="1235" spans="1:18">
      <c r="A1235" t="s">
        <v>1251</v>
      </c>
      <c r="B1235" t="s">
        <v>4573</v>
      </c>
      <c r="C1235" t="s">
        <v>7846</v>
      </c>
      <c r="D1235" t="s">
        <v>9873</v>
      </c>
      <c r="E1235" t="s">
        <v>9879</v>
      </c>
      <c r="F1235" t="s">
        <v>10329</v>
      </c>
      <c r="G1235" t="s">
        <v>10805</v>
      </c>
      <c r="H1235" t="s">
        <v>11709</v>
      </c>
      <c r="I1235" t="s">
        <v>14227</v>
      </c>
      <c r="J1235" t="s">
        <v>14227</v>
      </c>
      <c r="K1235" t="s">
        <v>16451</v>
      </c>
      <c r="L1235" t="s">
        <v>17992</v>
      </c>
      <c r="R1235" t="s">
        <v>19479</v>
      </c>
    </row>
    <row r="1236" spans="1:18">
      <c r="A1236" t="s">
        <v>1252</v>
      </c>
      <c r="B1236" t="s">
        <v>4574</v>
      </c>
      <c r="C1236" t="s">
        <v>7847</v>
      </c>
      <c r="D1236" t="s">
        <v>9874</v>
      </c>
      <c r="E1236" t="s">
        <v>9879</v>
      </c>
      <c r="F1236" t="s">
        <v>9898</v>
      </c>
      <c r="G1236" t="s">
        <v>10805</v>
      </c>
      <c r="H1236" t="s">
        <v>11710</v>
      </c>
      <c r="I1236" t="s">
        <v>14228</v>
      </c>
      <c r="J1236" t="s">
        <v>14228</v>
      </c>
      <c r="K1236" t="s">
        <v>16928</v>
      </c>
      <c r="L1236" t="s">
        <v>17597</v>
      </c>
      <c r="M1236" t="s">
        <v>16396</v>
      </c>
      <c r="R1236" t="s">
        <v>19480</v>
      </c>
    </row>
    <row r="1237" spans="1:18">
      <c r="A1237" t="s">
        <v>1253</v>
      </c>
      <c r="B1237" t="s">
        <v>4575</v>
      </c>
      <c r="C1237" t="s">
        <v>7848</v>
      </c>
      <c r="D1237" t="s">
        <v>9873</v>
      </c>
      <c r="E1237" t="s">
        <v>9879</v>
      </c>
      <c r="F1237" t="s">
        <v>9912</v>
      </c>
      <c r="G1237" t="s">
        <v>10805</v>
      </c>
      <c r="H1237" t="s">
        <v>11711</v>
      </c>
      <c r="I1237" t="s">
        <v>14229</v>
      </c>
      <c r="J1237" t="s">
        <v>14229</v>
      </c>
      <c r="K1237" t="s">
        <v>16361</v>
      </c>
      <c r="R1237" t="s">
        <v>19481</v>
      </c>
    </row>
    <row r="1238" spans="1:18">
      <c r="A1238" t="s">
        <v>1254</v>
      </c>
      <c r="B1238" t="s">
        <v>4576</v>
      </c>
      <c r="C1238" t="s">
        <v>7849</v>
      </c>
      <c r="D1238" t="s">
        <v>9874</v>
      </c>
      <c r="E1238" t="s">
        <v>9879</v>
      </c>
      <c r="F1238" t="s">
        <v>9976</v>
      </c>
      <c r="G1238" t="s">
        <v>10805</v>
      </c>
      <c r="H1238" t="s">
        <v>11712</v>
      </c>
      <c r="I1238" t="s">
        <v>14230</v>
      </c>
      <c r="J1238" t="s">
        <v>14230</v>
      </c>
      <c r="K1238" t="s">
        <v>16929</v>
      </c>
      <c r="L1238" t="s">
        <v>17993</v>
      </c>
      <c r="M1238" t="s">
        <v>16475</v>
      </c>
      <c r="R1238" t="s">
        <v>19482</v>
      </c>
    </row>
    <row r="1239" spans="1:18">
      <c r="A1239" t="s">
        <v>1255</v>
      </c>
      <c r="B1239" t="s">
        <v>4577</v>
      </c>
      <c r="C1239" t="s">
        <v>7850</v>
      </c>
      <c r="D1239" t="s">
        <v>9874</v>
      </c>
      <c r="E1239" t="s">
        <v>9879</v>
      </c>
      <c r="F1239" t="s">
        <v>9976</v>
      </c>
      <c r="G1239" t="s">
        <v>10805</v>
      </c>
      <c r="H1239" t="s">
        <v>11713</v>
      </c>
      <c r="I1239" t="s">
        <v>14231</v>
      </c>
      <c r="J1239" t="s">
        <v>14231</v>
      </c>
      <c r="K1239" t="s">
        <v>16930</v>
      </c>
      <c r="L1239" t="s">
        <v>17993</v>
      </c>
      <c r="R1239" t="s">
        <v>19483</v>
      </c>
    </row>
    <row r="1240" spans="1:18">
      <c r="A1240" t="s">
        <v>1256</v>
      </c>
      <c r="B1240" t="s">
        <v>4578</v>
      </c>
      <c r="C1240" t="s">
        <v>7851</v>
      </c>
      <c r="D1240" t="s">
        <v>9874</v>
      </c>
      <c r="E1240" t="s">
        <v>9879</v>
      </c>
      <c r="F1240" t="s">
        <v>9976</v>
      </c>
      <c r="G1240" t="s">
        <v>10805</v>
      </c>
      <c r="H1240" t="s">
        <v>11714</v>
      </c>
      <c r="I1240" t="s">
        <v>14232</v>
      </c>
      <c r="J1240" t="s">
        <v>14232</v>
      </c>
      <c r="K1240" t="s">
        <v>16931</v>
      </c>
      <c r="L1240" t="s">
        <v>17650</v>
      </c>
      <c r="R1240" t="s">
        <v>19484</v>
      </c>
    </row>
    <row r="1241" spans="1:18">
      <c r="A1241" t="s">
        <v>1257</v>
      </c>
      <c r="B1241" t="s">
        <v>4579</v>
      </c>
      <c r="C1241" t="s">
        <v>7852</v>
      </c>
      <c r="D1241" t="s">
        <v>9873</v>
      </c>
      <c r="E1241" t="s">
        <v>9879</v>
      </c>
      <c r="F1241" t="s">
        <v>9904</v>
      </c>
      <c r="G1241" t="s">
        <v>10805</v>
      </c>
      <c r="H1241" t="s">
        <v>11715</v>
      </c>
      <c r="I1241" t="s">
        <v>14233</v>
      </c>
      <c r="J1241" t="s">
        <v>14233</v>
      </c>
      <c r="K1241" t="s">
        <v>16403</v>
      </c>
      <c r="L1241" t="s">
        <v>17994</v>
      </c>
      <c r="M1241" t="s">
        <v>16403</v>
      </c>
      <c r="R1241" t="s">
        <v>19485</v>
      </c>
    </row>
    <row r="1242" spans="1:18">
      <c r="A1242" t="s">
        <v>1258</v>
      </c>
      <c r="B1242" t="s">
        <v>4580</v>
      </c>
      <c r="C1242" t="s">
        <v>7853</v>
      </c>
      <c r="D1242" t="s">
        <v>9873</v>
      </c>
      <c r="E1242" t="s">
        <v>9879</v>
      </c>
      <c r="F1242" t="s">
        <v>9904</v>
      </c>
      <c r="G1242" t="s">
        <v>10805</v>
      </c>
      <c r="H1242" t="s">
        <v>11715</v>
      </c>
      <c r="I1242" t="s">
        <v>14234</v>
      </c>
      <c r="J1242" t="s">
        <v>14234</v>
      </c>
      <c r="K1242" t="s">
        <v>16451</v>
      </c>
      <c r="L1242" t="s">
        <v>17994</v>
      </c>
      <c r="M1242" t="s">
        <v>16451</v>
      </c>
      <c r="R1242" t="s">
        <v>19486</v>
      </c>
    </row>
    <row r="1243" spans="1:18">
      <c r="A1243" t="s">
        <v>1259</v>
      </c>
      <c r="B1243" t="s">
        <v>4581</v>
      </c>
      <c r="C1243" t="s">
        <v>7854</v>
      </c>
      <c r="D1243" t="s">
        <v>9874</v>
      </c>
      <c r="E1243" t="s">
        <v>9879</v>
      </c>
      <c r="F1243" t="s">
        <v>9976</v>
      </c>
      <c r="G1243" t="s">
        <v>10805</v>
      </c>
      <c r="H1243" t="s">
        <v>11716</v>
      </c>
      <c r="I1243" t="s">
        <v>14235</v>
      </c>
      <c r="J1243" t="s">
        <v>14235</v>
      </c>
      <c r="K1243" t="s">
        <v>16932</v>
      </c>
      <c r="L1243" t="s">
        <v>17993</v>
      </c>
      <c r="R1243" t="s">
        <v>19487</v>
      </c>
    </row>
    <row r="1244" spans="1:18">
      <c r="A1244" t="s">
        <v>1260</v>
      </c>
      <c r="B1244" t="s">
        <v>4582</v>
      </c>
      <c r="C1244" t="s">
        <v>7855</v>
      </c>
      <c r="D1244" t="s">
        <v>9874</v>
      </c>
      <c r="E1244" t="s">
        <v>9879</v>
      </c>
      <c r="F1244" t="s">
        <v>9976</v>
      </c>
      <c r="G1244" t="s">
        <v>10805</v>
      </c>
      <c r="H1244" t="s">
        <v>11717</v>
      </c>
      <c r="I1244" t="s">
        <v>14236</v>
      </c>
      <c r="J1244" t="s">
        <v>14236</v>
      </c>
      <c r="K1244" t="s">
        <v>16933</v>
      </c>
      <c r="L1244" t="s">
        <v>17993</v>
      </c>
      <c r="R1244" t="s">
        <v>19488</v>
      </c>
    </row>
    <row r="1245" spans="1:18">
      <c r="A1245" t="s">
        <v>1261</v>
      </c>
      <c r="B1245" t="s">
        <v>4583</v>
      </c>
      <c r="C1245" t="s">
        <v>7856</v>
      </c>
      <c r="D1245" t="s">
        <v>9874</v>
      </c>
      <c r="E1245" t="s">
        <v>9879</v>
      </c>
      <c r="F1245" t="s">
        <v>9976</v>
      </c>
      <c r="G1245" t="s">
        <v>10805</v>
      </c>
      <c r="H1245" t="s">
        <v>11718</v>
      </c>
      <c r="I1245" t="s">
        <v>14237</v>
      </c>
      <c r="J1245" t="s">
        <v>14237</v>
      </c>
      <c r="K1245" t="s">
        <v>16934</v>
      </c>
      <c r="L1245" t="s">
        <v>17993</v>
      </c>
      <c r="R1245" t="s">
        <v>19489</v>
      </c>
    </row>
    <row r="1246" spans="1:18">
      <c r="A1246" t="s">
        <v>1262</v>
      </c>
      <c r="B1246" t="s">
        <v>4584</v>
      </c>
      <c r="C1246" t="s">
        <v>7857</v>
      </c>
      <c r="D1246" t="s">
        <v>9873</v>
      </c>
      <c r="E1246" t="s">
        <v>9879</v>
      </c>
      <c r="F1246" t="s">
        <v>10330</v>
      </c>
      <c r="G1246" t="s">
        <v>10805</v>
      </c>
      <c r="H1246" t="s">
        <v>11719</v>
      </c>
      <c r="I1246" t="s">
        <v>14238</v>
      </c>
      <c r="J1246" t="s">
        <v>14238</v>
      </c>
      <c r="K1246" t="s">
        <v>16935</v>
      </c>
      <c r="L1246" t="s">
        <v>17995</v>
      </c>
      <c r="R1246" t="s">
        <v>19490</v>
      </c>
    </row>
    <row r="1247" spans="1:18">
      <c r="A1247" t="s">
        <v>1263</v>
      </c>
      <c r="B1247" t="s">
        <v>4585</v>
      </c>
      <c r="C1247" t="s">
        <v>7858</v>
      </c>
      <c r="D1247" t="s">
        <v>9873</v>
      </c>
      <c r="E1247" t="s">
        <v>9879</v>
      </c>
      <c r="F1247" t="s">
        <v>10331</v>
      </c>
      <c r="G1247" t="s">
        <v>10805</v>
      </c>
      <c r="H1247" t="s">
        <v>11720</v>
      </c>
      <c r="I1247" t="s">
        <v>14239</v>
      </c>
      <c r="J1247" t="s">
        <v>14239</v>
      </c>
      <c r="K1247" t="s">
        <v>16936</v>
      </c>
      <c r="R1247" t="s">
        <v>19491</v>
      </c>
    </row>
    <row r="1248" spans="1:18">
      <c r="A1248" t="s">
        <v>1264</v>
      </c>
      <c r="B1248" t="s">
        <v>4586</v>
      </c>
      <c r="C1248" t="s">
        <v>7859</v>
      </c>
      <c r="D1248" t="s">
        <v>9874</v>
      </c>
      <c r="E1248" t="s">
        <v>9879</v>
      </c>
      <c r="F1248" t="s">
        <v>10072</v>
      </c>
      <c r="G1248" t="s">
        <v>10805</v>
      </c>
      <c r="H1248" t="s">
        <v>11721</v>
      </c>
      <c r="I1248" t="s">
        <v>14240</v>
      </c>
      <c r="J1248" t="s">
        <v>14240</v>
      </c>
      <c r="K1248" t="s">
        <v>16538</v>
      </c>
      <c r="L1248" t="s">
        <v>17930</v>
      </c>
      <c r="M1248" t="s">
        <v>16475</v>
      </c>
      <c r="R1248" t="s">
        <v>19492</v>
      </c>
    </row>
    <row r="1249" spans="1:18">
      <c r="A1249" t="s">
        <v>1265</v>
      </c>
      <c r="B1249" t="s">
        <v>4587</v>
      </c>
      <c r="C1249" t="s">
        <v>7860</v>
      </c>
      <c r="D1249" t="s">
        <v>9874</v>
      </c>
      <c r="E1249" t="s">
        <v>9879</v>
      </c>
      <c r="F1249" t="s">
        <v>10332</v>
      </c>
      <c r="G1249" t="s">
        <v>10805</v>
      </c>
      <c r="H1249" t="s">
        <v>11722</v>
      </c>
      <c r="I1249" t="s">
        <v>14241</v>
      </c>
      <c r="J1249" t="s">
        <v>14241</v>
      </c>
      <c r="R1249" t="s">
        <v>19493</v>
      </c>
    </row>
    <row r="1250" spans="1:18">
      <c r="A1250" t="s">
        <v>1266</v>
      </c>
      <c r="B1250" t="s">
        <v>4588</v>
      </c>
      <c r="C1250" t="s">
        <v>7861</v>
      </c>
      <c r="D1250" t="s">
        <v>9874</v>
      </c>
      <c r="E1250" t="s">
        <v>9879</v>
      </c>
      <c r="F1250" t="s">
        <v>9941</v>
      </c>
      <c r="G1250" t="s">
        <v>10805</v>
      </c>
      <c r="H1250" t="s">
        <v>10896</v>
      </c>
      <c r="I1250" t="s">
        <v>14242</v>
      </c>
      <c r="J1250" t="s">
        <v>14242</v>
      </c>
      <c r="K1250" t="s">
        <v>16937</v>
      </c>
      <c r="L1250" t="s">
        <v>17628</v>
      </c>
      <c r="R1250" t="s">
        <v>19494</v>
      </c>
    </row>
    <row r="1251" spans="1:18">
      <c r="A1251" t="s">
        <v>1267</v>
      </c>
      <c r="B1251" t="s">
        <v>4589</v>
      </c>
      <c r="C1251" t="s">
        <v>7862</v>
      </c>
      <c r="D1251" t="s">
        <v>9873</v>
      </c>
      <c r="E1251" t="s">
        <v>9879</v>
      </c>
      <c r="F1251" t="s">
        <v>10333</v>
      </c>
      <c r="G1251" t="s">
        <v>10805</v>
      </c>
      <c r="H1251" t="s">
        <v>11723</v>
      </c>
      <c r="I1251" t="s">
        <v>14243</v>
      </c>
      <c r="J1251" t="s">
        <v>14243</v>
      </c>
      <c r="K1251" t="s">
        <v>16938</v>
      </c>
      <c r="L1251" t="s">
        <v>17996</v>
      </c>
      <c r="M1251" t="s">
        <v>16938</v>
      </c>
      <c r="R1251" t="s">
        <v>19495</v>
      </c>
    </row>
    <row r="1252" spans="1:18">
      <c r="A1252" t="s">
        <v>1268</v>
      </c>
      <c r="B1252" t="s">
        <v>4590</v>
      </c>
      <c r="C1252" t="s">
        <v>7863</v>
      </c>
      <c r="D1252" t="s">
        <v>9873</v>
      </c>
      <c r="E1252" t="s">
        <v>9879</v>
      </c>
      <c r="F1252" t="s">
        <v>10334</v>
      </c>
      <c r="G1252" t="s">
        <v>10805</v>
      </c>
      <c r="H1252" t="s">
        <v>11724</v>
      </c>
      <c r="I1252" t="s">
        <v>14244</v>
      </c>
      <c r="J1252" t="s">
        <v>14244</v>
      </c>
      <c r="K1252" t="s">
        <v>16939</v>
      </c>
      <c r="R1252" t="s">
        <v>19496</v>
      </c>
    </row>
    <row r="1253" spans="1:18">
      <c r="A1253" t="s">
        <v>1269</v>
      </c>
      <c r="B1253" t="s">
        <v>4591</v>
      </c>
      <c r="C1253" t="s">
        <v>7864</v>
      </c>
      <c r="D1253" t="s">
        <v>9873</v>
      </c>
      <c r="E1253" t="s">
        <v>9879</v>
      </c>
      <c r="F1253" t="s">
        <v>9880</v>
      </c>
      <c r="G1253" t="s">
        <v>10805</v>
      </c>
      <c r="H1253" t="s">
        <v>10814</v>
      </c>
      <c r="I1253" t="s">
        <v>14245</v>
      </c>
      <c r="J1253" t="s">
        <v>14245</v>
      </c>
      <c r="R1253" t="s">
        <v>18545</v>
      </c>
    </row>
    <row r="1254" spans="1:18">
      <c r="A1254" t="s">
        <v>1270</v>
      </c>
      <c r="B1254" t="s">
        <v>4592</v>
      </c>
      <c r="C1254" t="s">
        <v>7865</v>
      </c>
      <c r="D1254" t="s">
        <v>9873</v>
      </c>
      <c r="E1254" t="s">
        <v>9879</v>
      </c>
      <c r="F1254" t="s">
        <v>10157</v>
      </c>
      <c r="G1254" t="s">
        <v>10805</v>
      </c>
      <c r="H1254" t="s">
        <v>11725</v>
      </c>
      <c r="I1254" t="s">
        <v>14246</v>
      </c>
      <c r="J1254" t="s">
        <v>14246</v>
      </c>
      <c r="K1254" t="s">
        <v>16940</v>
      </c>
      <c r="L1254" t="s">
        <v>17997</v>
      </c>
      <c r="M1254" t="s">
        <v>16940</v>
      </c>
      <c r="R1254" t="s">
        <v>19497</v>
      </c>
    </row>
    <row r="1255" spans="1:18">
      <c r="A1255" t="s">
        <v>1271</v>
      </c>
      <c r="B1255" t="s">
        <v>4593</v>
      </c>
      <c r="C1255" t="s">
        <v>7866</v>
      </c>
      <c r="D1255" t="s">
        <v>9873</v>
      </c>
      <c r="E1255" t="s">
        <v>9879</v>
      </c>
      <c r="F1255" t="s">
        <v>10157</v>
      </c>
      <c r="G1255" t="s">
        <v>10805</v>
      </c>
      <c r="H1255" t="s">
        <v>11725</v>
      </c>
      <c r="I1255" t="s">
        <v>14247</v>
      </c>
      <c r="J1255" t="s">
        <v>14247</v>
      </c>
      <c r="K1255" t="s">
        <v>16906</v>
      </c>
      <c r="L1255" t="s">
        <v>17997</v>
      </c>
      <c r="M1255" t="s">
        <v>16906</v>
      </c>
      <c r="R1255" t="s">
        <v>19498</v>
      </c>
    </row>
    <row r="1256" spans="1:18">
      <c r="A1256" t="s">
        <v>1272</v>
      </c>
      <c r="B1256" t="s">
        <v>4594</v>
      </c>
      <c r="C1256" t="s">
        <v>7867</v>
      </c>
      <c r="D1256" t="s">
        <v>9873</v>
      </c>
      <c r="E1256" t="s">
        <v>9879</v>
      </c>
      <c r="F1256" t="s">
        <v>10007</v>
      </c>
      <c r="G1256" t="s">
        <v>10805</v>
      </c>
      <c r="H1256" t="s">
        <v>11726</v>
      </c>
      <c r="I1256" t="s">
        <v>14248</v>
      </c>
      <c r="J1256" t="s">
        <v>14248</v>
      </c>
      <c r="K1256" t="s">
        <v>16544</v>
      </c>
      <c r="L1256" t="s">
        <v>17998</v>
      </c>
      <c r="M1256" t="s">
        <v>16544</v>
      </c>
      <c r="R1256" t="s">
        <v>19499</v>
      </c>
    </row>
    <row r="1257" spans="1:18">
      <c r="A1257" t="s">
        <v>1273</v>
      </c>
      <c r="B1257" t="s">
        <v>4595</v>
      </c>
      <c r="C1257" t="s">
        <v>7868</v>
      </c>
      <c r="D1257" t="s">
        <v>9873</v>
      </c>
      <c r="E1257" t="s">
        <v>9879</v>
      </c>
      <c r="F1257" t="s">
        <v>9936</v>
      </c>
      <c r="G1257" t="s">
        <v>10805</v>
      </c>
      <c r="H1257" t="s">
        <v>11727</v>
      </c>
      <c r="I1257" t="s">
        <v>14249</v>
      </c>
      <c r="J1257" t="s">
        <v>14249</v>
      </c>
      <c r="K1257" t="s">
        <v>16398</v>
      </c>
      <c r="L1257" t="s">
        <v>17999</v>
      </c>
      <c r="M1257" t="s">
        <v>16398</v>
      </c>
      <c r="R1257" t="s">
        <v>19500</v>
      </c>
    </row>
    <row r="1258" spans="1:18">
      <c r="A1258" t="s">
        <v>1274</v>
      </c>
      <c r="B1258" t="s">
        <v>4596</v>
      </c>
      <c r="C1258" t="s">
        <v>7869</v>
      </c>
      <c r="D1258" t="s">
        <v>9874</v>
      </c>
      <c r="E1258" t="s">
        <v>9879</v>
      </c>
      <c r="F1258" t="s">
        <v>10335</v>
      </c>
      <c r="G1258" t="s">
        <v>10805</v>
      </c>
      <c r="H1258" t="s">
        <v>11728</v>
      </c>
      <c r="I1258" t="s">
        <v>14250</v>
      </c>
      <c r="J1258" t="s">
        <v>14250</v>
      </c>
      <c r="K1258" t="s">
        <v>16577</v>
      </c>
      <c r="M1258" t="s">
        <v>16577</v>
      </c>
      <c r="R1258" t="s">
        <v>19501</v>
      </c>
    </row>
    <row r="1259" spans="1:18">
      <c r="A1259" t="s">
        <v>1275</v>
      </c>
      <c r="B1259" t="s">
        <v>4597</v>
      </c>
      <c r="C1259" t="s">
        <v>7870</v>
      </c>
      <c r="D1259" t="s">
        <v>9873</v>
      </c>
      <c r="E1259" t="s">
        <v>9879</v>
      </c>
      <c r="F1259" t="s">
        <v>9939</v>
      </c>
      <c r="G1259" t="s">
        <v>10805</v>
      </c>
      <c r="H1259" t="s">
        <v>11729</v>
      </c>
      <c r="I1259" t="s">
        <v>14251</v>
      </c>
      <c r="J1259" t="s">
        <v>14251</v>
      </c>
      <c r="K1259" t="s">
        <v>16941</v>
      </c>
      <c r="L1259" t="s">
        <v>18000</v>
      </c>
      <c r="R1259" t="s">
        <v>19502</v>
      </c>
    </row>
    <row r="1260" spans="1:18">
      <c r="A1260" t="s">
        <v>1276</v>
      </c>
      <c r="B1260" t="s">
        <v>4598</v>
      </c>
      <c r="C1260" t="s">
        <v>7871</v>
      </c>
      <c r="D1260" t="s">
        <v>9873</v>
      </c>
      <c r="E1260" t="s">
        <v>9879</v>
      </c>
      <c r="F1260" t="s">
        <v>9939</v>
      </c>
      <c r="G1260" t="s">
        <v>10805</v>
      </c>
      <c r="H1260" t="s">
        <v>11730</v>
      </c>
      <c r="I1260" t="s">
        <v>14252</v>
      </c>
      <c r="J1260" t="s">
        <v>14252</v>
      </c>
      <c r="K1260" t="s">
        <v>16557</v>
      </c>
      <c r="L1260" t="s">
        <v>17626</v>
      </c>
      <c r="R1260" t="s">
        <v>19502</v>
      </c>
    </row>
    <row r="1261" spans="1:18">
      <c r="A1261" t="s">
        <v>1277</v>
      </c>
      <c r="B1261" t="s">
        <v>4599</v>
      </c>
      <c r="C1261" t="s">
        <v>7872</v>
      </c>
      <c r="D1261" t="s">
        <v>9873</v>
      </c>
      <c r="E1261" t="s">
        <v>9879</v>
      </c>
      <c r="F1261" t="s">
        <v>9939</v>
      </c>
      <c r="G1261" t="s">
        <v>10805</v>
      </c>
      <c r="H1261" t="s">
        <v>11731</v>
      </c>
      <c r="I1261" t="s">
        <v>14253</v>
      </c>
      <c r="J1261" t="s">
        <v>14253</v>
      </c>
      <c r="K1261" t="s">
        <v>16942</v>
      </c>
      <c r="L1261" t="s">
        <v>17626</v>
      </c>
      <c r="R1261" t="s">
        <v>19503</v>
      </c>
    </row>
    <row r="1262" spans="1:18">
      <c r="A1262" t="s">
        <v>1278</v>
      </c>
      <c r="B1262" t="s">
        <v>4600</v>
      </c>
      <c r="C1262" t="s">
        <v>7873</v>
      </c>
      <c r="D1262" t="s">
        <v>9873</v>
      </c>
      <c r="E1262" t="s">
        <v>9879</v>
      </c>
      <c r="F1262" t="s">
        <v>9939</v>
      </c>
      <c r="G1262" t="s">
        <v>10805</v>
      </c>
      <c r="H1262" t="s">
        <v>11732</v>
      </c>
      <c r="I1262" t="s">
        <v>14254</v>
      </c>
      <c r="J1262" t="s">
        <v>14254</v>
      </c>
      <c r="K1262" t="s">
        <v>16943</v>
      </c>
      <c r="L1262" t="s">
        <v>17626</v>
      </c>
      <c r="R1262" t="s">
        <v>19502</v>
      </c>
    </row>
    <row r="1263" spans="1:18">
      <c r="A1263" t="s">
        <v>1279</v>
      </c>
      <c r="B1263" t="s">
        <v>4601</v>
      </c>
      <c r="C1263" t="s">
        <v>7874</v>
      </c>
      <c r="D1263" t="s">
        <v>9874</v>
      </c>
      <c r="E1263" t="s">
        <v>9879</v>
      </c>
      <c r="F1263" t="s">
        <v>10336</v>
      </c>
      <c r="G1263" t="s">
        <v>10805</v>
      </c>
      <c r="H1263" t="s">
        <v>11733</v>
      </c>
      <c r="I1263" t="s">
        <v>14255</v>
      </c>
      <c r="J1263" t="s">
        <v>14255</v>
      </c>
      <c r="K1263" t="s">
        <v>16944</v>
      </c>
      <c r="L1263" t="s">
        <v>18001</v>
      </c>
      <c r="R1263" t="s">
        <v>19504</v>
      </c>
    </row>
    <row r="1264" spans="1:18">
      <c r="A1264" t="s">
        <v>1280</v>
      </c>
      <c r="B1264" t="s">
        <v>4602</v>
      </c>
      <c r="C1264" t="s">
        <v>7875</v>
      </c>
      <c r="D1264" t="s">
        <v>9873</v>
      </c>
      <c r="E1264" t="s">
        <v>9879</v>
      </c>
      <c r="F1264" t="s">
        <v>9913</v>
      </c>
      <c r="G1264" t="s">
        <v>10805</v>
      </c>
      <c r="H1264" t="s">
        <v>11734</v>
      </c>
      <c r="I1264" t="s">
        <v>14256</v>
      </c>
      <c r="J1264" t="s">
        <v>14256</v>
      </c>
      <c r="K1264" t="s">
        <v>16945</v>
      </c>
      <c r="L1264" t="s">
        <v>17606</v>
      </c>
      <c r="R1264" t="s">
        <v>19505</v>
      </c>
    </row>
    <row r="1265" spans="1:18">
      <c r="A1265" t="s">
        <v>1281</v>
      </c>
      <c r="B1265" t="s">
        <v>4603</v>
      </c>
      <c r="C1265" t="s">
        <v>7876</v>
      </c>
      <c r="D1265" t="s">
        <v>9873</v>
      </c>
      <c r="E1265" t="s">
        <v>9879</v>
      </c>
      <c r="F1265" t="s">
        <v>9990</v>
      </c>
      <c r="G1265" t="s">
        <v>10805</v>
      </c>
      <c r="H1265" t="s">
        <v>11735</v>
      </c>
      <c r="I1265" t="s">
        <v>14257</v>
      </c>
      <c r="J1265" t="s">
        <v>14257</v>
      </c>
      <c r="K1265" t="s">
        <v>16482</v>
      </c>
      <c r="L1265" t="s">
        <v>18002</v>
      </c>
      <c r="R1265" t="s">
        <v>19506</v>
      </c>
    </row>
    <row r="1266" spans="1:18">
      <c r="A1266" t="s">
        <v>1282</v>
      </c>
      <c r="B1266" t="s">
        <v>4604</v>
      </c>
      <c r="C1266" t="s">
        <v>7877</v>
      </c>
      <c r="D1266" t="s">
        <v>9873</v>
      </c>
      <c r="E1266" t="s">
        <v>9879</v>
      </c>
      <c r="F1266" t="s">
        <v>10337</v>
      </c>
      <c r="G1266" t="s">
        <v>10805</v>
      </c>
      <c r="H1266" t="s">
        <v>11736</v>
      </c>
      <c r="I1266" t="s">
        <v>14258</v>
      </c>
      <c r="J1266" t="s">
        <v>14258</v>
      </c>
      <c r="K1266" t="s">
        <v>16946</v>
      </c>
      <c r="L1266" t="s">
        <v>18003</v>
      </c>
      <c r="R1266" t="s">
        <v>19507</v>
      </c>
    </row>
    <row r="1267" spans="1:18">
      <c r="A1267" t="s">
        <v>1283</v>
      </c>
      <c r="B1267" t="s">
        <v>4605</v>
      </c>
      <c r="C1267" t="s">
        <v>7878</v>
      </c>
      <c r="D1267" t="s">
        <v>9874</v>
      </c>
      <c r="E1267" t="s">
        <v>9879</v>
      </c>
      <c r="F1267" t="s">
        <v>10227</v>
      </c>
      <c r="G1267" t="s">
        <v>10805</v>
      </c>
      <c r="H1267" t="s">
        <v>11633</v>
      </c>
      <c r="I1267" t="s">
        <v>14259</v>
      </c>
      <c r="J1267" t="s">
        <v>14259</v>
      </c>
      <c r="R1267" t="s">
        <v>19508</v>
      </c>
    </row>
    <row r="1268" spans="1:18">
      <c r="A1268" t="s">
        <v>1284</v>
      </c>
      <c r="B1268" t="s">
        <v>4606</v>
      </c>
      <c r="C1268" t="s">
        <v>7879</v>
      </c>
      <c r="D1268" t="s">
        <v>9874</v>
      </c>
      <c r="E1268" t="s">
        <v>9879</v>
      </c>
      <c r="F1268" t="s">
        <v>10042</v>
      </c>
      <c r="G1268" t="s">
        <v>10805</v>
      </c>
      <c r="H1268" t="s">
        <v>11737</v>
      </c>
      <c r="I1268" t="s">
        <v>14260</v>
      </c>
      <c r="J1268" t="s">
        <v>14260</v>
      </c>
      <c r="K1268" t="s">
        <v>16362</v>
      </c>
      <c r="L1268" t="s">
        <v>18004</v>
      </c>
      <c r="R1268" t="s">
        <v>19509</v>
      </c>
    </row>
    <row r="1269" spans="1:18">
      <c r="A1269" t="s">
        <v>1285</v>
      </c>
      <c r="B1269" t="s">
        <v>4607</v>
      </c>
      <c r="C1269" t="s">
        <v>7880</v>
      </c>
      <c r="D1269" t="s">
        <v>9874</v>
      </c>
      <c r="E1269" t="s">
        <v>9879</v>
      </c>
      <c r="F1269" t="s">
        <v>10338</v>
      </c>
      <c r="G1269" t="s">
        <v>10805</v>
      </c>
      <c r="H1269" t="s">
        <v>11738</v>
      </c>
      <c r="I1269" t="s">
        <v>14261</v>
      </c>
      <c r="J1269" t="s">
        <v>14261</v>
      </c>
      <c r="K1269" t="s">
        <v>16947</v>
      </c>
      <c r="L1269" t="s">
        <v>18005</v>
      </c>
      <c r="R1269" t="s">
        <v>19510</v>
      </c>
    </row>
    <row r="1270" spans="1:18">
      <c r="A1270" t="s">
        <v>1286</v>
      </c>
      <c r="B1270" t="s">
        <v>4608</v>
      </c>
      <c r="C1270" t="s">
        <v>7881</v>
      </c>
      <c r="D1270" t="s">
        <v>9873</v>
      </c>
      <c r="E1270" t="s">
        <v>9879</v>
      </c>
      <c r="F1270" t="s">
        <v>10289</v>
      </c>
      <c r="G1270" t="s">
        <v>10805</v>
      </c>
      <c r="H1270" t="s">
        <v>7881</v>
      </c>
      <c r="I1270" t="s">
        <v>14262</v>
      </c>
      <c r="J1270" t="s">
        <v>14262</v>
      </c>
      <c r="R1270" t="s">
        <v>11623</v>
      </c>
    </row>
    <row r="1271" spans="1:18">
      <c r="A1271" t="s">
        <v>1287</v>
      </c>
      <c r="B1271" t="s">
        <v>4609</v>
      </c>
      <c r="C1271" t="s">
        <v>7882</v>
      </c>
      <c r="D1271" t="s">
        <v>9873</v>
      </c>
      <c r="E1271" t="s">
        <v>9879</v>
      </c>
      <c r="F1271" t="s">
        <v>10339</v>
      </c>
      <c r="G1271" t="s">
        <v>10805</v>
      </c>
      <c r="H1271" t="s">
        <v>11739</v>
      </c>
      <c r="I1271" t="s">
        <v>14263</v>
      </c>
      <c r="J1271" t="s">
        <v>14263</v>
      </c>
      <c r="K1271" t="s">
        <v>16948</v>
      </c>
      <c r="L1271" t="s">
        <v>18006</v>
      </c>
      <c r="R1271" t="s">
        <v>19511</v>
      </c>
    </row>
    <row r="1272" spans="1:18">
      <c r="A1272" t="s">
        <v>1288</v>
      </c>
      <c r="B1272" t="s">
        <v>4610</v>
      </c>
      <c r="C1272" t="s">
        <v>7883</v>
      </c>
      <c r="D1272" t="s">
        <v>9874</v>
      </c>
      <c r="E1272" t="s">
        <v>9879</v>
      </c>
      <c r="F1272" t="s">
        <v>9887</v>
      </c>
      <c r="G1272" t="s">
        <v>10805</v>
      </c>
      <c r="H1272" t="s">
        <v>11740</v>
      </c>
      <c r="I1272" t="s">
        <v>14264</v>
      </c>
      <c r="J1272" t="s">
        <v>14264</v>
      </c>
      <c r="K1272" t="s">
        <v>16476</v>
      </c>
      <c r="L1272" t="s">
        <v>17590</v>
      </c>
      <c r="R1272" t="s">
        <v>19512</v>
      </c>
    </row>
    <row r="1273" spans="1:18">
      <c r="A1273" t="s">
        <v>1289</v>
      </c>
      <c r="B1273" t="s">
        <v>4611</v>
      </c>
      <c r="C1273" t="s">
        <v>7884</v>
      </c>
      <c r="D1273" t="s">
        <v>9873</v>
      </c>
      <c r="E1273" t="s">
        <v>9879</v>
      </c>
      <c r="F1273" t="s">
        <v>10055</v>
      </c>
      <c r="G1273" t="s">
        <v>10805</v>
      </c>
      <c r="H1273" t="s">
        <v>11741</v>
      </c>
      <c r="I1273" t="s">
        <v>14265</v>
      </c>
      <c r="J1273" t="s">
        <v>14265</v>
      </c>
      <c r="R1273" t="s">
        <v>19513</v>
      </c>
    </row>
    <row r="1274" spans="1:18">
      <c r="A1274" t="s">
        <v>1290</v>
      </c>
      <c r="B1274" t="s">
        <v>4612</v>
      </c>
      <c r="C1274" t="s">
        <v>7885</v>
      </c>
      <c r="D1274" t="s">
        <v>9873</v>
      </c>
      <c r="E1274" t="s">
        <v>9879</v>
      </c>
      <c r="F1274" t="s">
        <v>10059</v>
      </c>
      <c r="G1274" t="s">
        <v>10808</v>
      </c>
      <c r="H1274" t="s">
        <v>11101</v>
      </c>
      <c r="I1274" t="s">
        <v>14266</v>
      </c>
      <c r="J1274" t="s">
        <v>14266</v>
      </c>
      <c r="K1274" t="s">
        <v>16477</v>
      </c>
      <c r="L1274" t="s">
        <v>17717</v>
      </c>
      <c r="M1274" t="s">
        <v>16477</v>
      </c>
      <c r="P1274" t="s">
        <v>17717</v>
      </c>
      <c r="R1274" t="s">
        <v>19514</v>
      </c>
    </row>
    <row r="1275" spans="1:18">
      <c r="A1275" t="s">
        <v>1291</v>
      </c>
      <c r="B1275" t="s">
        <v>4613</v>
      </c>
      <c r="C1275" t="s">
        <v>7886</v>
      </c>
      <c r="D1275" t="s">
        <v>9873</v>
      </c>
      <c r="E1275" t="s">
        <v>9879</v>
      </c>
      <c r="F1275" t="s">
        <v>10307</v>
      </c>
      <c r="G1275" t="s">
        <v>10805</v>
      </c>
      <c r="H1275" t="s">
        <v>11742</v>
      </c>
      <c r="I1275" t="s">
        <v>14267</v>
      </c>
      <c r="J1275" t="s">
        <v>14267</v>
      </c>
      <c r="K1275" t="s">
        <v>16949</v>
      </c>
      <c r="L1275" t="s">
        <v>18007</v>
      </c>
      <c r="R1275" t="s">
        <v>19515</v>
      </c>
    </row>
    <row r="1276" spans="1:18">
      <c r="A1276" t="s">
        <v>1292</v>
      </c>
      <c r="B1276" t="s">
        <v>4614</v>
      </c>
      <c r="C1276" t="s">
        <v>7887</v>
      </c>
      <c r="D1276" t="s">
        <v>9873</v>
      </c>
      <c r="E1276" t="s">
        <v>9879</v>
      </c>
      <c r="F1276" t="s">
        <v>10166</v>
      </c>
      <c r="G1276" t="s">
        <v>10805</v>
      </c>
      <c r="H1276" t="s">
        <v>11743</v>
      </c>
      <c r="I1276" t="s">
        <v>14268</v>
      </c>
      <c r="J1276" t="s">
        <v>14268</v>
      </c>
      <c r="K1276" t="s">
        <v>16950</v>
      </c>
      <c r="L1276" t="s">
        <v>18008</v>
      </c>
      <c r="M1276" t="s">
        <v>16356</v>
      </c>
      <c r="R1276" t="s">
        <v>19516</v>
      </c>
    </row>
    <row r="1277" spans="1:18">
      <c r="A1277" t="s">
        <v>1293</v>
      </c>
      <c r="B1277" t="s">
        <v>4615</v>
      </c>
      <c r="C1277" t="s">
        <v>7888</v>
      </c>
      <c r="D1277" t="s">
        <v>9874</v>
      </c>
      <c r="E1277" t="s">
        <v>9879</v>
      </c>
      <c r="F1277" t="s">
        <v>9892</v>
      </c>
      <c r="G1277" t="s">
        <v>10805</v>
      </c>
      <c r="H1277" t="s">
        <v>11744</v>
      </c>
      <c r="I1277" t="s">
        <v>14269</v>
      </c>
      <c r="J1277" t="s">
        <v>14269</v>
      </c>
      <c r="K1277" t="s">
        <v>16938</v>
      </c>
      <c r="L1277" t="s">
        <v>18009</v>
      </c>
      <c r="M1277" t="s">
        <v>16938</v>
      </c>
      <c r="R1277" t="s">
        <v>19517</v>
      </c>
    </row>
    <row r="1278" spans="1:18">
      <c r="A1278" t="s">
        <v>1294</v>
      </c>
      <c r="B1278" t="s">
        <v>4616</v>
      </c>
      <c r="C1278" t="s">
        <v>7889</v>
      </c>
      <c r="D1278" t="s">
        <v>9873</v>
      </c>
      <c r="E1278" t="s">
        <v>9879</v>
      </c>
      <c r="F1278" t="s">
        <v>9880</v>
      </c>
      <c r="G1278" t="s">
        <v>10805</v>
      </c>
      <c r="H1278" t="s">
        <v>10814</v>
      </c>
      <c r="I1278" t="s">
        <v>14270</v>
      </c>
      <c r="J1278" t="s">
        <v>14270</v>
      </c>
      <c r="R1278" t="s">
        <v>18545</v>
      </c>
    </row>
    <row r="1279" spans="1:18">
      <c r="A1279" t="s">
        <v>1295</v>
      </c>
      <c r="B1279" t="s">
        <v>4617</v>
      </c>
      <c r="C1279" t="s">
        <v>7890</v>
      </c>
      <c r="D1279" t="s">
        <v>9874</v>
      </c>
      <c r="E1279" t="s">
        <v>9879</v>
      </c>
      <c r="F1279" t="s">
        <v>10340</v>
      </c>
      <c r="G1279" t="s">
        <v>10805</v>
      </c>
      <c r="H1279" t="s">
        <v>11745</v>
      </c>
      <c r="I1279" t="s">
        <v>14271</v>
      </c>
      <c r="J1279" t="s">
        <v>14271</v>
      </c>
      <c r="K1279" t="s">
        <v>16951</v>
      </c>
      <c r="L1279" t="s">
        <v>18010</v>
      </c>
      <c r="R1279" t="s">
        <v>19518</v>
      </c>
    </row>
    <row r="1280" spans="1:18">
      <c r="A1280" t="s">
        <v>1296</v>
      </c>
      <c r="B1280" t="s">
        <v>4618</v>
      </c>
      <c r="C1280" t="s">
        <v>7891</v>
      </c>
      <c r="D1280" t="s">
        <v>9873</v>
      </c>
      <c r="E1280" t="s">
        <v>9879</v>
      </c>
      <c r="F1280" t="s">
        <v>10166</v>
      </c>
      <c r="G1280" t="s">
        <v>10805</v>
      </c>
      <c r="H1280" t="s">
        <v>11746</v>
      </c>
      <c r="I1280" t="s">
        <v>14272</v>
      </c>
      <c r="J1280" t="s">
        <v>14272</v>
      </c>
      <c r="K1280" t="s">
        <v>16952</v>
      </c>
      <c r="L1280" t="s">
        <v>18008</v>
      </c>
      <c r="M1280" t="s">
        <v>16781</v>
      </c>
      <c r="R1280" t="s">
        <v>19519</v>
      </c>
    </row>
    <row r="1281" spans="1:18">
      <c r="A1281" t="s">
        <v>1297</v>
      </c>
      <c r="B1281" t="s">
        <v>4619</v>
      </c>
      <c r="C1281" t="s">
        <v>7892</v>
      </c>
      <c r="D1281" t="s">
        <v>9874</v>
      </c>
      <c r="E1281" t="s">
        <v>9879</v>
      </c>
      <c r="F1281" t="s">
        <v>10341</v>
      </c>
      <c r="G1281" t="s">
        <v>10805</v>
      </c>
      <c r="H1281" t="s">
        <v>11747</v>
      </c>
      <c r="I1281" t="s">
        <v>14273</v>
      </c>
      <c r="J1281" t="s">
        <v>14273</v>
      </c>
      <c r="L1281" t="s">
        <v>17814</v>
      </c>
      <c r="R1281" t="s">
        <v>19520</v>
      </c>
    </row>
    <row r="1282" spans="1:18">
      <c r="A1282" t="s">
        <v>1298</v>
      </c>
      <c r="B1282" t="s">
        <v>4620</v>
      </c>
      <c r="C1282" t="s">
        <v>7893</v>
      </c>
      <c r="D1282" t="s">
        <v>9874</v>
      </c>
      <c r="E1282" t="s">
        <v>9879</v>
      </c>
      <c r="F1282" t="s">
        <v>10341</v>
      </c>
      <c r="G1282" t="s">
        <v>10805</v>
      </c>
      <c r="H1282" t="s">
        <v>11748</v>
      </c>
      <c r="I1282" t="s">
        <v>14274</v>
      </c>
      <c r="J1282" t="s">
        <v>14274</v>
      </c>
      <c r="L1282" t="s">
        <v>18011</v>
      </c>
      <c r="R1282" t="s">
        <v>19521</v>
      </c>
    </row>
    <row r="1283" spans="1:18">
      <c r="A1283" t="s">
        <v>1299</v>
      </c>
      <c r="B1283" t="s">
        <v>4621</v>
      </c>
      <c r="C1283" t="s">
        <v>7894</v>
      </c>
      <c r="D1283" t="s">
        <v>9874</v>
      </c>
      <c r="E1283" t="s">
        <v>9879</v>
      </c>
      <c r="F1283" t="s">
        <v>10341</v>
      </c>
      <c r="G1283" t="s">
        <v>10805</v>
      </c>
      <c r="H1283" t="s">
        <v>11749</v>
      </c>
      <c r="I1283" t="s">
        <v>14275</v>
      </c>
      <c r="J1283" t="s">
        <v>14275</v>
      </c>
      <c r="L1283" t="s">
        <v>18012</v>
      </c>
      <c r="R1283" t="s">
        <v>19522</v>
      </c>
    </row>
    <row r="1284" spans="1:18">
      <c r="A1284" t="s">
        <v>1300</v>
      </c>
      <c r="B1284" t="s">
        <v>4622</v>
      </c>
      <c r="C1284" t="s">
        <v>7895</v>
      </c>
      <c r="D1284" t="s">
        <v>9874</v>
      </c>
      <c r="E1284" t="s">
        <v>9879</v>
      </c>
      <c r="F1284" t="s">
        <v>10341</v>
      </c>
      <c r="G1284" t="s">
        <v>10805</v>
      </c>
      <c r="H1284" t="s">
        <v>11750</v>
      </c>
      <c r="I1284" t="s">
        <v>14276</v>
      </c>
      <c r="J1284" t="s">
        <v>14276</v>
      </c>
      <c r="L1284" t="s">
        <v>18013</v>
      </c>
      <c r="R1284" t="s">
        <v>19523</v>
      </c>
    </row>
    <row r="1285" spans="1:18">
      <c r="A1285" t="s">
        <v>1301</v>
      </c>
      <c r="B1285" t="s">
        <v>4623</v>
      </c>
      <c r="C1285" t="s">
        <v>7896</v>
      </c>
      <c r="D1285" t="s">
        <v>9873</v>
      </c>
      <c r="E1285" t="s">
        <v>9879</v>
      </c>
      <c r="F1285" t="s">
        <v>9913</v>
      </c>
      <c r="G1285" t="s">
        <v>10805</v>
      </c>
      <c r="H1285" t="s">
        <v>11751</v>
      </c>
      <c r="I1285" t="s">
        <v>14277</v>
      </c>
      <c r="J1285" t="s">
        <v>14277</v>
      </c>
      <c r="K1285" t="s">
        <v>16953</v>
      </c>
      <c r="L1285" t="s">
        <v>17606</v>
      </c>
      <c r="R1285" t="s">
        <v>19524</v>
      </c>
    </row>
    <row r="1286" spans="1:18">
      <c r="A1286" t="s">
        <v>1302</v>
      </c>
      <c r="B1286" t="s">
        <v>4624</v>
      </c>
      <c r="C1286" t="s">
        <v>7897</v>
      </c>
      <c r="D1286" t="s">
        <v>9873</v>
      </c>
      <c r="E1286" t="s">
        <v>9879</v>
      </c>
      <c r="F1286" t="s">
        <v>9912</v>
      </c>
      <c r="G1286" t="s">
        <v>10805</v>
      </c>
      <c r="H1286" t="s">
        <v>11752</v>
      </c>
      <c r="I1286" t="s">
        <v>14278</v>
      </c>
      <c r="J1286" t="s">
        <v>14278</v>
      </c>
      <c r="K1286" t="s">
        <v>16402</v>
      </c>
      <c r="R1286" t="s">
        <v>19525</v>
      </c>
    </row>
    <row r="1287" spans="1:18">
      <c r="A1287" t="s">
        <v>1303</v>
      </c>
      <c r="B1287" t="s">
        <v>4625</v>
      </c>
      <c r="C1287" t="s">
        <v>7898</v>
      </c>
      <c r="D1287" t="s">
        <v>9873</v>
      </c>
      <c r="E1287" t="s">
        <v>9879</v>
      </c>
      <c r="F1287" t="s">
        <v>10342</v>
      </c>
      <c r="G1287" t="s">
        <v>10805</v>
      </c>
      <c r="H1287" t="s">
        <v>11753</v>
      </c>
      <c r="I1287" t="s">
        <v>14279</v>
      </c>
      <c r="J1287" t="s">
        <v>14279</v>
      </c>
      <c r="K1287" t="s">
        <v>16433</v>
      </c>
      <c r="L1287" t="s">
        <v>11817</v>
      </c>
      <c r="R1287" t="s">
        <v>19526</v>
      </c>
    </row>
    <row r="1288" spans="1:18">
      <c r="A1288" t="s">
        <v>1304</v>
      </c>
      <c r="B1288" t="s">
        <v>4626</v>
      </c>
      <c r="C1288" t="s">
        <v>7899</v>
      </c>
      <c r="D1288" t="s">
        <v>9874</v>
      </c>
      <c r="E1288" t="s">
        <v>9879</v>
      </c>
      <c r="F1288" t="s">
        <v>10343</v>
      </c>
      <c r="G1288" t="s">
        <v>10805</v>
      </c>
      <c r="H1288" t="s">
        <v>11754</v>
      </c>
      <c r="I1288" t="s">
        <v>14280</v>
      </c>
      <c r="J1288" t="s">
        <v>14280</v>
      </c>
      <c r="L1288" t="s">
        <v>17799</v>
      </c>
      <c r="R1288" t="s">
        <v>19527</v>
      </c>
    </row>
    <row r="1289" spans="1:18">
      <c r="A1289" t="s">
        <v>1305</v>
      </c>
      <c r="B1289" t="s">
        <v>4627</v>
      </c>
      <c r="C1289" t="s">
        <v>7900</v>
      </c>
      <c r="D1289" t="s">
        <v>9873</v>
      </c>
      <c r="E1289" t="s">
        <v>9879</v>
      </c>
      <c r="F1289" t="s">
        <v>10344</v>
      </c>
      <c r="G1289" t="s">
        <v>10805</v>
      </c>
      <c r="H1289" t="s">
        <v>11755</v>
      </c>
      <c r="I1289" t="s">
        <v>14281</v>
      </c>
      <c r="J1289" t="s">
        <v>14281</v>
      </c>
      <c r="K1289" t="s">
        <v>16476</v>
      </c>
      <c r="L1289" t="s">
        <v>18014</v>
      </c>
      <c r="R1289" t="s">
        <v>19528</v>
      </c>
    </row>
    <row r="1290" spans="1:18">
      <c r="A1290" t="s">
        <v>1306</v>
      </c>
      <c r="B1290" t="s">
        <v>4628</v>
      </c>
      <c r="C1290" t="s">
        <v>7901</v>
      </c>
      <c r="D1290" t="s">
        <v>9873</v>
      </c>
      <c r="E1290" t="s">
        <v>9879</v>
      </c>
      <c r="F1290" t="s">
        <v>10012</v>
      </c>
      <c r="G1290" t="s">
        <v>10805</v>
      </c>
      <c r="H1290" t="s">
        <v>11756</v>
      </c>
      <c r="I1290" t="s">
        <v>14282</v>
      </c>
      <c r="J1290" t="s">
        <v>14282</v>
      </c>
      <c r="K1290" t="s">
        <v>16416</v>
      </c>
      <c r="L1290" t="s">
        <v>17760</v>
      </c>
      <c r="R1290" t="s">
        <v>19529</v>
      </c>
    </row>
    <row r="1291" spans="1:18">
      <c r="A1291" t="s">
        <v>1307</v>
      </c>
      <c r="B1291" t="s">
        <v>4629</v>
      </c>
      <c r="C1291" t="s">
        <v>7902</v>
      </c>
      <c r="D1291" t="s">
        <v>9874</v>
      </c>
      <c r="E1291" t="s">
        <v>9879</v>
      </c>
      <c r="F1291" t="s">
        <v>9886</v>
      </c>
      <c r="G1291" t="s">
        <v>10805</v>
      </c>
      <c r="H1291" t="s">
        <v>11757</v>
      </c>
      <c r="I1291" t="s">
        <v>14283</v>
      </c>
      <c r="J1291" t="s">
        <v>14283</v>
      </c>
      <c r="K1291" t="s">
        <v>16382</v>
      </c>
      <c r="L1291" t="s">
        <v>18015</v>
      </c>
      <c r="R1291" t="s">
        <v>19530</v>
      </c>
    </row>
    <row r="1292" spans="1:18">
      <c r="A1292" t="s">
        <v>1308</v>
      </c>
      <c r="B1292" t="s">
        <v>4630</v>
      </c>
      <c r="C1292" t="s">
        <v>7903</v>
      </c>
      <c r="D1292" t="s">
        <v>9874</v>
      </c>
      <c r="E1292" t="s">
        <v>9879</v>
      </c>
      <c r="F1292" t="s">
        <v>9886</v>
      </c>
      <c r="G1292" t="s">
        <v>10805</v>
      </c>
      <c r="H1292" t="s">
        <v>11757</v>
      </c>
      <c r="I1292" t="s">
        <v>14284</v>
      </c>
      <c r="J1292" t="s">
        <v>14284</v>
      </c>
      <c r="K1292" t="s">
        <v>16954</v>
      </c>
      <c r="L1292" t="s">
        <v>18015</v>
      </c>
      <c r="R1292" t="s">
        <v>19531</v>
      </c>
    </row>
    <row r="1293" spans="1:18">
      <c r="A1293" t="s">
        <v>1309</v>
      </c>
      <c r="B1293" t="s">
        <v>4631</v>
      </c>
      <c r="C1293" t="s">
        <v>7904</v>
      </c>
      <c r="D1293" t="s">
        <v>9874</v>
      </c>
      <c r="E1293" t="s">
        <v>9879</v>
      </c>
      <c r="F1293" t="s">
        <v>9886</v>
      </c>
      <c r="G1293" t="s">
        <v>10805</v>
      </c>
      <c r="H1293" t="s">
        <v>11757</v>
      </c>
      <c r="I1293" t="s">
        <v>14285</v>
      </c>
      <c r="J1293" t="s">
        <v>14285</v>
      </c>
      <c r="K1293" t="s">
        <v>16955</v>
      </c>
      <c r="L1293" t="s">
        <v>18015</v>
      </c>
      <c r="R1293" t="s">
        <v>19532</v>
      </c>
    </row>
    <row r="1294" spans="1:18">
      <c r="A1294" t="s">
        <v>1310</v>
      </c>
      <c r="B1294" t="s">
        <v>4632</v>
      </c>
      <c r="C1294" t="s">
        <v>7905</v>
      </c>
      <c r="D1294" t="s">
        <v>9873</v>
      </c>
      <c r="E1294" t="s">
        <v>9879</v>
      </c>
      <c r="F1294" t="s">
        <v>10345</v>
      </c>
      <c r="G1294" t="s">
        <v>10805</v>
      </c>
      <c r="H1294" t="s">
        <v>11758</v>
      </c>
      <c r="I1294" t="s">
        <v>14286</v>
      </c>
      <c r="J1294" t="s">
        <v>14286</v>
      </c>
      <c r="K1294" t="s">
        <v>16956</v>
      </c>
      <c r="L1294" t="s">
        <v>18016</v>
      </c>
      <c r="R1294" t="s">
        <v>11758</v>
      </c>
    </row>
    <row r="1295" spans="1:18">
      <c r="A1295" t="s">
        <v>1311</v>
      </c>
      <c r="B1295" t="s">
        <v>4633</v>
      </c>
      <c r="C1295" t="s">
        <v>7906</v>
      </c>
      <c r="D1295" t="s">
        <v>9874</v>
      </c>
      <c r="E1295" t="s">
        <v>9879</v>
      </c>
      <c r="F1295" t="s">
        <v>10135</v>
      </c>
      <c r="G1295" t="s">
        <v>10805</v>
      </c>
      <c r="H1295" t="s">
        <v>11759</v>
      </c>
      <c r="I1295" t="s">
        <v>14287</v>
      </c>
      <c r="J1295" t="s">
        <v>14287</v>
      </c>
      <c r="K1295" t="s">
        <v>16456</v>
      </c>
      <c r="L1295" t="s">
        <v>18017</v>
      </c>
      <c r="M1295" t="s">
        <v>16456</v>
      </c>
      <c r="R1295" t="s">
        <v>19533</v>
      </c>
    </row>
    <row r="1296" spans="1:18">
      <c r="A1296" t="s">
        <v>1312</v>
      </c>
      <c r="B1296" t="s">
        <v>4634</v>
      </c>
      <c r="C1296" t="s">
        <v>7907</v>
      </c>
      <c r="D1296" t="s">
        <v>9874</v>
      </c>
      <c r="E1296" t="s">
        <v>9879</v>
      </c>
      <c r="F1296" t="s">
        <v>10029</v>
      </c>
      <c r="G1296" t="s">
        <v>10805</v>
      </c>
      <c r="H1296" t="s">
        <v>11760</v>
      </c>
      <c r="I1296" t="s">
        <v>14288</v>
      </c>
      <c r="J1296" t="s">
        <v>14288</v>
      </c>
      <c r="L1296" t="s">
        <v>17906</v>
      </c>
      <c r="R1296" t="s">
        <v>19534</v>
      </c>
    </row>
    <row r="1297" spans="1:18">
      <c r="A1297" t="s">
        <v>1313</v>
      </c>
      <c r="B1297" t="s">
        <v>4635</v>
      </c>
      <c r="C1297" t="s">
        <v>7908</v>
      </c>
      <c r="D1297" t="s">
        <v>9874</v>
      </c>
      <c r="E1297" t="s">
        <v>9879</v>
      </c>
      <c r="F1297" t="s">
        <v>10029</v>
      </c>
      <c r="G1297" t="s">
        <v>10805</v>
      </c>
      <c r="H1297" t="s">
        <v>11761</v>
      </c>
      <c r="I1297" t="s">
        <v>14289</v>
      </c>
      <c r="J1297" t="s">
        <v>14289</v>
      </c>
      <c r="K1297" t="s">
        <v>16475</v>
      </c>
      <c r="L1297" t="s">
        <v>18018</v>
      </c>
      <c r="R1297" t="s">
        <v>19535</v>
      </c>
    </row>
    <row r="1298" spans="1:18">
      <c r="A1298" t="s">
        <v>1314</v>
      </c>
      <c r="B1298" t="s">
        <v>4636</v>
      </c>
      <c r="C1298" t="s">
        <v>7909</v>
      </c>
      <c r="D1298" t="s">
        <v>9874</v>
      </c>
      <c r="E1298" t="s">
        <v>9879</v>
      </c>
      <c r="F1298" t="s">
        <v>10346</v>
      </c>
      <c r="G1298" t="s">
        <v>10805</v>
      </c>
      <c r="H1298" t="s">
        <v>11762</v>
      </c>
      <c r="I1298" t="s">
        <v>14290</v>
      </c>
      <c r="J1298" t="s">
        <v>14290</v>
      </c>
      <c r="L1298" t="s">
        <v>18019</v>
      </c>
      <c r="R1298" t="s">
        <v>19536</v>
      </c>
    </row>
    <row r="1299" spans="1:18">
      <c r="A1299" t="s">
        <v>1315</v>
      </c>
      <c r="B1299" t="s">
        <v>4637</v>
      </c>
      <c r="C1299" t="s">
        <v>7910</v>
      </c>
      <c r="D1299" t="s">
        <v>9873</v>
      </c>
      <c r="E1299" t="s">
        <v>9879</v>
      </c>
      <c r="F1299" t="s">
        <v>9965</v>
      </c>
      <c r="G1299" t="s">
        <v>10805</v>
      </c>
      <c r="H1299" t="s">
        <v>11763</v>
      </c>
      <c r="I1299" t="s">
        <v>14291</v>
      </c>
      <c r="J1299" t="s">
        <v>14291</v>
      </c>
      <c r="K1299" t="s">
        <v>16426</v>
      </c>
      <c r="M1299" t="s">
        <v>16426</v>
      </c>
      <c r="R1299" t="s">
        <v>19537</v>
      </c>
    </row>
    <row r="1300" spans="1:18">
      <c r="A1300" t="s">
        <v>1316</v>
      </c>
      <c r="B1300" t="s">
        <v>4638</v>
      </c>
      <c r="C1300" t="s">
        <v>7911</v>
      </c>
      <c r="D1300" t="s">
        <v>9873</v>
      </c>
      <c r="E1300" t="s">
        <v>9879</v>
      </c>
      <c r="F1300" t="s">
        <v>9965</v>
      </c>
      <c r="G1300" t="s">
        <v>10805</v>
      </c>
      <c r="H1300" t="s">
        <v>11763</v>
      </c>
      <c r="I1300" t="s">
        <v>14292</v>
      </c>
      <c r="J1300" t="s">
        <v>14292</v>
      </c>
      <c r="K1300" t="s">
        <v>16646</v>
      </c>
      <c r="M1300" t="s">
        <v>18515</v>
      </c>
      <c r="R1300" t="s">
        <v>19538</v>
      </c>
    </row>
    <row r="1301" spans="1:18">
      <c r="A1301" t="s">
        <v>1317</v>
      </c>
      <c r="B1301" t="s">
        <v>4639</v>
      </c>
      <c r="C1301" t="s">
        <v>7912</v>
      </c>
      <c r="D1301" t="s">
        <v>9873</v>
      </c>
      <c r="E1301" t="s">
        <v>9879</v>
      </c>
      <c r="F1301" t="s">
        <v>9972</v>
      </c>
      <c r="G1301" t="s">
        <v>10805</v>
      </c>
      <c r="H1301" t="s">
        <v>11763</v>
      </c>
      <c r="I1301" t="s">
        <v>14293</v>
      </c>
      <c r="J1301" t="s">
        <v>14293</v>
      </c>
      <c r="K1301" t="s">
        <v>16426</v>
      </c>
      <c r="M1301" t="s">
        <v>16426</v>
      </c>
      <c r="R1301" t="s">
        <v>19539</v>
      </c>
    </row>
    <row r="1302" spans="1:18">
      <c r="A1302" t="s">
        <v>1318</v>
      </c>
      <c r="B1302" t="s">
        <v>4640</v>
      </c>
      <c r="C1302" t="s">
        <v>7913</v>
      </c>
      <c r="D1302" t="s">
        <v>9873</v>
      </c>
      <c r="E1302" t="s">
        <v>9879</v>
      </c>
      <c r="F1302" t="s">
        <v>9972</v>
      </c>
      <c r="G1302" t="s">
        <v>10805</v>
      </c>
      <c r="H1302" t="s">
        <v>11763</v>
      </c>
      <c r="I1302" t="s">
        <v>14294</v>
      </c>
      <c r="J1302" t="s">
        <v>14294</v>
      </c>
      <c r="K1302" t="s">
        <v>16426</v>
      </c>
      <c r="M1302" t="s">
        <v>16426</v>
      </c>
      <c r="R1302" t="s">
        <v>19540</v>
      </c>
    </row>
    <row r="1303" spans="1:18">
      <c r="A1303" t="s">
        <v>1319</v>
      </c>
      <c r="B1303" t="s">
        <v>4641</v>
      </c>
      <c r="C1303" t="s">
        <v>7914</v>
      </c>
      <c r="D1303" t="s">
        <v>9873</v>
      </c>
      <c r="E1303" t="s">
        <v>9879</v>
      </c>
      <c r="F1303" t="s">
        <v>9972</v>
      </c>
      <c r="G1303" t="s">
        <v>10805</v>
      </c>
      <c r="H1303" t="s">
        <v>11763</v>
      </c>
      <c r="I1303" t="s">
        <v>14295</v>
      </c>
      <c r="J1303" t="s">
        <v>14295</v>
      </c>
      <c r="K1303" t="s">
        <v>16646</v>
      </c>
      <c r="M1303" t="s">
        <v>18515</v>
      </c>
      <c r="R1303" t="s">
        <v>19541</v>
      </c>
    </row>
    <row r="1304" spans="1:18">
      <c r="A1304" t="s">
        <v>1320</v>
      </c>
      <c r="B1304" t="s">
        <v>4642</v>
      </c>
      <c r="C1304" t="s">
        <v>7915</v>
      </c>
      <c r="D1304" t="s">
        <v>9873</v>
      </c>
      <c r="E1304" t="s">
        <v>9879</v>
      </c>
      <c r="F1304" t="s">
        <v>9880</v>
      </c>
      <c r="G1304" t="s">
        <v>10805</v>
      </c>
      <c r="H1304" t="s">
        <v>10814</v>
      </c>
      <c r="I1304" t="s">
        <v>14296</v>
      </c>
      <c r="J1304" t="s">
        <v>14296</v>
      </c>
      <c r="R1304" t="s">
        <v>18545</v>
      </c>
    </row>
    <row r="1305" spans="1:18">
      <c r="A1305" t="s">
        <v>1321</v>
      </c>
      <c r="B1305" t="s">
        <v>4643</v>
      </c>
      <c r="C1305" t="s">
        <v>7916</v>
      </c>
      <c r="D1305" t="s">
        <v>9875</v>
      </c>
      <c r="E1305" t="s">
        <v>9879</v>
      </c>
      <c r="F1305" t="s">
        <v>9921</v>
      </c>
      <c r="G1305" t="s">
        <v>10805</v>
      </c>
      <c r="H1305" t="s">
        <v>11764</v>
      </c>
      <c r="I1305" t="s">
        <v>14297</v>
      </c>
      <c r="J1305" t="s">
        <v>14297</v>
      </c>
      <c r="K1305" t="s">
        <v>16957</v>
      </c>
      <c r="L1305" t="s">
        <v>17869</v>
      </c>
      <c r="R1305">
        <f>=====YouTube Metadata======Title: SB Games 2009 - Desenvolvendo para o Zeebo Parte IYT ID: ZGfxLzu_gtUDescription: Apresentação TecToy Digital no SB Games 2009 - Rio de Janeiro Console Zeebo Tectoy Visite: http://zeebobrasil.com/ www.zeebo.com.br</f>
        <v>0</v>
      </c>
    </row>
    <row r="1306" spans="1:18">
      <c r="A1306" t="s">
        <v>1322</v>
      </c>
      <c r="B1306" t="s">
        <v>4644</v>
      </c>
      <c r="C1306" t="s">
        <v>7917</v>
      </c>
      <c r="D1306" t="s">
        <v>9875</v>
      </c>
      <c r="E1306" t="s">
        <v>9879</v>
      </c>
      <c r="F1306" t="s">
        <v>9921</v>
      </c>
      <c r="G1306" t="s">
        <v>10805</v>
      </c>
      <c r="H1306" t="s">
        <v>11765</v>
      </c>
      <c r="I1306" t="s">
        <v>14298</v>
      </c>
      <c r="J1306" t="s">
        <v>14298</v>
      </c>
      <c r="K1306" t="s">
        <v>16957</v>
      </c>
      <c r="L1306" t="s">
        <v>17869</v>
      </c>
      <c r="R1306">
        <f>=====YouTube Metadata======Title: Sb Games 2009 Desenvolvendo para o Zeebo Parte IIYT ID: OO-rBP6uz1QDescription: Apresentação TecToy Digital no SB Games 2009 - Rio de Janeiro Console Zeebo Tectoy Visite: http://zeebobrasil.com/ www.zeebo.com.br</f>
        <v>0</v>
      </c>
    </row>
    <row r="1307" spans="1:18">
      <c r="A1307" t="s">
        <v>1323</v>
      </c>
      <c r="B1307" t="s">
        <v>4645</v>
      </c>
      <c r="C1307" t="s">
        <v>7918</v>
      </c>
      <c r="D1307" t="s">
        <v>9875</v>
      </c>
      <c r="E1307" t="s">
        <v>9879</v>
      </c>
      <c r="F1307" t="s">
        <v>9921</v>
      </c>
      <c r="G1307" t="s">
        <v>10805</v>
      </c>
      <c r="H1307" t="s">
        <v>11766</v>
      </c>
      <c r="I1307" t="s">
        <v>14299</v>
      </c>
      <c r="J1307" t="s">
        <v>14299</v>
      </c>
      <c r="K1307" t="s">
        <v>16957</v>
      </c>
      <c r="L1307" t="s">
        <v>17869</v>
      </c>
      <c r="R1307">
        <f>=====YouTube Metadata======Title: SB Games 2009 - Desenvolvendo para o Zeebo (Parte III)YT ID: zEs35lxPoDADescription: Apresentação TecToy Digital no SB Games 2009 - Rio de Janeiro Console Zeebo Tectoy Visite: http://zeebobrasil.com/ www.zeebo.com.br</f>
        <v>0</v>
      </c>
    </row>
    <row r="1308" spans="1:18">
      <c r="A1308" t="s">
        <v>1324</v>
      </c>
      <c r="B1308" t="s">
        <v>4646</v>
      </c>
      <c r="C1308" t="s">
        <v>7919</v>
      </c>
      <c r="D1308" t="s">
        <v>9875</v>
      </c>
      <c r="E1308" t="s">
        <v>9879</v>
      </c>
      <c r="F1308" t="s">
        <v>9921</v>
      </c>
      <c r="G1308" t="s">
        <v>10805</v>
      </c>
      <c r="H1308" t="s">
        <v>11767</v>
      </c>
      <c r="I1308" t="s">
        <v>14300</v>
      </c>
      <c r="J1308" t="s">
        <v>14300</v>
      </c>
      <c r="K1308" t="s">
        <v>16958</v>
      </c>
      <c r="L1308" t="s">
        <v>17869</v>
      </c>
      <c r="R1308">
        <f>=====YouTube Metadata======Title: SB Games 2009 Desenvolvendo para o Zeebo Parte IVYT ID: kco-bwilAZYDescription: Apresentação TecToy Digital no SB Games 2009 - Rio de Janeiro Console Zeebo Tectoy Visite: http://zeeblog.com/ www.zeebo.com.br</f>
        <v>0</v>
      </c>
    </row>
    <row r="1309" spans="1:18">
      <c r="A1309" t="s">
        <v>1325</v>
      </c>
      <c r="B1309" t="s">
        <v>4647</v>
      </c>
      <c r="C1309" t="s">
        <v>7920</v>
      </c>
      <c r="D1309" t="s">
        <v>9873</v>
      </c>
      <c r="E1309" t="s">
        <v>9879</v>
      </c>
      <c r="F1309" t="s">
        <v>10006</v>
      </c>
      <c r="G1309" t="s">
        <v>10805</v>
      </c>
      <c r="H1309" t="s">
        <v>10987</v>
      </c>
      <c r="I1309" t="s">
        <v>14301</v>
      </c>
      <c r="J1309" t="s">
        <v>14301</v>
      </c>
      <c r="K1309" t="s">
        <v>16959</v>
      </c>
      <c r="L1309" t="s">
        <v>10987</v>
      </c>
      <c r="R1309" t="s">
        <v>10987</v>
      </c>
    </row>
    <row r="1310" spans="1:18">
      <c r="A1310" t="s">
        <v>1326</v>
      </c>
      <c r="B1310" t="s">
        <v>4648</v>
      </c>
      <c r="C1310" t="s">
        <v>7921</v>
      </c>
      <c r="D1310" t="s">
        <v>9873</v>
      </c>
      <c r="E1310" t="s">
        <v>9879</v>
      </c>
      <c r="F1310" t="s">
        <v>10191</v>
      </c>
      <c r="G1310" t="s">
        <v>10805</v>
      </c>
      <c r="H1310" t="s">
        <v>11768</v>
      </c>
      <c r="I1310" t="s">
        <v>14302</v>
      </c>
      <c r="J1310" t="s">
        <v>14302</v>
      </c>
      <c r="K1310" t="s">
        <v>16960</v>
      </c>
      <c r="L1310" t="s">
        <v>17843</v>
      </c>
      <c r="R1310" s="2" t="s">
        <v>19542</v>
      </c>
    </row>
    <row r="1311" spans="1:18">
      <c r="A1311" t="s">
        <v>1327</v>
      </c>
      <c r="B1311" t="s">
        <v>4649</v>
      </c>
      <c r="C1311" t="s">
        <v>7922</v>
      </c>
      <c r="D1311" t="s">
        <v>9873</v>
      </c>
      <c r="E1311" t="s">
        <v>9879</v>
      </c>
      <c r="F1311" t="s">
        <v>10347</v>
      </c>
      <c r="G1311" t="s">
        <v>10805</v>
      </c>
      <c r="H1311" t="s">
        <v>11769</v>
      </c>
      <c r="I1311" t="s">
        <v>14303</v>
      </c>
      <c r="J1311" t="s">
        <v>14303</v>
      </c>
      <c r="K1311" t="s">
        <v>16446</v>
      </c>
      <c r="L1311" t="s">
        <v>18020</v>
      </c>
      <c r="R1311" t="s">
        <v>19543</v>
      </c>
    </row>
    <row r="1312" spans="1:18">
      <c r="A1312" t="s">
        <v>1328</v>
      </c>
      <c r="B1312" t="s">
        <v>4650</v>
      </c>
      <c r="C1312" t="s">
        <v>7923</v>
      </c>
      <c r="D1312" t="s">
        <v>9874</v>
      </c>
      <c r="E1312" t="s">
        <v>9879</v>
      </c>
      <c r="F1312" t="s">
        <v>10029</v>
      </c>
      <c r="G1312" t="s">
        <v>10805</v>
      </c>
      <c r="H1312" t="s">
        <v>11770</v>
      </c>
      <c r="I1312" t="s">
        <v>14304</v>
      </c>
      <c r="J1312" t="s">
        <v>14304</v>
      </c>
      <c r="R1312" t="s">
        <v>19544</v>
      </c>
    </row>
    <row r="1313" spans="1:18">
      <c r="A1313" t="s">
        <v>1329</v>
      </c>
      <c r="B1313" t="s">
        <v>4651</v>
      </c>
      <c r="C1313" t="s">
        <v>7924</v>
      </c>
      <c r="D1313" t="s">
        <v>9874</v>
      </c>
      <c r="E1313" t="s">
        <v>9879</v>
      </c>
      <c r="F1313" t="s">
        <v>10029</v>
      </c>
      <c r="G1313" t="s">
        <v>10805</v>
      </c>
      <c r="H1313" t="s">
        <v>11771</v>
      </c>
      <c r="I1313" t="s">
        <v>14305</v>
      </c>
      <c r="J1313" t="s">
        <v>14305</v>
      </c>
      <c r="L1313" t="s">
        <v>11465</v>
      </c>
      <c r="R1313" t="s">
        <v>19545</v>
      </c>
    </row>
    <row r="1314" spans="1:18">
      <c r="A1314" t="s">
        <v>1330</v>
      </c>
      <c r="B1314" t="s">
        <v>4652</v>
      </c>
      <c r="C1314" t="s">
        <v>7925</v>
      </c>
      <c r="D1314" t="s">
        <v>9873</v>
      </c>
      <c r="E1314" t="s">
        <v>9879</v>
      </c>
      <c r="F1314" t="s">
        <v>10044</v>
      </c>
      <c r="G1314" t="s">
        <v>10805</v>
      </c>
      <c r="H1314" t="s">
        <v>11772</v>
      </c>
      <c r="I1314" t="s">
        <v>14306</v>
      </c>
      <c r="J1314" t="s">
        <v>14306</v>
      </c>
      <c r="K1314" t="s">
        <v>16961</v>
      </c>
      <c r="L1314" t="s">
        <v>12726</v>
      </c>
      <c r="R1314" t="s">
        <v>19546</v>
      </c>
    </row>
    <row r="1315" spans="1:18">
      <c r="A1315" t="s">
        <v>1331</v>
      </c>
      <c r="B1315" t="s">
        <v>4653</v>
      </c>
      <c r="C1315" t="s">
        <v>7926</v>
      </c>
      <c r="D1315" t="s">
        <v>9874</v>
      </c>
      <c r="E1315" t="s">
        <v>9879</v>
      </c>
      <c r="F1315" t="s">
        <v>10044</v>
      </c>
      <c r="G1315" t="s">
        <v>10805</v>
      </c>
      <c r="H1315" t="s">
        <v>11773</v>
      </c>
      <c r="I1315" t="s">
        <v>14307</v>
      </c>
      <c r="J1315" t="s">
        <v>14307</v>
      </c>
      <c r="K1315" t="s">
        <v>16962</v>
      </c>
      <c r="L1315" t="s">
        <v>12726</v>
      </c>
      <c r="R1315" t="s">
        <v>19547</v>
      </c>
    </row>
    <row r="1316" spans="1:18">
      <c r="A1316" t="s">
        <v>1332</v>
      </c>
      <c r="B1316" t="s">
        <v>4654</v>
      </c>
      <c r="C1316" t="s">
        <v>7927</v>
      </c>
      <c r="D1316" t="s">
        <v>9873</v>
      </c>
      <c r="E1316" t="s">
        <v>9879</v>
      </c>
      <c r="F1316" t="s">
        <v>10348</v>
      </c>
      <c r="G1316" t="s">
        <v>10805</v>
      </c>
      <c r="H1316" t="s">
        <v>11774</v>
      </c>
      <c r="I1316" t="s">
        <v>14308</v>
      </c>
      <c r="J1316" t="s">
        <v>14308</v>
      </c>
      <c r="K1316" t="s">
        <v>16963</v>
      </c>
      <c r="R1316" t="s">
        <v>19548</v>
      </c>
    </row>
    <row r="1317" spans="1:18">
      <c r="A1317" t="s">
        <v>1333</v>
      </c>
      <c r="B1317" t="s">
        <v>4655</v>
      </c>
      <c r="C1317" t="s">
        <v>7928</v>
      </c>
      <c r="D1317" t="s">
        <v>9873</v>
      </c>
      <c r="E1317" t="s">
        <v>9879</v>
      </c>
      <c r="F1317" t="s">
        <v>10348</v>
      </c>
      <c r="G1317" t="s">
        <v>10805</v>
      </c>
      <c r="H1317" t="s">
        <v>11775</v>
      </c>
      <c r="I1317" t="s">
        <v>14309</v>
      </c>
      <c r="J1317" t="s">
        <v>14309</v>
      </c>
      <c r="R1317" t="s">
        <v>19549</v>
      </c>
    </row>
    <row r="1318" spans="1:18">
      <c r="A1318" t="s">
        <v>1334</v>
      </c>
      <c r="B1318" t="s">
        <v>4656</v>
      </c>
      <c r="C1318" t="s">
        <v>7929</v>
      </c>
      <c r="D1318" t="s">
        <v>9873</v>
      </c>
      <c r="E1318" t="s">
        <v>9879</v>
      </c>
      <c r="F1318" t="s">
        <v>9907</v>
      </c>
      <c r="G1318" t="s">
        <v>10805</v>
      </c>
      <c r="H1318" t="s">
        <v>11776</v>
      </c>
      <c r="I1318" t="s">
        <v>14310</v>
      </c>
      <c r="J1318" t="s">
        <v>14310</v>
      </c>
      <c r="R1318" t="s">
        <v>19550</v>
      </c>
    </row>
    <row r="1319" spans="1:18">
      <c r="A1319" t="s">
        <v>1335</v>
      </c>
      <c r="B1319" t="s">
        <v>4657</v>
      </c>
      <c r="C1319" t="s">
        <v>7930</v>
      </c>
      <c r="D1319" t="s">
        <v>9873</v>
      </c>
      <c r="E1319" t="s">
        <v>9879</v>
      </c>
      <c r="F1319" t="s">
        <v>9907</v>
      </c>
      <c r="G1319" t="s">
        <v>10806</v>
      </c>
      <c r="H1319" t="s">
        <v>11777</v>
      </c>
      <c r="I1319" t="s">
        <v>14311</v>
      </c>
      <c r="J1319" t="s">
        <v>16338</v>
      </c>
      <c r="R1319" t="s">
        <v>19551</v>
      </c>
    </row>
    <row r="1320" spans="1:18">
      <c r="A1320" t="s">
        <v>1336</v>
      </c>
      <c r="B1320" t="s">
        <v>4658</v>
      </c>
      <c r="C1320" t="s">
        <v>7931</v>
      </c>
      <c r="D1320" t="s">
        <v>9873</v>
      </c>
      <c r="E1320" t="s">
        <v>9879</v>
      </c>
      <c r="F1320" t="s">
        <v>9907</v>
      </c>
      <c r="G1320" t="s">
        <v>10805</v>
      </c>
      <c r="H1320" t="s">
        <v>11777</v>
      </c>
      <c r="I1320" t="s">
        <v>14312</v>
      </c>
      <c r="J1320" t="s">
        <v>14312</v>
      </c>
      <c r="R1320" t="s">
        <v>19551</v>
      </c>
    </row>
    <row r="1321" spans="1:18">
      <c r="A1321" t="s">
        <v>1337</v>
      </c>
      <c r="B1321" t="s">
        <v>4659</v>
      </c>
      <c r="C1321" t="s">
        <v>7932</v>
      </c>
      <c r="D1321" t="s">
        <v>9873</v>
      </c>
      <c r="E1321" t="s">
        <v>9879</v>
      </c>
      <c r="F1321" t="s">
        <v>9907</v>
      </c>
      <c r="G1321" t="s">
        <v>10805</v>
      </c>
      <c r="H1321" t="s">
        <v>11777</v>
      </c>
      <c r="I1321" t="s">
        <v>14313</v>
      </c>
      <c r="J1321" t="s">
        <v>14313</v>
      </c>
      <c r="R1321" t="s">
        <v>19552</v>
      </c>
    </row>
    <row r="1322" spans="1:18">
      <c r="A1322" t="s">
        <v>1338</v>
      </c>
      <c r="B1322" t="s">
        <v>4660</v>
      </c>
      <c r="C1322" t="s">
        <v>7933</v>
      </c>
      <c r="D1322" t="s">
        <v>9874</v>
      </c>
      <c r="E1322" t="s">
        <v>9879</v>
      </c>
      <c r="F1322" t="s">
        <v>10130</v>
      </c>
      <c r="G1322" t="s">
        <v>10805</v>
      </c>
      <c r="H1322" t="s">
        <v>11778</v>
      </c>
      <c r="I1322" t="s">
        <v>14314</v>
      </c>
      <c r="J1322" t="s">
        <v>14314</v>
      </c>
      <c r="R1322" t="s">
        <v>18952</v>
      </c>
    </row>
    <row r="1323" spans="1:18">
      <c r="A1323" t="s">
        <v>1339</v>
      </c>
      <c r="B1323" t="s">
        <v>4661</v>
      </c>
      <c r="C1323" t="s">
        <v>7934</v>
      </c>
      <c r="D1323" t="s">
        <v>9874</v>
      </c>
      <c r="E1323" t="s">
        <v>9879</v>
      </c>
      <c r="F1323" t="s">
        <v>9892</v>
      </c>
      <c r="G1323" t="s">
        <v>10805</v>
      </c>
      <c r="H1323" t="s">
        <v>10825</v>
      </c>
      <c r="I1323" t="s">
        <v>14315</v>
      </c>
      <c r="J1323" t="s">
        <v>14315</v>
      </c>
      <c r="K1323" t="s">
        <v>11266</v>
      </c>
      <c r="L1323" t="s">
        <v>18021</v>
      </c>
      <c r="R1323" t="s">
        <v>19553</v>
      </c>
    </row>
    <row r="1324" spans="1:18">
      <c r="A1324" t="s">
        <v>1340</v>
      </c>
      <c r="B1324" t="s">
        <v>4662</v>
      </c>
      <c r="C1324" t="s">
        <v>7935</v>
      </c>
      <c r="D1324" t="s">
        <v>9873</v>
      </c>
      <c r="E1324" t="s">
        <v>9879</v>
      </c>
      <c r="F1324" t="s">
        <v>10349</v>
      </c>
      <c r="G1324" t="s">
        <v>10805</v>
      </c>
      <c r="H1324" t="s">
        <v>11779</v>
      </c>
      <c r="I1324" t="s">
        <v>14316</v>
      </c>
      <c r="J1324" t="s">
        <v>14316</v>
      </c>
      <c r="K1324" t="s">
        <v>16362</v>
      </c>
      <c r="L1324" t="s">
        <v>18022</v>
      </c>
      <c r="R1324" t="s">
        <v>19554</v>
      </c>
    </row>
    <row r="1325" spans="1:18">
      <c r="A1325" t="s">
        <v>1341</v>
      </c>
      <c r="B1325" t="s">
        <v>4663</v>
      </c>
      <c r="C1325" t="s">
        <v>7936</v>
      </c>
      <c r="D1325" t="s">
        <v>9873</v>
      </c>
      <c r="E1325" t="s">
        <v>9879</v>
      </c>
      <c r="F1325" t="s">
        <v>10350</v>
      </c>
      <c r="G1325" t="s">
        <v>10805</v>
      </c>
      <c r="H1325" t="s">
        <v>11124</v>
      </c>
      <c r="I1325" t="s">
        <v>14317</v>
      </c>
      <c r="J1325" t="s">
        <v>14317</v>
      </c>
      <c r="R1325" t="s">
        <v>19555</v>
      </c>
    </row>
    <row r="1326" spans="1:18">
      <c r="A1326" t="s">
        <v>1342</v>
      </c>
      <c r="B1326" t="s">
        <v>4664</v>
      </c>
      <c r="C1326" t="s">
        <v>7937</v>
      </c>
      <c r="D1326" t="s">
        <v>9873</v>
      </c>
      <c r="E1326" t="s">
        <v>9879</v>
      </c>
      <c r="F1326" t="s">
        <v>10350</v>
      </c>
      <c r="G1326" t="s">
        <v>10805</v>
      </c>
      <c r="H1326" t="s">
        <v>11780</v>
      </c>
      <c r="I1326" t="s">
        <v>14318</v>
      </c>
      <c r="J1326" t="s">
        <v>14318</v>
      </c>
      <c r="R1326" t="s">
        <v>19555</v>
      </c>
    </row>
    <row r="1327" spans="1:18">
      <c r="A1327" t="s">
        <v>1343</v>
      </c>
      <c r="B1327" t="s">
        <v>4665</v>
      </c>
      <c r="C1327" t="s">
        <v>7938</v>
      </c>
      <c r="D1327" t="s">
        <v>9873</v>
      </c>
      <c r="E1327" t="s">
        <v>9879</v>
      </c>
      <c r="F1327" t="s">
        <v>10351</v>
      </c>
      <c r="G1327" t="s">
        <v>10805</v>
      </c>
      <c r="H1327" t="s">
        <v>11781</v>
      </c>
      <c r="I1327" t="s">
        <v>14319</v>
      </c>
      <c r="J1327" t="s">
        <v>14319</v>
      </c>
      <c r="K1327" t="s">
        <v>16426</v>
      </c>
      <c r="L1327" t="s">
        <v>18023</v>
      </c>
      <c r="M1327" t="s">
        <v>16426</v>
      </c>
      <c r="R1327" t="s">
        <v>19556</v>
      </c>
    </row>
    <row r="1328" spans="1:18">
      <c r="A1328" t="s">
        <v>1344</v>
      </c>
      <c r="B1328" t="s">
        <v>4666</v>
      </c>
      <c r="C1328" t="s">
        <v>7939</v>
      </c>
      <c r="D1328" t="s">
        <v>9873</v>
      </c>
      <c r="E1328" t="s">
        <v>9879</v>
      </c>
      <c r="F1328" t="s">
        <v>10011</v>
      </c>
      <c r="G1328" t="s">
        <v>10805</v>
      </c>
      <c r="H1328" t="s">
        <v>11782</v>
      </c>
      <c r="I1328" t="s">
        <v>14320</v>
      </c>
      <c r="J1328" t="s">
        <v>14320</v>
      </c>
      <c r="L1328" t="s">
        <v>18024</v>
      </c>
      <c r="R1328" t="s">
        <v>19557</v>
      </c>
    </row>
    <row r="1329" spans="1:18">
      <c r="A1329" t="s">
        <v>1345</v>
      </c>
      <c r="B1329" t="s">
        <v>4667</v>
      </c>
      <c r="C1329" t="s">
        <v>4667</v>
      </c>
      <c r="D1329" t="s">
        <v>9874</v>
      </c>
      <c r="E1329" t="s">
        <v>9879</v>
      </c>
      <c r="F1329" t="s">
        <v>10352</v>
      </c>
      <c r="G1329" t="s">
        <v>10805</v>
      </c>
      <c r="H1329" t="s">
        <v>11783</v>
      </c>
      <c r="I1329" t="s">
        <v>14321</v>
      </c>
      <c r="J1329" t="s">
        <v>14321</v>
      </c>
      <c r="K1329" t="s">
        <v>16964</v>
      </c>
      <c r="L1329" t="s">
        <v>18025</v>
      </c>
      <c r="R1329" t="s">
        <v>19558</v>
      </c>
    </row>
    <row r="1330" spans="1:18">
      <c r="A1330" t="s">
        <v>1346</v>
      </c>
      <c r="B1330" t="s">
        <v>4668</v>
      </c>
      <c r="C1330" t="s">
        <v>7940</v>
      </c>
      <c r="D1330" t="s">
        <v>9874</v>
      </c>
      <c r="E1330" t="s">
        <v>9879</v>
      </c>
      <c r="F1330" t="s">
        <v>10089</v>
      </c>
      <c r="G1330" t="s">
        <v>10805</v>
      </c>
      <c r="H1330" t="s">
        <v>11784</v>
      </c>
      <c r="I1330" t="s">
        <v>14322</v>
      </c>
      <c r="J1330" t="s">
        <v>14322</v>
      </c>
      <c r="K1330" t="s">
        <v>16965</v>
      </c>
      <c r="L1330" t="s">
        <v>11784</v>
      </c>
      <c r="M1330" t="s">
        <v>16365</v>
      </c>
      <c r="R1330" t="s">
        <v>19559</v>
      </c>
    </row>
    <row r="1331" spans="1:18">
      <c r="A1331" t="s">
        <v>1347</v>
      </c>
      <c r="B1331" t="s">
        <v>4669</v>
      </c>
      <c r="C1331" t="s">
        <v>7941</v>
      </c>
      <c r="D1331" t="s">
        <v>9874</v>
      </c>
      <c r="E1331" t="s">
        <v>9879</v>
      </c>
      <c r="F1331" t="s">
        <v>10089</v>
      </c>
      <c r="G1331" t="s">
        <v>10805</v>
      </c>
      <c r="H1331" t="s">
        <v>11784</v>
      </c>
      <c r="I1331" t="s">
        <v>14323</v>
      </c>
      <c r="J1331" t="s">
        <v>14323</v>
      </c>
      <c r="K1331" t="s">
        <v>16966</v>
      </c>
      <c r="L1331" t="s">
        <v>11784</v>
      </c>
      <c r="M1331" t="s">
        <v>16940</v>
      </c>
      <c r="R1331" t="s">
        <v>19560</v>
      </c>
    </row>
    <row r="1332" spans="1:18">
      <c r="A1332" t="s">
        <v>1348</v>
      </c>
      <c r="B1332" t="s">
        <v>4670</v>
      </c>
      <c r="C1332" t="s">
        <v>7942</v>
      </c>
      <c r="D1332" t="s">
        <v>9873</v>
      </c>
      <c r="E1332" t="s">
        <v>9879</v>
      </c>
      <c r="F1332" t="s">
        <v>10353</v>
      </c>
      <c r="G1332" t="s">
        <v>10805</v>
      </c>
      <c r="H1332" t="s">
        <v>11785</v>
      </c>
      <c r="I1332" t="s">
        <v>14324</v>
      </c>
      <c r="J1332" t="s">
        <v>14324</v>
      </c>
      <c r="K1332" t="s">
        <v>16537</v>
      </c>
      <c r="L1332" t="s">
        <v>18026</v>
      </c>
      <c r="R1332" t="s">
        <v>19561</v>
      </c>
    </row>
    <row r="1333" spans="1:18">
      <c r="A1333" t="s">
        <v>1349</v>
      </c>
      <c r="B1333" t="s">
        <v>4671</v>
      </c>
      <c r="C1333" t="s">
        <v>7943</v>
      </c>
      <c r="D1333" t="s">
        <v>9874</v>
      </c>
      <c r="E1333" t="s">
        <v>9879</v>
      </c>
      <c r="F1333" t="s">
        <v>9892</v>
      </c>
      <c r="G1333" t="s">
        <v>10805</v>
      </c>
      <c r="H1333" t="s">
        <v>11786</v>
      </c>
      <c r="I1333" t="s">
        <v>14325</v>
      </c>
      <c r="J1333" t="s">
        <v>14325</v>
      </c>
      <c r="K1333" t="s">
        <v>11266</v>
      </c>
      <c r="L1333" t="s">
        <v>18027</v>
      </c>
      <c r="R1333" t="s">
        <v>19562</v>
      </c>
    </row>
    <row r="1334" spans="1:18">
      <c r="A1334" t="s">
        <v>1350</v>
      </c>
      <c r="B1334" t="s">
        <v>4672</v>
      </c>
      <c r="C1334" t="s">
        <v>7944</v>
      </c>
      <c r="D1334" t="s">
        <v>9874</v>
      </c>
      <c r="E1334" t="s">
        <v>9879</v>
      </c>
      <c r="F1334" t="s">
        <v>10354</v>
      </c>
      <c r="G1334" t="s">
        <v>10805</v>
      </c>
      <c r="H1334" t="s">
        <v>11787</v>
      </c>
      <c r="I1334" t="s">
        <v>14326</v>
      </c>
      <c r="J1334" t="s">
        <v>14326</v>
      </c>
      <c r="K1334" t="s">
        <v>16367</v>
      </c>
      <c r="L1334" t="s">
        <v>18028</v>
      </c>
      <c r="R1334" t="s">
        <v>19563</v>
      </c>
    </row>
    <row r="1335" spans="1:18">
      <c r="A1335" t="s">
        <v>1351</v>
      </c>
      <c r="B1335" t="s">
        <v>4673</v>
      </c>
      <c r="C1335" t="s">
        <v>7945</v>
      </c>
      <c r="D1335" t="s">
        <v>9873</v>
      </c>
      <c r="E1335" t="s">
        <v>9879</v>
      </c>
      <c r="F1335" t="s">
        <v>10355</v>
      </c>
      <c r="G1335" t="s">
        <v>10805</v>
      </c>
      <c r="H1335" t="s">
        <v>11788</v>
      </c>
      <c r="I1335" t="s">
        <v>14327</v>
      </c>
      <c r="J1335" t="s">
        <v>14327</v>
      </c>
      <c r="K1335" t="s">
        <v>16356</v>
      </c>
      <c r="L1335" t="s">
        <v>18029</v>
      </c>
      <c r="M1335" t="s">
        <v>16356</v>
      </c>
      <c r="R1335" t="s">
        <v>19564</v>
      </c>
    </row>
    <row r="1336" spans="1:18">
      <c r="A1336" t="s">
        <v>1352</v>
      </c>
      <c r="B1336" t="s">
        <v>4674</v>
      </c>
      <c r="C1336" t="s">
        <v>7946</v>
      </c>
      <c r="D1336" t="s">
        <v>9873</v>
      </c>
      <c r="E1336" t="s">
        <v>9879</v>
      </c>
      <c r="F1336" t="s">
        <v>10356</v>
      </c>
      <c r="G1336" t="s">
        <v>10805</v>
      </c>
      <c r="H1336" t="s">
        <v>11789</v>
      </c>
      <c r="I1336" t="s">
        <v>14328</v>
      </c>
      <c r="J1336" t="s">
        <v>14328</v>
      </c>
      <c r="K1336" t="s">
        <v>16967</v>
      </c>
      <c r="R1336" t="s">
        <v>19565</v>
      </c>
    </row>
    <row r="1337" spans="1:18">
      <c r="A1337" t="s">
        <v>1353</v>
      </c>
      <c r="B1337" t="s">
        <v>4675</v>
      </c>
      <c r="C1337" t="s">
        <v>7947</v>
      </c>
      <c r="D1337" t="s">
        <v>9873</v>
      </c>
      <c r="E1337" t="s">
        <v>9879</v>
      </c>
      <c r="F1337" t="s">
        <v>10357</v>
      </c>
      <c r="G1337" t="s">
        <v>10805</v>
      </c>
      <c r="H1337" t="s">
        <v>11790</v>
      </c>
      <c r="I1337" t="s">
        <v>14329</v>
      </c>
      <c r="J1337" t="s">
        <v>14329</v>
      </c>
      <c r="R1337" t="s">
        <v>19566</v>
      </c>
    </row>
    <row r="1338" spans="1:18">
      <c r="A1338" t="s">
        <v>1354</v>
      </c>
      <c r="B1338" t="s">
        <v>4676</v>
      </c>
      <c r="C1338" t="s">
        <v>7948</v>
      </c>
      <c r="D1338" t="s">
        <v>9874</v>
      </c>
      <c r="E1338" t="s">
        <v>9879</v>
      </c>
      <c r="F1338" t="s">
        <v>10227</v>
      </c>
      <c r="G1338" t="s">
        <v>10805</v>
      </c>
      <c r="H1338" t="s">
        <v>11633</v>
      </c>
      <c r="I1338" t="s">
        <v>14330</v>
      </c>
      <c r="J1338" t="s">
        <v>14330</v>
      </c>
      <c r="R1338" t="s">
        <v>19567</v>
      </c>
    </row>
    <row r="1339" spans="1:18">
      <c r="A1339" t="s">
        <v>1355</v>
      </c>
      <c r="B1339" t="s">
        <v>4677</v>
      </c>
      <c r="C1339" t="s">
        <v>7949</v>
      </c>
      <c r="D1339" t="s">
        <v>9873</v>
      </c>
      <c r="E1339" t="s">
        <v>9879</v>
      </c>
      <c r="F1339" t="s">
        <v>9904</v>
      </c>
      <c r="G1339" t="s">
        <v>10805</v>
      </c>
      <c r="H1339" t="s">
        <v>11791</v>
      </c>
      <c r="I1339" t="s">
        <v>14331</v>
      </c>
      <c r="J1339" t="s">
        <v>14331</v>
      </c>
      <c r="K1339" t="s">
        <v>16482</v>
      </c>
      <c r="L1339" t="s">
        <v>12771</v>
      </c>
      <c r="M1339" t="s">
        <v>16482</v>
      </c>
      <c r="R1339" t="s">
        <v>19568</v>
      </c>
    </row>
    <row r="1340" spans="1:18">
      <c r="A1340" t="s">
        <v>1356</v>
      </c>
      <c r="B1340" t="s">
        <v>4678</v>
      </c>
      <c r="C1340" t="s">
        <v>7950</v>
      </c>
      <c r="D1340" t="s">
        <v>9874</v>
      </c>
      <c r="E1340" t="s">
        <v>9879</v>
      </c>
      <c r="F1340" t="s">
        <v>10227</v>
      </c>
      <c r="G1340" t="s">
        <v>10805</v>
      </c>
      <c r="H1340" t="s">
        <v>11449</v>
      </c>
      <c r="I1340" t="s">
        <v>14332</v>
      </c>
      <c r="J1340" t="s">
        <v>14332</v>
      </c>
      <c r="R1340" t="s">
        <v>19569</v>
      </c>
    </row>
    <row r="1341" spans="1:18">
      <c r="A1341" t="s">
        <v>1357</v>
      </c>
      <c r="B1341" t="s">
        <v>4679</v>
      </c>
      <c r="C1341" t="s">
        <v>7951</v>
      </c>
      <c r="D1341" t="s">
        <v>9873</v>
      </c>
      <c r="E1341" t="s">
        <v>9879</v>
      </c>
      <c r="F1341" t="s">
        <v>9880</v>
      </c>
      <c r="G1341" t="s">
        <v>10805</v>
      </c>
      <c r="H1341" t="s">
        <v>10814</v>
      </c>
      <c r="I1341" t="s">
        <v>14333</v>
      </c>
      <c r="J1341" t="s">
        <v>14333</v>
      </c>
      <c r="R1341" t="s">
        <v>18545</v>
      </c>
    </row>
    <row r="1342" spans="1:18">
      <c r="A1342" t="s">
        <v>1358</v>
      </c>
      <c r="B1342" t="s">
        <v>4680</v>
      </c>
      <c r="C1342" t="s">
        <v>7952</v>
      </c>
      <c r="D1342" t="s">
        <v>9873</v>
      </c>
      <c r="E1342" t="s">
        <v>9879</v>
      </c>
      <c r="F1342" t="s">
        <v>9880</v>
      </c>
      <c r="G1342" t="s">
        <v>10805</v>
      </c>
      <c r="H1342" t="s">
        <v>10814</v>
      </c>
      <c r="I1342" t="s">
        <v>14334</v>
      </c>
      <c r="J1342" t="s">
        <v>14334</v>
      </c>
      <c r="R1342" t="s">
        <v>18545</v>
      </c>
    </row>
    <row r="1343" spans="1:18">
      <c r="A1343" t="s">
        <v>1359</v>
      </c>
      <c r="B1343" t="s">
        <v>4681</v>
      </c>
      <c r="C1343" t="s">
        <v>7953</v>
      </c>
      <c r="D1343" t="s">
        <v>9874</v>
      </c>
      <c r="E1343" t="s">
        <v>9879</v>
      </c>
      <c r="F1343" t="s">
        <v>10029</v>
      </c>
      <c r="G1343" t="s">
        <v>10805</v>
      </c>
      <c r="H1343" t="s">
        <v>11792</v>
      </c>
      <c r="I1343" t="s">
        <v>14335</v>
      </c>
      <c r="J1343" t="s">
        <v>14335</v>
      </c>
      <c r="R1343" t="s">
        <v>19570</v>
      </c>
    </row>
    <row r="1344" spans="1:18">
      <c r="A1344" t="s">
        <v>1360</v>
      </c>
      <c r="B1344" t="s">
        <v>4682</v>
      </c>
      <c r="C1344" t="s">
        <v>7954</v>
      </c>
      <c r="D1344" t="s">
        <v>9874</v>
      </c>
      <c r="E1344" t="s">
        <v>9879</v>
      </c>
      <c r="F1344" t="s">
        <v>10029</v>
      </c>
      <c r="G1344" t="s">
        <v>10805</v>
      </c>
      <c r="H1344" t="s">
        <v>11793</v>
      </c>
      <c r="I1344" t="s">
        <v>14336</v>
      </c>
      <c r="J1344" t="s">
        <v>14336</v>
      </c>
      <c r="R1344" t="s">
        <v>19571</v>
      </c>
    </row>
    <row r="1345" spans="1:18">
      <c r="A1345" t="s">
        <v>1361</v>
      </c>
      <c r="B1345" t="s">
        <v>4683</v>
      </c>
      <c r="C1345" t="s">
        <v>7955</v>
      </c>
      <c r="D1345" t="s">
        <v>9874</v>
      </c>
      <c r="E1345" t="s">
        <v>9879</v>
      </c>
      <c r="F1345" t="s">
        <v>10029</v>
      </c>
      <c r="G1345" t="s">
        <v>10805</v>
      </c>
      <c r="H1345" t="s">
        <v>11794</v>
      </c>
      <c r="I1345" t="s">
        <v>14337</v>
      </c>
      <c r="J1345" t="s">
        <v>14337</v>
      </c>
      <c r="K1345" t="s">
        <v>16411</v>
      </c>
      <c r="L1345" t="s">
        <v>17645</v>
      </c>
      <c r="M1345" t="s">
        <v>16476</v>
      </c>
      <c r="R1345" t="s">
        <v>19571</v>
      </c>
    </row>
    <row r="1346" spans="1:18">
      <c r="A1346" t="s">
        <v>1362</v>
      </c>
      <c r="B1346" t="s">
        <v>4684</v>
      </c>
      <c r="C1346" t="s">
        <v>7956</v>
      </c>
      <c r="D1346" t="s">
        <v>9874</v>
      </c>
      <c r="E1346" t="s">
        <v>9879</v>
      </c>
      <c r="F1346" t="s">
        <v>10202</v>
      </c>
      <c r="G1346" t="s">
        <v>10805</v>
      </c>
      <c r="H1346" t="s">
        <v>7956</v>
      </c>
      <c r="I1346" t="s">
        <v>14338</v>
      </c>
      <c r="J1346" t="s">
        <v>14338</v>
      </c>
      <c r="R1346" t="s">
        <v>19572</v>
      </c>
    </row>
    <row r="1347" spans="1:18">
      <c r="A1347" t="s">
        <v>1363</v>
      </c>
      <c r="B1347" t="s">
        <v>4685</v>
      </c>
      <c r="C1347" t="s">
        <v>7957</v>
      </c>
      <c r="D1347" t="s">
        <v>9873</v>
      </c>
      <c r="E1347" t="s">
        <v>9879</v>
      </c>
      <c r="F1347" t="s">
        <v>10185</v>
      </c>
      <c r="G1347" t="s">
        <v>10805</v>
      </c>
      <c r="H1347" t="s">
        <v>11795</v>
      </c>
      <c r="I1347" t="s">
        <v>14339</v>
      </c>
      <c r="J1347" t="s">
        <v>14339</v>
      </c>
      <c r="L1347" t="s">
        <v>18030</v>
      </c>
      <c r="R1347" t="s">
        <v>7957</v>
      </c>
    </row>
    <row r="1348" spans="1:18">
      <c r="A1348" t="s">
        <v>1364</v>
      </c>
      <c r="B1348" t="s">
        <v>4686</v>
      </c>
      <c r="C1348" t="s">
        <v>7958</v>
      </c>
      <c r="D1348" t="s">
        <v>9873</v>
      </c>
      <c r="E1348" t="s">
        <v>9879</v>
      </c>
      <c r="F1348" t="s">
        <v>9912</v>
      </c>
      <c r="G1348" t="s">
        <v>10805</v>
      </c>
      <c r="H1348" t="s">
        <v>11796</v>
      </c>
      <c r="I1348" t="s">
        <v>14340</v>
      </c>
      <c r="J1348" t="s">
        <v>14340</v>
      </c>
      <c r="K1348" t="s">
        <v>16482</v>
      </c>
      <c r="R1348" t="s">
        <v>19573</v>
      </c>
    </row>
    <row r="1349" spans="1:18">
      <c r="A1349" t="s">
        <v>1365</v>
      </c>
      <c r="B1349" t="s">
        <v>4687</v>
      </c>
      <c r="C1349" t="s">
        <v>7959</v>
      </c>
      <c r="D1349" t="s">
        <v>9874</v>
      </c>
      <c r="E1349" t="s">
        <v>9879</v>
      </c>
      <c r="F1349" t="s">
        <v>10072</v>
      </c>
      <c r="G1349" t="s">
        <v>10805</v>
      </c>
      <c r="H1349" t="s">
        <v>11797</v>
      </c>
      <c r="I1349" t="s">
        <v>14341</v>
      </c>
      <c r="J1349" t="s">
        <v>14341</v>
      </c>
      <c r="K1349" t="s">
        <v>16932</v>
      </c>
      <c r="L1349" t="s">
        <v>18031</v>
      </c>
      <c r="M1349" t="s">
        <v>16475</v>
      </c>
      <c r="R1349" t="s">
        <v>19574</v>
      </c>
    </row>
    <row r="1350" spans="1:18">
      <c r="A1350" t="s">
        <v>1366</v>
      </c>
      <c r="B1350" t="s">
        <v>4688</v>
      </c>
      <c r="C1350" t="s">
        <v>7960</v>
      </c>
      <c r="D1350" t="s">
        <v>9873</v>
      </c>
      <c r="E1350" t="s">
        <v>9879</v>
      </c>
      <c r="F1350" t="s">
        <v>10358</v>
      </c>
      <c r="G1350" t="s">
        <v>10805</v>
      </c>
      <c r="H1350" t="s">
        <v>11798</v>
      </c>
      <c r="I1350" t="s">
        <v>14342</v>
      </c>
      <c r="J1350" t="s">
        <v>14342</v>
      </c>
      <c r="R1350" t="s">
        <v>11798</v>
      </c>
    </row>
    <row r="1351" spans="1:18">
      <c r="A1351" t="s">
        <v>1367</v>
      </c>
      <c r="B1351" t="s">
        <v>4689</v>
      </c>
      <c r="C1351" t="s">
        <v>7961</v>
      </c>
      <c r="D1351" t="s">
        <v>9873</v>
      </c>
      <c r="E1351" t="s">
        <v>9879</v>
      </c>
      <c r="F1351" t="s">
        <v>9913</v>
      </c>
      <c r="G1351" t="s">
        <v>10805</v>
      </c>
      <c r="H1351" t="s">
        <v>11799</v>
      </c>
      <c r="I1351" t="s">
        <v>14343</v>
      </c>
      <c r="J1351" t="s">
        <v>14343</v>
      </c>
      <c r="K1351" t="s">
        <v>16968</v>
      </c>
      <c r="L1351" t="s">
        <v>17606</v>
      </c>
      <c r="R1351" t="s">
        <v>19575</v>
      </c>
    </row>
    <row r="1352" spans="1:18">
      <c r="A1352" t="s">
        <v>1368</v>
      </c>
      <c r="B1352" t="s">
        <v>4690</v>
      </c>
      <c r="C1352" t="s">
        <v>7962</v>
      </c>
      <c r="D1352" t="s">
        <v>9873</v>
      </c>
      <c r="E1352" t="s">
        <v>9879</v>
      </c>
      <c r="F1352" t="s">
        <v>9912</v>
      </c>
      <c r="G1352" t="s">
        <v>10805</v>
      </c>
      <c r="H1352" t="s">
        <v>11800</v>
      </c>
      <c r="I1352" t="s">
        <v>14344</v>
      </c>
      <c r="J1352" t="s">
        <v>14344</v>
      </c>
      <c r="K1352" t="s">
        <v>16361</v>
      </c>
      <c r="R1352" t="s">
        <v>19576</v>
      </c>
    </row>
    <row r="1353" spans="1:18">
      <c r="A1353" t="s">
        <v>1369</v>
      </c>
      <c r="B1353" t="s">
        <v>4691</v>
      </c>
      <c r="C1353" t="s">
        <v>7963</v>
      </c>
      <c r="D1353" t="s">
        <v>9873</v>
      </c>
      <c r="E1353" t="s">
        <v>9879</v>
      </c>
      <c r="F1353" t="s">
        <v>9912</v>
      </c>
      <c r="G1353" t="s">
        <v>10805</v>
      </c>
      <c r="H1353" t="s">
        <v>11801</v>
      </c>
      <c r="I1353" t="s">
        <v>14345</v>
      </c>
      <c r="J1353" t="s">
        <v>14345</v>
      </c>
      <c r="K1353" t="s">
        <v>16361</v>
      </c>
      <c r="R1353" t="s">
        <v>19577</v>
      </c>
    </row>
    <row r="1354" spans="1:18">
      <c r="A1354" t="s">
        <v>1370</v>
      </c>
      <c r="B1354" t="s">
        <v>4692</v>
      </c>
      <c r="C1354" t="s">
        <v>7964</v>
      </c>
      <c r="D1354" t="s">
        <v>9873</v>
      </c>
      <c r="E1354" t="s">
        <v>9879</v>
      </c>
      <c r="F1354" t="s">
        <v>9912</v>
      </c>
      <c r="G1354" t="s">
        <v>10805</v>
      </c>
      <c r="H1354" t="s">
        <v>11802</v>
      </c>
      <c r="I1354" t="s">
        <v>14346</v>
      </c>
      <c r="J1354" t="s">
        <v>14346</v>
      </c>
      <c r="K1354" t="s">
        <v>16513</v>
      </c>
      <c r="R1354" t="s">
        <v>19578</v>
      </c>
    </row>
    <row r="1355" spans="1:18">
      <c r="A1355" t="s">
        <v>1371</v>
      </c>
      <c r="B1355" t="s">
        <v>4693</v>
      </c>
      <c r="C1355" t="s">
        <v>7965</v>
      </c>
      <c r="D1355" t="s">
        <v>9873</v>
      </c>
      <c r="E1355" t="s">
        <v>9879</v>
      </c>
      <c r="F1355" t="s">
        <v>9912</v>
      </c>
      <c r="G1355" t="s">
        <v>10805</v>
      </c>
      <c r="H1355" t="s">
        <v>11803</v>
      </c>
      <c r="I1355" t="s">
        <v>14347</v>
      </c>
      <c r="J1355" t="s">
        <v>14347</v>
      </c>
      <c r="K1355" t="s">
        <v>16361</v>
      </c>
      <c r="R1355" t="s">
        <v>19579</v>
      </c>
    </row>
    <row r="1356" spans="1:18">
      <c r="A1356" t="s">
        <v>1372</v>
      </c>
      <c r="B1356" t="s">
        <v>4694</v>
      </c>
      <c r="C1356" t="s">
        <v>7966</v>
      </c>
      <c r="D1356" t="s">
        <v>9873</v>
      </c>
      <c r="E1356" t="s">
        <v>9879</v>
      </c>
      <c r="F1356" t="s">
        <v>9912</v>
      </c>
      <c r="G1356" t="s">
        <v>10805</v>
      </c>
      <c r="H1356" t="s">
        <v>11804</v>
      </c>
      <c r="I1356" t="s">
        <v>14348</v>
      </c>
      <c r="J1356" t="s">
        <v>14348</v>
      </c>
      <c r="K1356" t="s">
        <v>16513</v>
      </c>
      <c r="R1356" t="s">
        <v>19580</v>
      </c>
    </row>
    <row r="1357" spans="1:18">
      <c r="A1357" t="s">
        <v>1373</v>
      </c>
      <c r="B1357" t="s">
        <v>4695</v>
      </c>
      <c r="C1357" t="s">
        <v>7967</v>
      </c>
      <c r="D1357" t="s">
        <v>9873</v>
      </c>
      <c r="E1357" t="s">
        <v>9879</v>
      </c>
      <c r="F1357" t="s">
        <v>9912</v>
      </c>
      <c r="G1357" t="s">
        <v>10805</v>
      </c>
      <c r="H1357" t="s">
        <v>11805</v>
      </c>
      <c r="I1357" t="s">
        <v>14349</v>
      </c>
      <c r="J1357" t="s">
        <v>14349</v>
      </c>
      <c r="K1357" t="s">
        <v>16940</v>
      </c>
      <c r="R1357" t="s">
        <v>19581</v>
      </c>
    </row>
    <row r="1358" spans="1:18">
      <c r="A1358" t="s">
        <v>1374</v>
      </c>
      <c r="B1358" t="s">
        <v>4696</v>
      </c>
      <c r="C1358" t="s">
        <v>7968</v>
      </c>
      <c r="D1358" t="s">
        <v>9873</v>
      </c>
      <c r="E1358" t="s">
        <v>9879</v>
      </c>
      <c r="F1358" t="s">
        <v>9912</v>
      </c>
      <c r="G1358" t="s">
        <v>10805</v>
      </c>
      <c r="H1358" t="s">
        <v>11806</v>
      </c>
      <c r="I1358" t="s">
        <v>14350</v>
      </c>
      <c r="J1358" t="s">
        <v>14350</v>
      </c>
      <c r="K1358" t="s">
        <v>16446</v>
      </c>
      <c r="R1358" t="s">
        <v>19582</v>
      </c>
    </row>
    <row r="1359" spans="1:18">
      <c r="A1359" t="s">
        <v>1375</v>
      </c>
      <c r="B1359" t="s">
        <v>4697</v>
      </c>
      <c r="C1359" t="s">
        <v>7969</v>
      </c>
      <c r="D1359" t="s">
        <v>9874</v>
      </c>
      <c r="E1359" t="s">
        <v>9879</v>
      </c>
      <c r="F1359" t="s">
        <v>10359</v>
      </c>
      <c r="G1359" t="s">
        <v>10805</v>
      </c>
      <c r="H1359" t="s">
        <v>11807</v>
      </c>
      <c r="I1359" t="s">
        <v>14351</v>
      </c>
      <c r="J1359" t="s">
        <v>14351</v>
      </c>
      <c r="R1359" t="s">
        <v>19583</v>
      </c>
    </row>
    <row r="1360" spans="1:18">
      <c r="A1360" t="s">
        <v>1376</v>
      </c>
      <c r="B1360" t="s">
        <v>4698</v>
      </c>
      <c r="C1360" t="s">
        <v>7970</v>
      </c>
      <c r="D1360" t="s">
        <v>9873</v>
      </c>
      <c r="E1360" t="s">
        <v>9879</v>
      </c>
      <c r="F1360" t="s">
        <v>9912</v>
      </c>
      <c r="G1360" t="s">
        <v>10805</v>
      </c>
      <c r="H1360" t="s">
        <v>11808</v>
      </c>
      <c r="I1360" t="s">
        <v>14352</v>
      </c>
      <c r="J1360" t="s">
        <v>14352</v>
      </c>
      <c r="K1360" t="s">
        <v>16456</v>
      </c>
      <c r="R1360" t="s">
        <v>19584</v>
      </c>
    </row>
    <row r="1361" spans="1:18">
      <c r="A1361" t="s">
        <v>1377</v>
      </c>
      <c r="B1361" t="s">
        <v>4699</v>
      </c>
      <c r="C1361" t="s">
        <v>7971</v>
      </c>
      <c r="D1361" t="s">
        <v>9873</v>
      </c>
      <c r="E1361" t="s">
        <v>9879</v>
      </c>
      <c r="F1361" t="s">
        <v>9912</v>
      </c>
      <c r="G1361" t="s">
        <v>10805</v>
      </c>
      <c r="H1361" t="s">
        <v>11809</v>
      </c>
      <c r="I1361" t="s">
        <v>14353</v>
      </c>
      <c r="J1361" t="s">
        <v>14353</v>
      </c>
      <c r="K1361" t="s">
        <v>16370</v>
      </c>
      <c r="R1361" t="s">
        <v>19585</v>
      </c>
    </row>
    <row r="1362" spans="1:18">
      <c r="A1362" t="s">
        <v>1378</v>
      </c>
      <c r="B1362" t="s">
        <v>4700</v>
      </c>
      <c r="C1362" t="s">
        <v>7972</v>
      </c>
      <c r="D1362" t="s">
        <v>9873</v>
      </c>
      <c r="E1362" t="s">
        <v>9879</v>
      </c>
      <c r="F1362" t="s">
        <v>10032</v>
      </c>
      <c r="G1362" t="s">
        <v>10805</v>
      </c>
      <c r="H1362" t="s">
        <v>11810</v>
      </c>
      <c r="I1362" t="s">
        <v>14354</v>
      </c>
      <c r="J1362" t="s">
        <v>14354</v>
      </c>
      <c r="L1362" t="s">
        <v>17829</v>
      </c>
      <c r="R1362" t="s">
        <v>19586</v>
      </c>
    </row>
    <row r="1363" spans="1:18">
      <c r="A1363" t="s">
        <v>1379</v>
      </c>
      <c r="B1363" t="s">
        <v>4701</v>
      </c>
      <c r="C1363" t="s">
        <v>7973</v>
      </c>
      <c r="D1363" t="s">
        <v>9873</v>
      </c>
      <c r="E1363" t="s">
        <v>9879</v>
      </c>
      <c r="F1363" t="s">
        <v>9880</v>
      </c>
      <c r="G1363" t="s">
        <v>10805</v>
      </c>
      <c r="H1363" t="s">
        <v>10814</v>
      </c>
      <c r="I1363" t="s">
        <v>14355</v>
      </c>
      <c r="J1363" t="s">
        <v>14355</v>
      </c>
      <c r="R1363" t="s">
        <v>18545</v>
      </c>
    </row>
    <row r="1364" spans="1:18">
      <c r="A1364" t="s">
        <v>1380</v>
      </c>
      <c r="B1364" t="s">
        <v>4702</v>
      </c>
      <c r="C1364" t="s">
        <v>7974</v>
      </c>
      <c r="D1364" t="s">
        <v>9873</v>
      </c>
      <c r="E1364" t="s">
        <v>9879</v>
      </c>
      <c r="F1364" t="s">
        <v>10360</v>
      </c>
      <c r="G1364" t="s">
        <v>10805</v>
      </c>
      <c r="H1364" t="s">
        <v>11811</v>
      </c>
      <c r="I1364" t="s">
        <v>14356</v>
      </c>
      <c r="J1364" t="s">
        <v>14356</v>
      </c>
      <c r="K1364" t="s">
        <v>16969</v>
      </c>
      <c r="L1364" t="s">
        <v>18032</v>
      </c>
      <c r="R1364" t="s">
        <v>19587</v>
      </c>
    </row>
    <row r="1365" spans="1:18">
      <c r="A1365" t="s">
        <v>1381</v>
      </c>
      <c r="B1365" t="s">
        <v>4703</v>
      </c>
      <c r="C1365" t="s">
        <v>7975</v>
      </c>
      <c r="D1365" t="s">
        <v>9873</v>
      </c>
      <c r="E1365" t="s">
        <v>9879</v>
      </c>
      <c r="F1365" t="s">
        <v>10253</v>
      </c>
      <c r="G1365" t="s">
        <v>10805</v>
      </c>
      <c r="H1365" t="s">
        <v>11812</v>
      </c>
      <c r="I1365" t="s">
        <v>14357</v>
      </c>
      <c r="J1365" t="s">
        <v>14357</v>
      </c>
      <c r="K1365" t="s">
        <v>16970</v>
      </c>
      <c r="L1365" t="s">
        <v>18033</v>
      </c>
      <c r="R1365" t="s">
        <v>19588</v>
      </c>
    </row>
    <row r="1366" spans="1:18">
      <c r="A1366" t="s">
        <v>1382</v>
      </c>
      <c r="B1366" t="s">
        <v>4704</v>
      </c>
      <c r="C1366" t="s">
        <v>7976</v>
      </c>
      <c r="D1366" t="s">
        <v>9873</v>
      </c>
      <c r="E1366" t="s">
        <v>9879</v>
      </c>
      <c r="F1366" t="s">
        <v>10361</v>
      </c>
      <c r="G1366" t="s">
        <v>10805</v>
      </c>
      <c r="H1366" t="s">
        <v>11813</v>
      </c>
      <c r="I1366" t="s">
        <v>14358</v>
      </c>
      <c r="J1366" t="s">
        <v>14358</v>
      </c>
      <c r="R1366" t="s">
        <v>19589</v>
      </c>
    </row>
    <row r="1367" spans="1:18">
      <c r="A1367" t="s">
        <v>1383</v>
      </c>
      <c r="B1367" t="s">
        <v>4705</v>
      </c>
      <c r="C1367" t="s">
        <v>7977</v>
      </c>
      <c r="D1367" t="s">
        <v>9873</v>
      </c>
      <c r="E1367" t="s">
        <v>9879</v>
      </c>
      <c r="F1367" t="s">
        <v>10337</v>
      </c>
      <c r="G1367" t="s">
        <v>10805</v>
      </c>
      <c r="H1367" t="s">
        <v>11736</v>
      </c>
      <c r="I1367" t="s">
        <v>14359</v>
      </c>
      <c r="J1367" t="s">
        <v>14359</v>
      </c>
      <c r="K1367" t="s">
        <v>16971</v>
      </c>
      <c r="L1367" t="s">
        <v>18034</v>
      </c>
      <c r="R1367" t="s">
        <v>19590</v>
      </c>
    </row>
    <row r="1368" spans="1:18">
      <c r="A1368" t="s">
        <v>1384</v>
      </c>
      <c r="B1368" t="s">
        <v>4706</v>
      </c>
      <c r="C1368" t="s">
        <v>7978</v>
      </c>
      <c r="D1368" t="s">
        <v>9873</v>
      </c>
      <c r="E1368" t="s">
        <v>9879</v>
      </c>
      <c r="F1368" t="s">
        <v>9880</v>
      </c>
      <c r="G1368" t="s">
        <v>10805</v>
      </c>
      <c r="H1368" t="s">
        <v>10814</v>
      </c>
      <c r="I1368" t="s">
        <v>14360</v>
      </c>
      <c r="J1368" t="s">
        <v>14360</v>
      </c>
      <c r="R1368" t="s">
        <v>18545</v>
      </c>
    </row>
    <row r="1369" spans="1:18">
      <c r="A1369" t="s">
        <v>1385</v>
      </c>
      <c r="B1369" t="s">
        <v>4707</v>
      </c>
      <c r="C1369" t="s">
        <v>7979</v>
      </c>
      <c r="D1369" t="s">
        <v>9873</v>
      </c>
      <c r="E1369" t="s">
        <v>9879</v>
      </c>
      <c r="F1369" t="s">
        <v>10362</v>
      </c>
      <c r="G1369" t="s">
        <v>10805</v>
      </c>
      <c r="H1369" t="s">
        <v>11814</v>
      </c>
      <c r="I1369" t="s">
        <v>14361</v>
      </c>
      <c r="J1369" t="s">
        <v>14361</v>
      </c>
      <c r="K1369" t="s">
        <v>16972</v>
      </c>
      <c r="L1369" t="s">
        <v>18035</v>
      </c>
      <c r="R1369" t="s">
        <v>19591</v>
      </c>
    </row>
    <row r="1370" spans="1:18">
      <c r="A1370" t="s">
        <v>1386</v>
      </c>
      <c r="B1370" t="s">
        <v>4708</v>
      </c>
      <c r="C1370" t="s">
        <v>7980</v>
      </c>
      <c r="D1370" t="s">
        <v>9873</v>
      </c>
      <c r="E1370" t="s">
        <v>9879</v>
      </c>
      <c r="F1370" t="s">
        <v>10299</v>
      </c>
      <c r="G1370" t="s">
        <v>10805</v>
      </c>
      <c r="H1370" t="s">
        <v>11815</v>
      </c>
      <c r="I1370" t="s">
        <v>14362</v>
      </c>
      <c r="J1370" t="s">
        <v>14362</v>
      </c>
      <c r="K1370" t="s">
        <v>16973</v>
      </c>
      <c r="L1370" t="s">
        <v>18036</v>
      </c>
      <c r="R1370" t="s">
        <v>19592</v>
      </c>
    </row>
    <row r="1371" spans="1:18">
      <c r="A1371" t="s">
        <v>1387</v>
      </c>
      <c r="B1371" t="s">
        <v>4709</v>
      </c>
      <c r="C1371" t="s">
        <v>7981</v>
      </c>
      <c r="D1371" t="s">
        <v>9874</v>
      </c>
      <c r="E1371" t="s">
        <v>9879</v>
      </c>
      <c r="F1371" t="s">
        <v>9919</v>
      </c>
      <c r="G1371" t="s">
        <v>10805</v>
      </c>
      <c r="H1371" t="s">
        <v>11816</v>
      </c>
      <c r="I1371" t="s">
        <v>14363</v>
      </c>
      <c r="J1371" t="s">
        <v>14363</v>
      </c>
      <c r="K1371" t="s">
        <v>16974</v>
      </c>
      <c r="L1371" t="s">
        <v>18037</v>
      </c>
      <c r="R1371" t="s">
        <v>7981</v>
      </c>
    </row>
    <row r="1372" spans="1:18">
      <c r="A1372" t="s">
        <v>1388</v>
      </c>
      <c r="B1372" t="s">
        <v>4710</v>
      </c>
      <c r="C1372" t="s">
        <v>7982</v>
      </c>
      <c r="D1372" t="s">
        <v>9873</v>
      </c>
      <c r="E1372" t="s">
        <v>9879</v>
      </c>
      <c r="F1372" t="s">
        <v>9880</v>
      </c>
      <c r="G1372" t="s">
        <v>10805</v>
      </c>
      <c r="H1372" t="s">
        <v>10814</v>
      </c>
      <c r="I1372" t="s">
        <v>14364</v>
      </c>
      <c r="J1372" t="s">
        <v>14364</v>
      </c>
      <c r="R1372" t="s">
        <v>18545</v>
      </c>
    </row>
    <row r="1373" spans="1:18">
      <c r="A1373" t="s">
        <v>1389</v>
      </c>
      <c r="B1373" t="s">
        <v>4711</v>
      </c>
      <c r="C1373" t="s">
        <v>7983</v>
      </c>
      <c r="D1373" t="s">
        <v>9873</v>
      </c>
      <c r="E1373" t="s">
        <v>9879</v>
      </c>
      <c r="F1373" t="s">
        <v>9972</v>
      </c>
      <c r="G1373" t="s">
        <v>10805</v>
      </c>
      <c r="H1373" t="s">
        <v>11817</v>
      </c>
      <c r="I1373" t="s">
        <v>14365</v>
      </c>
      <c r="J1373" t="s">
        <v>14365</v>
      </c>
      <c r="K1373" t="s">
        <v>16433</v>
      </c>
      <c r="R1373" t="s">
        <v>19593</v>
      </c>
    </row>
    <row r="1374" spans="1:18">
      <c r="A1374" t="s">
        <v>1390</v>
      </c>
      <c r="B1374" t="s">
        <v>4712</v>
      </c>
      <c r="C1374" t="s">
        <v>7984</v>
      </c>
      <c r="D1374" t="s">
        <v>9873</v>
      </c>
      <c r="E1374" t="s">
        <v>9879</v>
      </c>
      <c r="F1374" t="s">
        <v>10363</v>
      </c>
      <c r="G1374" t="s">
        <v>10805</v>
      </c>
      <c r="H1374" t="s">
        <v>11818</v>
      </c>
      <c r="I1374" t="s">
        <v>14366</v>
      </c>
      <c r="J1374" t="s">
        <v>14366</v>
      </c>
      <c r="K1374" t="s">
        <v>16975</v>
      </c>
      <c r="L1374" t="s">
        <v>18038</v>
      </c>
      <c r="R1374" t="s">
        <v>19594</v>
      </c>
    </row>
    <row r="1375" spans="1:18">
      <c r="A1375" t="s">
        <v>1391</v>
      </c>
      <c r="B1375" t="s">
        <v>4713</v>
      </c>
      <c r="C1375" t="s">
        <v>7985</v>
      </c>
      <c r="D1375" t="s">
        <v>9873</v>
      </c>
      <c r="E1375" t="s">
        <v>9879</v>
      </c>
      <c r="F1375" t="s">
        <v>10363</v>
      </c>
      <c r="G1375" t="s">
        <v>10805</v>
      </c>
      <c r="H1375" t="s">
        <v>11819</v>
      </c>
      <c r="I1375" t="s">
        <v>14367</v>
      </c>
      <c r="J1375" t="s">
        <v>14367</v>
      </c>
      <c r="K1375" t="s">
        <v>16976</v>
      </c>
      <c r="L1375" t="s">
        <v>18038</v>
      </c>
      <c r="R1375" t="s">
        <v>19595</v>
      </c>
    </row>
    <row r="1376" spans="1:18">
      <c r="A1376" t="s">
        <v>1392</v>
      </c>
      <c r="B1376" t="s">
        <v>4714</v>
      </c>
      <c r="C1376" t="s">
        <v>7986</v>
      </c>
      <c r="D1376" t="s">
        <v>9873</v>
      </c>
      <c r="E1376" t="s">
        <v>9879</v>
      </c>
      <c r="F1376" t="s">
        <v>10363</v>
      </c>
      <c r="G1376" t="s">
        <v>10805</v>
      </c>
      <c r="H1376" t="s">
        <v>11819</v>
      </c>
      <c r="I1376" t="s">
        <v>14368</v>
      </c>
      <c r="J1376" t="s">
        <v>14368</v>
      </c>
      <c r="K1376" t="s">
        <v>16977</v>
      </c>
      <c r="L1376" t="s">
        <v>18038</v>
      </c>
      <c r="R1376" t="s">
        <v>19596</v>
      </c>
    </row>
    <row r="1377" spans="1:18">
      <c r="A1377" t="s">
        <v>1393</v>
      </c>
      <c r="B1377" t="s">
        <v>4715</v>
      </c>
      <c r="C1377" t="s">
        <v>7987</v>
      </c>
      <c r="D1377" t="s">
        <v>9873</v>
      </c>
      <c r="E1377" t="s">
        <v>9879</v>
      </c>
      <c r="F1377" t="s">
        <v>10363</v>
      </c>
      <c r="G1377" t="s">
        <v>10805</v>
      </c>
      <c r="H1377" t="s">
        <v>11820</v>
      </c>
      <c r="I1377" t="s">
        <v>14369</v>
      </c>
      <c r="J1377" t="s">
        <v>14369</v>
      </c>
      <c r="K1377" t="s">
        <v>16978</v>
      </c>
      <c r="L1377" t="s">
        <v>18038</v>
      </c>
      <c r="R1377" t="s">
        <v>19597</v>
      </c>
    </row>
    <row r="1378" spans="1:18">
      <c r="A1378" t="s">
        <v>1394</v>
      </c>
      <c r="B1378" t="s">
        <v>4716</v>
      </c>
      <c r="C1378" t="s">
        <v>7988</v>
      </c>
      <c r="D1378" t="s">
        <v>9873</v>
      </c>
      <c r="E1378" t="s">
        <v>9879</v>
      </c>
      <c r="F1378" t="s">
        <v>10363</v>
      </c>
      <c r="G1378" t="s">
        <v>10805</v>
      </c>
      <c r="H1378" t="s">
        <v>11821</v>
      </c>
      <c r="I1378" t="s">
        <v>14370</v>
      </c>
      <c r="J1378" t="s">
        <v>14370</v>
      </c>
      <c r="K1378" t="s">
        <v>16979</v>
      </c>
      <c r="L1378" t="s">
        <v>18038</v>
      </c>
      <c r="R1378" t="s">
        <v>19598</v>
      </c>
    </row>
    <row r="1379" spans="1:18">
      <c r="A1379" t="s">
        <v>1395</v>
      </c>
      <c r="B1379" t="s">
        <v>4717</v>
      </c>
      <c r="C1379" t="s">
        <v>7989</v>
      </c>
      <c r="D1379" t="s">
        <v>9873</v>
      </c>
      <c r="E1379" t="s">
        <v>9879</v>
      </c>
      <c r="F1379" t="s">
        <v>10363</v>
      </c>
      <c r="G1379" t="s">
        <v>10805</v>
      </c>
      <c r="H1379" t="s">
        <v>11822</v>
      </c>
      <c r="I1379" t="s">
        <v>14371</v>
      </c>
      <c r="J1379" t="s">
        <v>14371</v>
      </c>
      <c r="K1379" t="s">
        <v>16980</v>
      </c>
      <c r="L1379" t="s">
        <v>18038</v>
      </c>
      <c r="R1379" t="s">
        <v>19599</v>
      </c>
    </row>
    <row r="1380" spans="1:18">
      <c r="A1380" t="s">
        <v>1396</v>
      </c>
      <c r="B1380" t="s">
        <v>4718</v>
      </c>
      <c r="C1380" t="s">
        <v>7990</v>
      </c>
      <c r="D1380" t="s">
        <v>9873</v>
      </c>
      <c r="E1380" t="s">
        <v>9879</v>
      </c>
      <c r="F1380" t="s">
        <v>9946</v>
      </c>
      <c r="G1380" t="s">
        <v>10805</v>
      </c>
      <c r="H1380" t="s">
        <v>11823</v>
      </c>
      <c r="I1380" t="s">
        <v>14372</v>
      </c>
      <c r="J1380" t="s">
        <v>14372</v>
      </c>
      <c r="K1380" t="s">
        <v>16981</v>
      </c>
      <c r="L1380" t="s">
        <v>18039</v>
      </c>
      <c r="R1380" t="s">
        <v>19600</v>
      </c>
    </row>
    <row r="1381" spans="1:18">
      <c r="A1381" t="s">
        <v>1397</v>
      </c>
      <c r="B1381" t="s">
        <v>4719</v>
      </c>
      <c r="C1381" t="s">
        <v>7991</v>
      </c>
      <c r="D1381" t="s">
        <v>9873</v>
      </c>
      <c r="E1381" t="s">
        <v>9879</v>
      </c>
      <c r="F1381" t="s">
        <v>10363</v>
      </c>
      <c r="G1381" t="s">
        <v>10805</v>
      </c>
      <c r="H1381" t="s">
        <v>11824</v>
      </c>
      <c r="I1381" t="s">
        <v>14373</v>
      </c>
      <c r="J1381" t="s">
        <v>14373</v>
      </c>
      <c r="K1381" t="s">
        <v>16981</v>
      </c>
      <c r="L1381" t="s">
        <v>18038</v>
      </c>
      <c r="R1381" t="s">
        <v>19601</v>
      </c>
    </row>
    <row r="1382" spans="1:18">
      <c r="A1382" t="s">
        <v>1398</v>
      </c>
      <c r="B1382" t="s">
        <v>4720</v>
      </c>
      <c r="C1382" t="s">
        <v>7992</v>
      </c>
      <c r="D1382" t="s">
        <v>9873</v>
      </c>
      <c r="E1382" t="s">
        <v>9879</v>
      </c>
      <c r="F1382" t="s">
        <v>10363</v>
      </c>
      <c r="G1382" t="s">
        <v>10805</v>
      </c>
      <c r="H1382" t="s">
        <v>11825</v>
      </c>
      <c r="I1382" t="s">
        <v>14374</v>
      </c>
      <c r="J1382" t="s">
        <v>14374</v>
      </c>
      <c r="K1382" t="s">
        <v>16981</v>
      </c>
      <c r="L1382" t="s">
        <v>18038</v>
      </c>
      <c r="R1382" t="s">
        <v>19602</v>
      </c>
    </row>
    <row r="1383" spans="1:18">
      <c r="A1383" t="s">
        <v>1399</v>
      </c>
      <c r="B1383" t="s">
        <v>4721</v>
      </c>
      <c r="C1383" t="s">
        <v>7993</v>
      </c>
      <c r="D1383" t="s">
        <v>9874</v>
      </c>
      <c r="E1383" t="s">
        <v>9879</v>
      </c>
      <c r="F1383" t="s">
        <v>10363</v>
      </c>
      <c r="G1383" t="s">
        <v>10805</v>
      </c>
      <c r="H1383" t="s">
        <v>11826</v>
      </c>
      <c r="I1383" t="s">
        <v>14375</v>
      </c>
      <c r="J1383" t="s">
        <v>14375</v>
      </c>
      <c r="K1383" t="s">
        <v>16982</v>
      </c>
      <c r="L1383" t="s">
        <v>18038</v>
      </c>
      <c r="R1383" t="s">
        <v>19603</v>
      </c>
    </row>
    <row r="1384" spans="1:18">
      <c r="A1384" t="s">
        <v>1400</v>
      </c>
      <c r="B1384" t="s">
        <v>4722</v>
      </c>
      <c r="C1384" t="s">
        <v>7994</v>
      </c>
      <c r="D1384" t="s">
        <v>9874</v>
      </c>
      <c r="E1384" t="s">
        <v>9879</v>
      </c>
      <c r="F1384" t="s">
        <v>10363</v>
      </c>
      <c r="G1384" t="s">
        <v>10805</v>
      </c>
      <c r="H1384" t="s">
        <v>11827</v>
      </c>
      <c r="I1384" t="s">
        <v>14376</v>
      </c>
      <c r="J1384" t="s">
        <v>14376</v>
      </c>
      <c r="K1384" t="s">
        <v>16982</v>
      </c>
      <c r="L1384" t="s">
        <v>18038</v>
      </c>
      <c r="R1384" t="s">
        <v>19604</v>
      </c>
    </row>
    <row r="1385" spans="1:18">
      <c r="A1385" t="s">
        <v>1401</v>
      </c>
      <c r="B1385" t="s">
        <v>4723</v>
      </c>
      <c r="C1385" t="s">
        <v>7995</v>
      </c>
      <c r="D1385" t="s">
        <v>9873</v>
      </c>
      <c r="E1385" t="s">
        <v>9879</v>
      </c>
      <c r="F1385" t="s">
        <v>9887</v>
      </c>
      <c r="G1385" t="s">
        <v>10805</v>
      </c>
      <c r="H1385" t="s">
        <v>11828</v>
      </c>
      <c r="I1385" t="s">
        <v>14377</v>
      </c>
      <c r="J1385" t="s">
        <v>14377</v>
      </c>
      <c r="K1385" t="s">
        <v>16356</v>
      </c>
      <c r="L1385" t="s">
        <v>17590</v>
      </c>
      <c r="M1385" t="s">
        <v>16356</v>
      </c>
      <c r="R1385" t="s">
        <v>19605</v>
      </c>
    </row>
    <row r="1386" spans="1:18">
      <c r="A1386" t="s">
        <v>1402</v>
      </c>
      <c r="B1386" t="s">
        <v>4724</v>
      </c>
      <c r="C1386" t="s">
        <v>7996</v>
      </c>
      <c r="D1386" t="s">
        <v>9873</v>
      </c>
      <c r="E1386" t="s">
        <v>9879</v>
      </c>
      <c r="F1386" t="s">
        <v>10350</v>
      </c>
      <c r="G1386" t="s">
        <v>10805</v>
      </c>
      <c r="H1386" t="s">
        <v>11829</v>
      </c>
      <c r="I1386" t="s">
        <v>14378</v>
      </c>
      <c r="J1386" t="s">
        <v>14378</v>
      </c>
      <c r="R1386" t="s">
        <v>7996</v>
      </c>
    </row>
    <row r="1387" spans="1:18">
      <c r="A1387" t="s">
        <v>1403</v>
      </c>
      <c r="B1387" t="s">
        <v>4725</v>
      </c>
      <c r="C1387" t="s">
        <v>7996</v>
      </c>
      <c r="D1387" t="s">
        <v>9873</v>
      </c>
      <c r="E1387" t="s">
        <v>9879</v>
      </c>
      <c r="F1387" t="s">
        <v>10350</v>
      </c>
      <c r="G1387" t="s">
        <v>10805</v>
      </c>
      <c r="H1387" t="s">
        <v>11829</v>
      </c>
      <c r="I1387" t="s">
        <v>14379</v>
      </c>
      <c r="J1387" t="s">
        <v>14379</v>
      </c>
      <c r="R1387" t="s">
        <v>7996</v>
      </c>
    </row>
    <row r="1388" spans="1:18">
      <c r="A1388" t="s">
        <v>1404</v>
      </c>
      <c r="B1388" t="s">
        <v>4726</v>
      </c>
      <c r="C1388" t="s">
        <v>7996</v>
      </c>
      <c r="D1388" t="s">
        <v>9873</v>
      </c>
      <c r="E1388" t="s">
        <v>9879</v>
      </c>
      <c r="F1388" t="s">
        <v>10350</v>
      </c>
      <c r="G1388" t="s">
        <v>10805</v>
      </c>
      <c r="H1388" t="s">
        <v>11829</v>
      </c>
      <c r="I1388" t="s">
        <v>14380</v>
      </c>
      <c r="J1388" t="s">
        <v>14380</v>
      </c>
      <c r="R1388" t="s">
        <v>7996</v>
      </c>
    </row>
    <row r="1389" spans="1:18">
      <c r="A1389" t="s">
        <v>1405</v>
      </c>
      <c r="B1389" t="s">
        <v>4727</v>
      </c>
      <c r="C1389" t="s">
        <v>7996</v>
      </c>
      <c r="D1389" t="s">
        <v>9873</v>
      </c>
      <c r="E1389" t="s">
        <v>9879</v>
      </c>
      <c r="F1389" t="s">
        <v>10350</v>
      </c>
      <c r="G1389" t="s">
        <v>10805</v>
      </c>
      <c r="H1389" t="s">
        <v>11829</v>
      </c>
      <c r="I1389" t="s">
        <v>14381</v>
      </c>
      <c r="J1389" t="s">
        <v>14381</v>
      </c>
      <c r="R1389" t="s">
        <v>7996</v>
      </c>
    </row>
    <row r="1390" spans="1:18">
      <c r="A1390" t="s">
        <v>1406</v>
      </c>
      <c r="B1390" t="s">
        <v>4728</v>
      </c>
      <c r="C1390" t="s">
        <v>7997</v>
      </c>
      <c r="D1390" t="s">
        <v>9873</v>
      </c>
      <c r="E1390" t="s">
        <v>9879</v>
      </c>
      <c r="F1390" t="s">
        <v>10132</v>
      </c>
      <c r="G1390" t="s">
        <v>10805</v>
      </c>
      <c r="H1390" t="s">
        <v>11830</v>
      </c>
      <c r="I1390" t="s">
        <v>14382</v>
      </c>
      <c r="J1390" t="s">
        <v>14382</v>
      </c>
      <c r="R1390" t="s">
        <v>19606</v>
      </c>
    </row>
    <row r="1391" spans="1:18">
      <c r="A1391" t="s">
        <v>1407</v>
      </c>
      <c r="B1391" t="s">
        <v>4729</v>
      </c>
      <c r="C1391" t="s">
        <v>7998</v>
      </c>
      <c r="D1391" t="s">
        <v>9873</v>
      </c>
      <c r="E1391" t="s">
        <v>9879</v>
      </c>
      <c r="F1391" t="s">
        <v>9990</v>
      </c>
      <c r="G1391" t="s">
        <v>10805</v>
      </c>
      <c r="H1391" t="s">
        <v>11831</v>
      </c>
      <c r="I1391" t="s">
        <v>14383</v>
      </c>
      <c r="J1391" t="s">
        <v>14383</v>
      </c>
      <c r="K1391" t="s">
        <v>16983</v>
      </c>
      <c r="L1391" t="s">
        <v>18040</v>
      </c>
      <c r="M1391" t="s">
        <v>16361</v>
      </c>
      <c r="R1391" t="s">
        <v>19607</v>
      </c>
    </row>
    <row r="1392" spans="1:18">
      <c r="A1392" t="s">
        <v>1408</v>
      </c>
      <c r="B1392" t="s">
        <v>4730</v>
      </c>
      <c r="C1392" t="s">
        <v>7999</v>
      </c>
      <c r="D1392" t="s">
        <v>9873</v>
      </c>
      <c r="E1392" t="s">
        <v>9879</v>
      </c>
      <c r="F1392" t="s">
        <v>10083</v>
      </c>
      <c r="G1392" t="s">
        <v>10805</v>
      </c>
      <c r="H1392" t="s">
        <v>11130</v>
      </c>
      <c r="I1392" t="s">
        <v>14384</v>
      </c>
      <c r="J1392" t="s">
        <v>14384</v>
      </c>
      <c r="R1392" t="s">
        <v>18870</v>
      </c>
    </row>
    <row r="1393" spans="1:18">
      <c r="A1393" t="s">
        <v>1409</v>
      </c>
      <c r="B1393" t="s">
        <v>4731</v>
      </c>
      <c r="C1393" t="s">
        <v>8000</v>
      </c>
      <c r="D1393" t="s">
        <v>9873</v>
      </c>
      <c r="E1393" t="s">
        <v>9879</v>
      </c>
      <c r="F1393" t="s">
        <v>10083</v>
      </c>
      <c r="G1393" t="s">
        <v>10805</v>
      </c>
      <c r="H1393" t="s">
        <v>11130</v>
      </c>
      <c r="I1393" t="s">
        <v>14385</v>
      </c>
      <c r="J1393" t="s">
        <v>14385</v>
      </c>
      <c r="R1393" t="s">
        <v>18870</v>
      </c>
    </row>
    <row r="1394" spans="1:18">
      <c r="A1394" t="s">
        <v>1410</v>
      </c>
      <c r="B1394" t="s">
        <v>4732</v>
      </c>
      <c r="C1394" t="s">
        <v>8001</v>
      </c>
      <c r="D1394" t="s">
        <v>9873</v>
      </c>
      <c r="E1394" t="s">
        <v>9879</v>
      </c>
      <c r="F1394" t="s">
        <v>10083</v>
      </c>
      <c r="G1394" t="s">
        <v>10805</v>
      </c>
      <c r="H1394" t="s">
        <v>11130</v>
      </c>
      <c r="I1394" t="s">
        <v>14386</v>
      </c>
      <c r="J1394" t="s">
        <v>14386</v>
      </c>
      <c r="R1394" t="s">
        <v>18870</v>
      </c>
    </row>
    <row r="1395" spans="1:18">
      <c r="A1395" t="s">
        <v>1411</v>
      </c>
      <c r="B1395" t="s">
        <v>4733</v>
      </c>
      <c r="C1395" t="s">
        <v>8002</v>
      </c>
      <c r="D1395" t="s">
        <v>9873</v>
      </c>
      <c r="E1395" t="s">
        <v>9879</v>
      </c>
      <c r="F1395" t="s">
        <v>10083</v>
      </c>
      <c r="G1395" t="s">
        <v>10805</v>
      </c>
      <c r="H1395" t="s">
        <v>11130</v>
      </c>
      <c r="I1395" t="s">
        <v>14387</v>
      </c>
      <c r="J1395" t="s">
        <v>14387</v>
      </c>
      <c r="R1395" t="s">
        <v>18870</v>
      </c>
    </row>
    <row r="1396" spans="1:18">
      <c r="A1396" t="s">
        <v>1412</v>
      </c>
      <c r="B1396" t="s">
        <v>4734</v>
      </c>
      <c r="C1396" t="s">
        <v>8003</v>
      </c>
      <c r="D1396" t="s">
        <v>9873</v>
      </c>
      <c r="E1396" t="s">
        <v>9879</v>
      </c>
      <c r="F1396" t="s">
        <v>10083</v>
      </c>
      <c r="G1396" t="s">
        <v>10805</v>
      </c>
      <c r="H1396" t="s">
        <v>11130</v>
      </c>
      <c r="I1396" t="s">
        <v>14388</v>
      </c>
      <c r="J1396" t="s">
        <v>14388</v>
      </c>
      <c r="R1396" t="s">
        <v>18870</v>
      </c>
    </row>
    <row r="1397" spans="1:18">
      <c r="A1397" t="s">
        <v>1413</v>
      </c>
      <c r="B1397" t="s">
        <v>4735</v>
      </c>
      <c r="C1397" t="s">
        <v>8004</v>
      </c>
      <c r="D1397" t="s">
        <v>9873</v>
      </c>
      <c r="E1397" t="s">
        <v>9879</v>
      </c>
      <c r="F1397" t="s">
        <v>10364</v>
      </c>
      <c r="G1397" t="s">
        <v>10805</v>
      </c>
      <c r="H1397" t="s">
        <v>11832</v>
      </c>
      <c r="I1397" t="s">
        <v>14389</v>
      </c>
      <c r="J1397" t="s">
        <v>14389</v>
      </c>
      <c r="K1397" t="s">
        <v>16984</v>
      </c>
      <c r="R1397" t="s">
        <v>19608</v>
      </c>
    </row>
    <row r="1398" spans="1:18">
      <c r="A1398" t="s">
        <v>1414</v>
      </c>
      <c r="B1398" t="s">
        <v>4736</v>
      </c>
      <c r="C1398" t="s">
        <v>8005</v>
      </c>
      <c r="D1398" t="s">
        <v>9873</v>
      </c>
      <c r="E1398" t="s">
        <v>9879</v>
      </c>
      <c r="F1398" t="s">
        <v>10365</v>
      </c>
      <c r="G1398" t="s">
        <v>10805</v>
      </c>
      <c r="H1398" t="s">
        <v>11833</v>
      </c>
      <c r="I1398" t="s">
        <v>14390</v>
      </c>
      <c r="J1398" t="s">
        <v>14390</v>
      </c>
      <c r="L1398" t="s">
        <v>10948</v>
      </c>
      <c r="R1398" t="s">
        <v>8005</v>
      </c>
    </row>
    <row r="1399" spans="1:18">
      <c r="A1399" t="s">
        <v>1415</v>
      </c>
      <c r="B1399" t="s">
        <v>4737</v>
      </c>
      <c r="C1399" t="s">
        <v>8006</v>
      </c>
      <c r="D1399" t="s">
        <v>9873</v>
      </c>
      <c r="E1399" t="s">
        <v>9879</v>
      </c>
      <c r="F1399" t="s">
        <v>10366</v>
      </c>
      <c r="G1399" t="s">
        <v>10805</v>
      </c>
      <c r="H1399" t="s">
        <v>11834</v>
      </c>
      <c r="I1399" t="s">
        <v>14391</v>
      </c>
      <c r="J1399" t="s">
        <v>14391</v>
      </c>
      <c r="R1399" t="s">
        <v>19609</v>
      </c>
    </row>
    <row r="1400" spans="1:18">
      <c r="A1400" t="s">
        <v>1416</v>
      </c>
      <c r="B1400" t="s">
        <v>4738</v>
      </c>
      <c r="C1400" t="s">
        <v>8007</v>
      </c>
      <c r="D1400" t="s">
        <v>9874</v>
      </c>
      <c r="E1400" t="s">
        <v>9879</v>
      </c>
      <c r="F1400" t="s">
        <v>10041</v>
      </c>
      <c r="G1400" t="s">
        <v>10805</v>
      </c>
      <c r="H1400" t="s">
        <v>11835</v>
      </c>
      <c r="I1400" t="s">
        <v>14392</v>
      </c>
      <c r="J1400" t="s">
        <v>14392</v>
      </c>
      <c r="R1400" t="s">
        <v>19610</v>
      </c>
    </row>
    <row r="1401" spans="1:18">
      <c r="A1401" t="s">
        <v>1417</v>
      </c>
      <c r="B1401" t="s">
        <v>4739</v>
      </c>
      <c r="C1401" t="s">
        <v>8008</v>
      </c>
      <c r="D1401" t="s">
        <v>9874</v>
      </c>
      <c r="E1401" t="s">
        <v>9879</v>
      </c>
      <c r="F1401" t="s">
        <v>10029</v>
      </c>
      <c r="G1401" t="s">
        <v>10805</v>
      </c>
      <c r="H1401" t="s">
        <v>11836</v>
      </c>
      <c r="I1401" t="s">
        <v>14393</v>
      </c>
      <c r="J1401" t="s">
        <v>14393</v>
      </c>
      <c r="R1401" t="s">
        <v>19611</v>
      </c>
    </row>
    <row r="1402" spans="1:18">
      <c r="A1402" t="s">
        <v>1418</v>
      </c>
      <c r="B1402" t="s">
        <v>4740</v>
      </c>
      <c r="C1402" t="s">
        <v>8009</v>
      </c>
      <c r="D1402" t="s">
        <v>9873</v>
      </c>
      <c r="E1402" t="s">
        <v>9879</v>
      </c>
      <c r="F1402" t="s">
        <v>10367</v>
      </c>
      <c r="G1402" t="s">
        <v>10805</v>
      </c>
      <c r="H1402" t="s">
        <v>11837</v>
      </c>
      <c r="I1402" t="s">
        <v>14394</v>
      </c>
      <c r="J1402" t="s">
        <v>14394</v>
      </c>
      <c r="K1402" t="s">
        <v>16985</v>
      </c>
      <c r="L1402" t="s">
        <v>18041</v>
      </c>
      <c r="R1402" t="s">
        <v>19612</v>
      </c>
    </row>
    <row r="1403" spans="1:18">
      <c r="A1403" t="s">
        <v>1419</v>
      </c>
      <c r="B1403" t="s">
        <v>4741</v>
      </c>
      <c r="C1403" t="s">
        <v>8010</v>
      </c>
      <c r="D1403" t="s">
        <v>9873</v>
      </c>
      <c r="E1403" t="s">
        <v>9879</v>
      </c>
      <c r="F1403" t="s">
        <v>10141</v>
      </c>
      <c r="G1403" t="s">
        <v>10805</v>
      </c>
      <c r="H1403" t="s">
        <v>11838</v>
      </c>
      <c r="I1403" t="s">
        <v>14395</v>
      </c>
      <c r="J1403" t="s">
        <v>14395</v>
      </c>
      <c r="L1403" t="s">
        <v>18042</v>
      </c>
      <c r="R1403" t="s">
        <v>19613</v>
      </c>
    </row>
    <row r="1404" spans="1:18">
      <c r="A1404" t="s">
        <v>1420</v>
      </c>
      <c r="B1404" t="s">
        <v>4742</v>
      </c>
      <c r="C1404" t="s">
        <v>8011</v>
      </c>
      <c r="D1404" t="s">
        <v>9874</v>
      </c>
      <c r="E1404" t="s">
        <v>9879</v>
      </c>
      <c r="F1404" t="s">
        <v>10072</v>
      </c>
      <c r="G1404" t="s">
        <v>10805</v>
      </c>
      <c r="H1404" t="s">
        <v>11839</v>
      </c>
      <c r="I1404" t="s">
        <v>14396</v>
      </c>
      <c r="J1404" t="s">
        <v>14396</v>
      </c>
      <c r="K1404" t="s">
        <v>16986</v>
      </c>
      <c r="L1404" t="s">
        <v>18043</v>
      </c>
      <c r="M1404" t="s">
        <v>17074</v>
      </c>
      <c r="R1404" t="s">
        <v>19614</v>
      </c>
    </row>
    <row r="1405" spans="1:18">
      <c r="A1405" t="s">
        <v>1421</v>
      </c>
      <c r="B1405" t="s">
        <v>4743</v>
      </c>
      <c r="C1405" t="s">
        <v>8012</v>
      </c>
      <c r="D1405" t="s">
        <v>9873</v>
      </c>
      <c r="E1405" t="s">
        <v>9879</v>
      </c>
      <c r="F1405" t="s">
        <v>10256</v>
      </c>
      <c r="G1405" t="s">
        <v>10805</v>
      </c>
      <c r="H1405" t="s">
        <v>10814</v>
      </c>
      <c r="I1405" t="s">
        <v>14397</v>
      </c>
      <c r="J1405" t="s">
        <v>14397</v>
      </c>
      <c r="R1405" t="s">
        <v>18545</v>
      </c>
    </row>
    <row r="1406" spans="1:18">
      <c r="A1406" t="s">
        <v>1422</v>
      </c>
      <c r="B1406" t="s">
        <v>4744</v>
      </c>
      <c r="C1406" t="s">
        <v>8012</v>
      </c>
      <c r="D1406" t="s">
        <v>9873</v>
      </c>
      <c r="E1406" t="s">
        <v>9879</v>
      </c>
      <c r="F1406" t="s">
        <v>9880</v>
      </c>
      <c r="G1406" t="s">
        <v>10805</v>
      </c>
      <c r="H1406" t="s">
        <v>10814</v>
      </c>
      <c r="I1406" t="s">
        <v>14398</v>
      </c>
      <c r="J1406" t="s">
        <v>14398</v>
      </c>
      <c r="R1406" t="s">
        <v>18545</v>
      </c>
    </row>
    <row r="1407" spans="1:18">
      <c r="A1407" t="s">
        <v>1423</v>
      </c>
      <c r="B1407" t="s">
        <v>4745</v>
      </c>
      <c r="C1407" t="s">
        <v>8012</v>
      </c>
      <c r="D1407" t="s">
        <v>9873</v>
      </c>
      <c r="E1407" t="s">
        <v>9879</v>
      </c>
      <c r="F1407" t="s">
        <v>9880</v>
      </c>
      <c r="G1407" t="s">
        <v>10805</v>
      </c>
      <c r="H1407" t="s">
        <v>10814</v>
      </c>
      <c r="I1407" t="s">
        <v>14399</v>
      </c>
      <c r="J1407" t="s">
        <v>14399</v>
      </c>
      <c r="R1407" t="s">
        <v>18545</v>
      </c>
    </row>
    <row r="1408" spans="1:18">
      <c r="A1408" t="s">
        <v>1424</v>
      </c>
      <c r="B1408" t="s">
        <v>4746</v>
      </c>
      <c r="C1408" t="s">
        <v>8013</v>
      </c>
      <c r="D1408" t="s">
        <v>9874</v>
      </c>
      <c r="E1408" t="s">
        <v>9879</v>
      </c>
      <c r="F1408" t="s">
        <v>10368</v>
      </c>
      <c r="G1408" t="s">
        <v>10805</v>
      </c>
      <c r="H1408" t="s">
        <v>11840</v>
      </c>
      <c r="I1408" t="s">
        <v>14400</v>
      </c>
      <c r="J1408" t="s">
        <v>14400</v>
      </c>
      <c r="K1408" t="s">
        <v>16987</v>
      </c>
      <c r="L1408" t="s">
        <v>18044</v>
      </c>
      <c r="R1408" t="s">
        <v>19615</v>
      </c>
    </row>
    <row r="1409" spans="1:18">
      <c r="A1409" t="s">
        <v>1425</v>
      </c>
      <c r="B1409" t="s">
        <v>4747</v>
      </c>
      <c r="C1409" t="s">
        <v>8014</v>
      </c>
      <c r="D1409" t="s">
        <v>9873</v>
      </c>
      <c r="E1409" t="s">
        <v>9879</v>
      </c>
      <c r="F1409" t="s">
        <v>10369</v>
      </c>
      <c r="G1409" t="s">
        <v>10805</v>
      </c>
      <c r="H1409" t="s">
        <v>11841</v>
      </c>
      <c r="I1409" t="s">
        <v>14401</v>
      </c>
      <c r="J1409" t="s">
        <v>14401</v>
      </c>
      <c r="R1409" t="s">
        <v>19616</v>
      </c>
    </row>
    <row r="1410" spans="1:18">
      <c r="A1410" t="s">
        <v>1426</v>
      </c>
      <c r="B1410" t="s">
        <v>4748</v>
      </c>
      <c r="C1410" t="s">
        <v>8015</v>
      </c>
      <c r="D1410" t="s">
        <v>9873</v>
      </c>
      <c r="E1410" t="s">
        <v>9879</v>
      </c>
      <c r="F1410" t="s">
        <v>9933</v>
      </c>
      <c r="G1410" t="s">
        <v>10805</v>
      </c>
      <c r="H1410" t="s">
        <v>11842</v>
      </c>
      <c r="I1410" t="s">
        <v>14402</v>
      </c>
      <c r="J1410" t="s">
        <v>14402</v>
      </c>
      <c r="R1410" t="s">
        <v>8015</v>
      </c>
    </row>
    <row r="1411" spans="1:18">
      <c r="A1411" t="s">
        <v>1427</v>
      </c>
      <c r="B1411" t="s">
        <v>4749</v>
      </c>
      <c r="C1411" t="s">
        <v>8016</v>
      </c>
      <c r="D1411" t="s">
        <v>9873</v>
      </c>
      <c r="E1411" t="s">
        <v>9879</v>
      </c>
      <c r="F1411" t="s">
        <v>10370</v>
      </c>
      <c r="G1411" t="s">
        <v>10805</v>
      </c>
      <c r="H1411" t="s">
        <v>8016</v>
      </c>
      <c r="I1411" t="s">
        <v>14403</v>
      </c>
      <c r="J1411" t="s">
        <v>14403</v>
      </c>
      <c r="R1411" t="s">
        <v>19617</v>
      </c>
    </row>
    <row r="1412" spans="1:18">
      <c r="A1412" t="s">
        <v>1428</v>
      </c>
      <c r="B1412" t="s">
        <v>4750</v>
      </c>
      <c r="C1412" t="s">
        <v>8017</v>
      </c>
      <c r="D1412" t="s">
        <v>9873</v>
      </c>
      <c r="E1412" t="s">
        <v>9879</v>
      </c>
      <c r="F1412" t="s">
        <v>10371</v>
      </c>
      <c r="G1412" t="s">
        <v>10805</v>
      </c>
      <c r="H1412" t="s">
        <v>11843</v>
      </c>
      <c r="I1412" t="s">
        <v>14404</v>
      </c>
      <c r="J1412" t="s">
        <v>14404</v>
      </c>
      <c r="K1412" t="s">
        <v>16988</v>
      </c>
      <c r="L1412" t="s">
        <v>18045</v>
      </c>
      <c r="R1412" t="s">
        <v>19618</v>
      </c>
    </row>
    <row r="1413" spans="1:18">
      <c r="A1413" t="s">
        <v>1429</v>
      </c>
      <c r="B1413" t="s">
        <v>4751</v>
      </c>
      <c r="C1413" t="s">
        <v>8018</v>
      </c>
      <c r="D1413" t="s">
        <v>9873</v>
      </c>
      <c r="E1413" t="s">
        <v>9879</v>
      </c>
      <c r="F1413" t="s">
        <v>10106</v>
      </c>
      <c r="G1413" t="s">
        <v>10805</v>
      </c>
      <c r="H1413" t="s">
        <v>11844</v>
      </c>
      <c r="I1413" t="s">
        <v>14405</v>
      </c>
      <c r="J1413" t="s">
        <v>14405</v>
      </c>
      <c r="R1413" t="s">
        <v>8018</v>
      </c>
    </row>
    <row r="1414" spans="1:18">
      <c r="A1414" t="s">
        <v>1430</v>
      </c>
      <c r="B1414" t="s">
        <v>4752</v>
      </c>
      <c r="C1414" t="s">
        <v>8019</v>
      </c>
      <c r="D1414" t="s">
        <v>9873</v>
      </c>
      <c r="E1414" t="s">
        <v>9879</v>
      </c>
      <c r="F1414" t="s">
        <v>10106</v>
      </c>
      <c r="G1414" t="s">
        <v>10805</v>
      </c>
      <c r="H1414" t="s">
        <v>11167</v>
      </c>
      <c r="I1414" t="s">
        <v>14406</v>
      </c>
      <c r="J1414" t="s">
        <v>14406</v>
      </c>
      <c r="R1414" t="s">
        <v>8019</v>
      </c>
    </row>
    <row r="1415" spans="1:18">
      <c r="A1415" t="s">
        <v>1431</v>
      </c>
      <c r="B1415" t="s">
        <v>4753</v>
      </c>
      <c r="C1415" t="s">
        <v>8020</v>
      </c>
      <c r="D1415" t="s">
        <v>9873</v>
      </c>
      <c r="E1415" t="s">
        <v>9879</v>
      </c>
      <c r="F1415" t="s">
        <v>10106</v>
      </c>
      <c r="G1415" t="s">
        <v>10805</v>
      </c>
      <c r="H1415" t="s">
        <v>11844</v>
      </c>
      <c r="I1415" t="s">
        <v>14407</v>
      </c>
      <c r="J1415" t="s">
        <v>14407</v>
      </c>
      <c r="R1415" t="s">
        <v>8020</v>
      </c>
    </row>
    <row r="1416" spans="1:18">
      <c r="A1416" t="s">
        <v>1432</v>
      </c>
      <c r="B1416" t="s">
        <v>4754</v>
      </c>
      <c r="C1416" t="s">
        <v>8021</v>
      </c>
      <c r="D1416" t="s">
        <v>9873</v>
      </c>
      <c r="E1416" t="s">
        <v>9879</v>
      </c>
      <c r="F1416" t="s">
        <v>10372</v>
      </c>
      <c r="G1416" t="s">
        <v>10805</v>
      </c>
      <c r="H1416" t="s">
        <v>11845</v>
      </c>
      <c r="I1416" t="s">
        <v>14408</v>
      </c>
      <c r="J1416" t="s">
        <v>14408</v>
      </c>
      <c r="K1416" t="s">
        <v>16989</v>
      </c>
      <c r="L1416" t="s">
        <v>18046</v>
      </c>
      <c r="M1416" t="s">
        <v>18516</v>
      </c>
      <c r="R1416" t="s">
        <v>19619</v>
      </c>
    </row>
    <row r="1417" spans="1:18">
      <c r="A1417" t="s">
        <v>1433</v>
      </c>
      <c r="B1417" t="s">
        <v>4755</v>
      </c>
      <c r="C1417" t="s">
        <v>8022</v>
      </c>
      <c r="D1417" t="s">
        <v>9873</v>
      </c>
      <c r="E1417" t="s">
        <v>9879</v>
      </c>
      <c r="F1417" t="s">
        <v>10308</v>
      </c>
      <c r="G1417" t="s">
        <v>10805</v>
      </c>
      <c r="H1417" t="s">
        <v>11662</v>
      </c>
      <c r="I1417" t="s">
        <v>14409</v>
      </c>
      <c r="J1417" t="s">
        <v>14409</v>
      </c>
      <c r="K1417" t="s">
        <v>16990</v>
      </c>
      <c r="L1417" t="s">
        <v>17975</v>
      </c>
      <c r="R1417" t="s">
        <v>19430</v>
      </c>
    </row>
    <row r="1418" spans="1:18">
      <c r="A1418" t="s">
        <v>1434</v>
      </c>
      <c r="B1418" t="s">
        <v>4756</v>
      </c>
      <c r="C1418" t="s">
        <v>8023</v>
      </c>
      <c r="D1418" t="s">
        <v>9873</v>
      </c>
      <c r="E1418" t="s">
        <v>9879</v>
      </c>
      <c r="F1418" t="s">
        <v>10373</v>
      </c>
      <c r="G1418" t="s">
        <v>10807</v>
      </c>
      <c r="H1418" t="s">
        <v>11846</v>
      </c>
      <c r="I1418" t="s">
        <v>14410</v>
      </c>
      <c r="J1418" t="s">
        <v>16339</v>
      </c>
      <c r="K1418" t="s">
        <v>16544</v>
      </c>
      <c r="L1418" t="s">
        <v>18047</v>
      </c>
      <c r="M1418" t="s">
        <v>16544</v>
      </c>
      <c r="P1418" t="s">
        <v>18539</v>
      </c>
      <c r="R1418" t="s">
        <v>19620</v>
      </c>
    </row>
    <row r="1419" spans="1:18">
      <c r="A1419" t="s">
        <v>1435</v>
      </c>
      <c r="B1419" t="s">
        <v>4757</v>
      </c>
      <c r="C1419" t="s">
        <v>8024</v>
      </c>
      <c r="D1419" t="s">
        <v>9873</v>
      </c>
      <c r="E1419" t="s">
        <v>9879</v>
      </c>
      <c r="F1419" t="s">
        <v>10374</v>
      </c>
      <c r="G1419" t="s">
        <v>10805</v>
      </c>
      <c r="H1419" t="s">
        <v>11847</v>
      </c>
      <c r="I1419" t="s">
        <v>14411</v>
      </c>
      <c r="J1419" t="s">
        <v>14411</v>
      </c>
      <c r="R1419" t="s">
        <v>8024</v>
      </c>
    </row>
    <row r="1420" spans="1:18">
      <c r="A1420" t="s">
        <v>1436</v>
      </c>
      <c r="B1420" t="s">
        <v>4758</v>
      </c>
      <c r="C1420" t="s">
        <v>8025</v>
      </c>
      <c r="D1420" t="s">
        <v>9874</v>
      </c>
      <c r="E1420" t="s">
        <v>9879</v>
      </c>
      <c r="F1420" t="s">
        <v>10375</v>
      </c>
      <c r="G1420" t="s">
        <v>10805</v>
      </c>
      <c r="H1420" t="s">
        <v>11848</v>
      </c>
      <c r="I1420" t="s">
        <v>14412</v>
      </c>
      <c r="J1420" t="s">
        <v>14412</v>
      </c>
      <c r="K1420" t="s">
        <v>16991</v>
      </c>
      <c r="L1420" t="s">
        <v>18048</v>
      </c>
      <c r="M1420" t="s">
        <v>16482</v>
      </c>
      <c r="R1420" t="s">
        <v>8025</v>
      </c>
    </row>
    <row r="1421" spans="1:18">
      <c r="A1421" t="s">
        <v>1437</v>
      </c>
      <c r="B1421" t="s">
        <v>4759</v>
      </c>
      <c r="C1421" t="s">
        <v>8026</v>
      </c>
      <c r="D1421" t="s">
        <v>9874</v>
      </c>
      <c r="E1421" t="s">
        <v>9879</v>
      </c>
      <c r="F1421" t="s">
        <v>10184</v>
      </c>
      <c r="G1421" t="s">
        <v>10805</v>
      </c>
      <c r="H1421" t="s">
        <v>11335</v>
      </c>
      <c r="I1421" t="s">
        <v>14413</v>
      </c>
      <c r="J1421" t="s">
        <v>14413</v>
      </c>
      <c r="K1421" t="s">
        <v>16366</v>
      </c>
      <c r="L1421" t="s">
        <v>11335</v>
      </c>
      <c r="R1421" t="s">
        <v>19621</v>
      </c>
    </row>
    <row r="1422" spans="1:18">
      <c r="A1422" t="s">
        <v>1438</v>
      </c>
      <c r="B1422" t="s">
        <v>4760</v>
      </c>
      <c r="C1422" t="s">
        <v>8027</v>
      </c>
      <c r="D1422" t="s">
        <v>9873</v>
      </c>
      <c r="E1422" t="s">
        <v>9879</v>
      </c>
      <c r="F1422" t="s">
        <v>10376</v>
      </c>
      <c r="G1422" t="s">
        <v>10805</v>
      </c>
      <c r="H1422" t="s">
        <v>11849</v>
      </c>
      <c r="I1422" t="s">
        <v>14414</v>
      </c>
      <c r="J1422" t="s">
        <v>14414</v>
      </c>
      <c r="K1422" t="s">
        <v>16742</v>
      </c>
      <c r="L1422" t="s">
        <v>18049</v>
      </c>
      <c r="R1422" t="s">
        <v>8027</v>
      </c>
    </row>
    <row r="1423" spans="1:18">
      <c r="A1423" t="s">
        <v>1439</v>
      </c>
      <c r="B1423" t="s">
        <v>4761</v>
      </c>
      <c r="C1423" t="s">
        <v>8028</v>
      </c>
      <c r="D1423" t="s">
        <v>9873</v>
      </c>
      <c r="E1423" t="s">
        <v>9879</v>
      </c>
      <c r="F1423" t="s">
        <v>10026</v>
      </c>
      <c r="G1423" t="s">
        <v>10805</v>
      </c>
      <c r="H1423" t="s">
        <v>11595</v>
      </c>
      <c r="I1423" t="s">
        <v>14415</v>
      </c>
      <c r="J1423" t="s">
        <v>14415</v>
      </c>
      <c r="K1423" t="s">
        <v>16992</v>
      </c>
      <c r="R1423" t="s">
        <v>8028</v>
      </c>
    </row>
    <row r="1424" spans="1:18">
      <c r="A1424" t="s">
        <v>1440</v>
      </c>
      <c r="B1424" t="s">
        <v>4762</v>
      </c>
      <c r="C1424" t="s">
        <v>8029</v>
      </c>
      <c r="D1424" t="s">
        <v>9873</v>
      </c>
      <c r="E1424" t="s">
        <v>9879</v>
      </c>
      <c r="F1424" t="s">
        <v>10337</v>
      </c>
      <c r="G1424" t="s">
        <v>10805</v>
      </c>
      <c r="H1424" t="s">
        <v>11736</v>
      </c>
      <c r="I1424" t="s">
        <v>14416</v>
      </c>
      <c r="J1424" t="s">
        <v>14416</v>
      </c>
      <c r="K1424" t="s">
        <v>16993</v>
      </c>
      <c r="L1424" t="s">
        <v>18050</v>
      </c>
      <c r="R1424" t="s">
        <v>19622</v>
      </c>
    </row>
    <row r="1425" spans="1:18">
      <c r="A1425" t="s">
        <v>1441</v>
      </c>
      <c r="B1425" t="s">
        <v>4763</v>
      </c>
      <c r="C1425" t="s">
        <v>8030</v>
      </c>
      <c r="D1425" t="s">
        <v>9873</v>
      </c>
      <c r="E1425" t="s">
        <v>9879</v>
      </c>
      <c r="F1425" t="s">
        <v>10377</v>
      </c>
      <c r="G1425" t="s">
        <v>10805</v>
      </c>
      <c r="H1425" t="s">
        <v>11850</v>
      </c>
      <c r="I1425" t="s">
        <v>14417</v>
      </c>
      <c r="J1425" t="s">
        <v>14417</v>
      </c>
      <c r="K1425" t="s">
        <v>16994</v>
      </c>
      <c r="L1425" t="s">
        <v>18051</v>
      </c>
      <c r="R1425" t="s">
        <v>19623</v>
      </c>
    </row>
    <row r="1426" spans="1:18">
      <c r="A1426" t="s">
        <v>1442</v>
      </c>
      <c r="B1426" t="s">
        <v>4764</v>
      </c>
      <c r="C1426" t="s">
        <v>8031</v>
      </c>
      <c r="D1426" t="s">
        <v>9873</v>
      </c>
      <c r="E1426" t="s">
        <v>9879</v>
      </c>
      <c r="F1426" t="s">
        <v>9912</v>
      </c>
      <c r="G1426" t="s">
        <v>10805</v>
      </c>
      <c r="H1426" t="s">
        <v>11851</v>
      </c>
      <c r="I1426" t="s">
        <v>14418</v>
      </c>
      <c r="J1426" t="s">
        <v>14418</v>
      </c>
      <c r="K1426" t="s">
        <v>16366</v>
      </c>
      <c r="R1426" t="s">
        <v>19624</v>
      </c>
    </row>
    <row r="1427" spans="1:18">
      <c r="A1427" t="s">
        <v>1443</v>
      </c>
      <c r="B1427" t="s">
        <v>4765</v>
      </c>
      <c r="C1427" t="s">
        <v>8032</v>
      </c>
      <c r="D1427" t="s">
        <v>9873</v>
      </c>
      <c r="E1427" t="s">
        <v>9879</v>
      </c>
      <c r="F1427" t="s">
        <v>9880</v>
      </c>
      <c r="G1427" t="s">
        <v>10805</v>
      </c>
      <c r="H1427" t="s">
        <v>10814</v>
      </c>
      <c r="I1427" t="s">
        <v>14419</v>
      </c>
      <c r="J1427" t="s">
        <v>14419</v>
      </c>
      <c r="R1427" t="s">
        <v>18545</v>
      </c>
    </row>
    <row r="1428" spans="1:18">
      <c r="A1428" t="s">
        <v>1444</v>
      </c>
      <c r="B1428" t="s">
        <v>4766</v>
      </c>
      <c r="C1428" t="s">
        <v>8033</v>
      </c>
      <c r="D1428" t="s">
        <v>9874</v>
      </c>
      <c r="E1428" t="s">
        <v>9879</v>
      </c>
      <c r="F1428" t="s">
        <v>9948</v>
      </c>
      <c r="G1428" t="s">
        <v>10805</v>
      </c>
      <c r="H1428" t="s">
        <v>11852</v>
      </c>
      <c r="I1428" t="s">
        <v>14420</v>
      </c>
      <c r="J1428" t="s">
        <v>14420</v>
      </c>
      <c r="L1428" t="s">
        <v>18052</v>
      </c>
      <c r="R1428" t="s">
        <v>19625</v>
      </c>
    </row>
    <row r="1429" spans="1:18">
      <c r="A1429" t="s">
        <v>1445</v>
      </c>
      <c r="B1429" t="s">
        <v>4767</v>
      </c>
      <c r="C1429" t="s">
        <v>8034</v>
      </c>
      <c r="D1429" t="s">
        <v>9873</v>
      </c>
      <c r="E1429" t="s">
        <v>9879</v>
      </c>
      <c r="F1429" t="s">
        <v>9983</v>
      </c>
      <c r="G1429" t="s">
        <v>10805</v>
      </c>
      <c r="H1429" t="s">
        <v>8034</v>
      </c>
      <c r="I1429" t="s">
        <v>14421</v>
      </c>
      <c r="J1429" t="s">
        <v>14421</v>
      </c>
      <c r="K1429" t="s">
        <v>16995</v>
      </c>
      <c r="L1429" t="s">
        <v>8034</v>
      </c>
      <c r="R1429" t="s">
        <v>8034</v>
      </c>
    </row>
    <row r="1430" spans="1:18">
      <c r="A1430" t="s">
        <v>1446</v>
      </c>
      <c r="B1430" t="s">
        <v>4768</v>
      </c>
      <c r="C1430" t="s">
        <v>4768</v>
      </c>
      <c r="D1430" t="s">
        <v>9873</v>
      </c>
      <c r="E1430" t="s">
        <v>9879</v>
      </c>
      <c r="F1430" t="s">
        <v>10066</v>
      </c>
      <c r="G1430" t="s">
        <v>10805</v>
      </c>
      <c r="H1430" t="s">
        <v>4768</v>
      </c>
      <c r="I1430" t="s">
        <v>14422</v>
      </c>
      <c r="J1430" t="s">
        <v>14422</v>
      </c>
      <c r="R1430" t="s">
        <v>4768</v>
      </c>
    </row>
    <row r="1431" spans="1:18">
      <c r="A1431" t="s">
        <v>1447</v>
      </c>
      <c r="B1431" t="s">
        <v>4769</v>
      </c>
      <c r="C1431" t="s">
        <v>8035</v>
      </c>
      <c r="D1431" t="s">
        <v>9874</v>
      </c>
      <c r="E1431" t="s">
        <v>9879</v>
      </c>
      <c r="F1431" t="s">
        <v>10378</v>
      </c>
      <c r="G1431" t="s">
        <v>10805</v>
      </c>
      <c r="H1431" t="s">
        <v>11853</v>
      </c>
      <c r="I1431" t="s">
        <v>14423</v>
      </c>
      <c r="J1431" t="s">
        <v>14423</v>
      </c>
      <c r="L1431" t="s">
        <v>18053</v>
      </c>
      <c r="R1431" t="s">
        <v>19626</v>
      </c>
    </row>
    <row r="1432" spans="1:18">
      <c r="A1432" t="s">
        <v>1448</v>
      </c>
      <c r="B1432" t="s">
        <v>4770</v>
      </c>
      <c r="C1432" t="s">
        <v>8036</v>
      </c>
      <c r="D1432" t="s">
        <v>9873</v>
      </c>
      <c r="E1432" t="s">
        <v>9879</v>
      </c>
      <c r="F1432" t="s">
        <v>10379</v>
      </c>
      <c r="G1432" t="s">
        <v>10805</v>
      </c>
      <c r="H1432" t="s">
        <v>11854</v>
      </c>
      <c r="I1432" t="s">
        <v>14424</v>
      </c>
      <c r="J1432" t="s">
        <v>14424</v>
      </c>
      <c r="K1432" t="s">
        <v>16996</v>
      </c>
      <c r="L1432" t="s">
        <v>18054</v>
      </c>
      <c r="R1432" t="s">
        <v>19627</v>
      </c>
    </row>
    <row r="1433" spans="1:18">
      <c r="A1433" t="s">
        <v>1449</v>
      </c>
      <c r="B1433" t="s">
        <v>4771</v>
      </c>
      <c r="C1433" t="s">
        <v>8036</v>
      </c>
      <c r="D1433" t="s">
        <v>9873</v>
      </c>
      <c r="E1433" t="s">
        <v>9879</v>
      </c>
      <c r="F1433" t="s">
        <v>10379</v>
      </c>
      <c r="G1433" t="s">
        <v>10805</v>
      </c>
      <c r="H1433" t="s">
        <v>11855</v>
      </c>
      <c r="I1433" t="s">
        <v>14425</v>
      </c>
      <c r="J1433" t="s">
        <v>14425</v>
      </c>
      <c r="K1433" t="s">
        <v>16996</v>
      </c>
      <c r="L1433" t="s">
        <v>18055</v>
      </c>
      <c r="R1433" t="s">
        <v>19628</v>
      </c>
    </row>
    <row r="1434" spans="1:18">
      <c r="A1434" t="s">
        <v>1450</v>
      </c>
      <c r="B1434" t="s">
        <v>4772</v>
      </c>
      <c r="C1434" t="s">
        <v>8037</v>
      </c>
      <c r="D1434" t="s">
        <v>9874</v>
      </c>
      <c r="E1434" t="s">
        <v>9879</v>
      </c>
      <c r="F1434" t="s">
        <v>10380</v>
      </c>
      <c r="G1434" t="s">
        <v>10805</v>
      </c>
      <c r="H1434" t="s">
        <v>11856</v>
      </c>
      <c r="I1434" t="s">
        <v>14426</v>
      </c>
      <c r="J1434" t="s">
        <v>14426</v>
      </c>
      <c r="K1434" t="s">
        <v>16782</v>
      </c>
      <c r="L1434" t="s">
        <v>18056</v>
      </c>
      <c r="M1434" t="s">
        <v>16475</v>
      </c>
      <c r="R1434" t="s">
        <v>19629</v>
      </c>
    </row>
    <row r="1435" spans="1:18">
      <c r="A1435" t="s">
        <v>1451</v>
      </c>
      <c r="B1435" t="s">
        <v>4773</v>
      </c>
      <c r="C1435" t="s">
        <v>8038</v>
      </c>
      <c r="D1435" t="s">
        <v>9873</v>
      </c>
      <c r="E1435" t="s">
        <v>9879</v>
      </c>
      <c r="F1435" t="s">
        <v>10381</v>
      </c>
      <c r="G1435" t="s">
        <v>10805</v>
      </c>
      <c r="H1435" t="s">
        <v>11857</v>
      </c>
      <c r="I1435" t="s">
        <v>14427</v>
      </c>
      <c r="J1435" t="s">
        <v>14427</v>
      </c>
      <c r="R1435" s="2" t="s">
        <v>19630</v>
      </c>
    </row>
    <row r="1436" spans="1:18">
      <c r="A1436" t="s">
        <v>1452</v>
      </c>
      <c r="B1436" t="s">
        <v>4774</v>
      </c>
      <c r="C1436" t="s">
        <v>8039</v>
      </c>
      <c r="D1436" t="s">
        <v>9873</v>
      </c>
      <c r="E1436" t="s">
        <v>9879</v>
      </c>
      <c r="F1436" t="s">
        <v>10308</v>
      </c>
      <c r="G1436" t="s">
        <v>10805</v>
      </c>
      <c r="H1436" t="s">
        <v>11662</v>
      </c>
      <c r="I1436" t="s">
        <v>14428</v>
      </c>
      <c r="J1436" t="s">
        <v>14428</v>
      </c>
      <c r="K1436" t="s">
        <v>16997</v>
      </c>
      <c r="L1436" t="s">
        <v>17975</v>
      </c>
      <c r="R1436" t="s">
        <v>19430</v>
      </c>
    </row>
    <row r="1437" spans="1:18">
      <c r="A1437" t="s">
        <v>1453</v>
      </c>
      <c r="B1437" t="s">
        <v>4775</v>
      </c>
      <c r="C1437" t="s">
        <v>8040</v>
      </c>
      <c r="D1437" t="s">
        <v>9873</v>
      </c>
      <c r="E1437" t="s">
        <v>9879</v>
      </c>
      <c r="F1437" t="s">
        <v>10308</v>
      </c>
      <c r="G1437" t="s">
        <v>10805</v>
      </c>
      <c r="H1437" t="s">
        <v>11662</v>
      </c>
      <c r="I1437" t="s">
        <v>14429</v>
      </c>
      <c r="J1437" t="s">
        <v>14429</v>
      </c>
      <c r="K1437" t="s">
        <v>16998</v>
      </c>
      <c r="L1437" t="s">
        <v>17975</v>
      </c>
      <c r="R1437" t="s">
        <v>19430</v>
      </c>
    </row>
    <row r="1438" spans="1:18">
      <c r="A1438" t="s">
        <v>1454</v>
      </c>
      <c r="B1438" t="s">
        <v>4776</v>
      </c>
      <c r="C1438" t="s">
        <v>8041</v>
      </c>
      <c r="D1438" t="s">
        <v>9873</v>
      </c>
      <c r="E1438" t="s">
        <v>9879</v>
      </c>
      <c r="F1438" t="s">
        <v>9942</v>
      </c>
      <c r="G1438" t="s">
        <v>10807</v>
      </c>
      <c r="H1438" t="s">
        <v>11858</v>
      </c>
      <c r="I1438" t="s">
        <v>14430</v>
      </c>
      <c r="J1438" t="s">
        <v>16340</v>
      </c>
      <c r="K1438" t="s">
        <v>16402</v>
      </c>
      <c r="L1438" t="s">
        <v>18057</v>
      </c>
      <c r="M1438" t="s">
        <v>18517</v>
      </c>
      <c r="R1438" t="s">
        <v>19631</v>
      </c>
    </row>
    <row r="1439" spans="1:18">
      <c r="A1439" t="s">
        <v>1455</v>
      </c>
      <c r="B1439" t="s">
        <v>4777</v>
      </c>
      <c r="C1439" t="s">
        <v>8042</v>
      </c>
      <c r="D1439" t="s">
        <v>9873</v>
      </c>
      <c r="E1439" t="s">
        <v>9879</v>
      </c>
      <c r="F1439" t="s">
        <v>9942</v>
      </c>
      <c r="G1439" t="s">
        <v>10807</v>
      </c>
      <c r="H1439" t="s">
        <v>11858</v>
      </c>
      <c r="I1439" t="s">
        <v>14431</v>
      </c>
      <c r="J1439" t="s">
        <v>16341</v>
      </c>
      <c r="K1439" t="s">
        <v>16402</v>
      </c>
      <c r="L1439" t="s">
        <v>18057</v>
      </c>
      <c r="M1439" t="s">
        <v>16402</v>
      </c>
      <c r="R1439" t="s">
        <v>19631</v>
      </c>
    </row>
    <row r="1440" spans="1:18">
      <c r="A1440" t="s">
        <v>1456</v>
      </c>
      <c r="B1440" t="s">
        <v>4778</v>
      </c>
      <c r="C1440" t="s">
        <v>8043</v>
      </c>
      <c r="D1440" t="s">
        <v>9874</v>
      </c>
      <c r="E1440" t="s">
        <v>9879</v>
      </c>
      <c r="F1440" t="s">
        <v>10295</v>
      </c>
      <c r="G1440" t="s">
        <v>10805</v>
      </c>
      <c r="H1440" t="s">
        <v>11859</v>
      </c>
      <c r="I1440" t="s">
        <v>14432</v>
      </c>
      <c r="J1440" t="s">
        <v>14432</v>
      </c>
      <c r="K1440" t="s">
        <v>16999</v>
      </c>
      <c r="L1440" t="s">
        <v>17959</v>
      </c>
      <c r="R1440" t="s">
        <v>19632</v>
      </c>
    </row>
    <row r="1441" spans="1:18">
      <c r="A1441" t="s">
        <v>1457</v>
      </c>
      <c r="B1441" t="s">
        <v>4779</v>
      </c>
      <c r="C1441" t="s">
        <v>8044</v>
      </c>
      <c r="D1441" t="s">
        <v>9873</v>
      </c>
      <c r="E1441" t="s">
        <v>9879</v>
      </c>
      <c r="F1441" t="s">
        <v>9881</v>
      </c>
      <c r="G1441" t="s">
        <v>10805</v>
      </c>
      <c r="H1441" t="s">
        <v>10815</v>
      </c>
      <c r="I1441" t="s">
        <v>14433</v>
      </c>
      <c r="J1441" t="s">
        <v>14433</v>
      </c>
      <c r="K1441" t="s">
        <v>16829</v>
      </c>
      <c r="L1441" t="s">
        <v>17586</v>
      </c>
      <c r="R1441" t="s">
        <v>8044</v>
      </c>
    </row>
    <row r="1442" spans="1:18">
      <c r="A1442" t="s">
        <v>1458</v>
      </c>
      <c r="B1442" t="s">
        <v>4780</v>
      </c>
      <c r="C1442" t="s">
        <v>8045</v>
      </c>
      <c r="D1442" t="s">
        <v>9873</v>
      </c>
      <c r="E1442" t="s">
        <v>9879</v>
      </c>
      <c r="F1442" t="s">
        <v>10382</v>
      </c>
      <c r="G1442" t="s">
        <v>10805</v>
      </c>
      <c r="H1442" t="s">
        <v>11860</v>
      </c>
      <c r="I1442" t="s">
        <v>14434</v>
      </c>
      <c r="J1442" t="s">
        <v>14434</v>
      </c>
      <c r="K1442" t="s">
        <v>16450</v>
      </c>
      <c r="L1442" t="s">
        <v>18058</v>
      </c>
      <c r="R1442" t="s">
        <v>19633</v>
      </c>
    </row>
    <row r="1443" spans="1:18">
      <c r="A1443" t="s">
        <v>1459</v>
      </c>
      <c r="B1443" t="s">
        <v>4781</v>
      </c>
      <c r="C1443" t="s">
        <v>8046</v>
      </c>
      <c r="D1443" t="s">
        <v>9873</v>
      </c>
      <c r="E1443" t="s">
        <v>9879</v>
      </c>
      <c r="F1443" t="s">
        <v>10383</v>
      </c>
      <c r="G1443" t="s">
        <v>10805</v>
      </c>
      <c r="H1443" t="s">
        <v>11861</v>
      </c>
      <c r="I1443" t="s">
        <v>14435</v>
      </c>
      <c r="J1443" t="s">
        <v>14435</v>
      </c>
      <c r="R1443" t="s">
        <v>19634</v>
      </c>
    </row>
    <row r="1444" spans="1:18">
      <c r="A1444" t="s">
        <v>1460</v>
      </c>
      <c r="B1444" t="s">
        <v>4782</v>
      </c>
      <c r="C1444" t="s">
        <v>8047</v>
      </c>
      <c r="D1444" t="s">
        <v>9874</v>
      </c>
      <c r="E1444" t="s">
        <v>9879</v>
      </c>
      <c r="F1444" t="s">
        <v>10009</v>
      </c>
      <c r="G1444" t="s">
        <v>10805</v>
      </c>
      <c r="H1444" t="s">
        <v>11862</v>
      </c>
      <c r="I1444" t="s">
        <v>14436</v>
      </c>
      <c r="J1444" t="s">
        <v>14436</v>
      </c>
      <c r="R1444" t="s">
        <v>11862</v>
      </c>
    </row>
    <row r="1445" spans="1:18">
      <c r="A1445" t="s">
        <v>1461</v>
      </c>
      <c r="B1445" t="s">
        <v>4783</v>
      </c>
      <c r="C1445" t="s">
        <v>8048</v>
      </c>
      <c r="D1445" t="s">
        <v>9873</v>
      </c>
      <c r="E1445" t="s">
        <v>9879</v>
      </c>
      <c r="F1445" t="s">
        <v>10384</v>
      </c>
      <c r="G1445" t="s">
        <v>10805</v>
      </c>
      <c r="H1445" t="s">
        <v>10912</v>
      </c>
      <c r="I1445" t="s">
        <v>14437</v>
      </c>
      <c r="J1445" t="s">
        <v>14437</v>
      </c>
      <c r="R1445" t="s">
        <v>19635</v>
      </c>
    </row>
    <row r="1446" spans="1:18">
      <c r="A1446" t="s">
        <v>1462</v>
      </c>
      <c r="B1446" t="s">
        <v>4784</v>
      </c>
      <c r="C1446" t="s">
        <v>8049</v>
      </c>
      <c r="D1446" t="s">
        <v>9873</v>
      </c>
      <c r="E1446" t="s">
        <v>9879</v>
      </c>
      <c r="F1446" t="s">
        <v>9881</v>
      </c>
      <c r="G1446" t="s">
        <v>10805</v>
      </c>
      <c r="H1446" t="s">
        <v>10815</v>
      </c>
      <c r="I1446" t="s">
        <v>14438</v>
      </c>
      <c r="J1446" t="s">
        <v>14438</v>
      </c>
      <c r="K1446" t="s">
        <v>16975</v>
      </c>
      <c r="L1446" t="s">
        <v>17586</v>
      </c>
      <c r="R1446" t="s">
        <v>19636</v>
      </c>
    </row>
    <row r="1447" spans="1:18">
      <c r="A1447" t="s">
        <v>1463</v>
      </c>
      <c r="B1447" t="s">
        <v>4785</v>
      </c>
      <c r="C1447" t="s">
        <v>8050</v>
      </c>
      <c r="D1447" t="s">
        <v>9873</v>
      </c>
      <c r="E1447" t="s">
        <v>9879</v>
      </c>
      <c r="F1447" t="s">
        <v>10385</v>
      </c>
      <c r="G1447" t="s">
        <v>10805</v>
      </c>
      <c r="H1447" t="s">
        <v>11863</v>
      </c>
      <c r="I1447" t="s">
        <v>14439</v>
      </c>
      <c r="J1447" t="s">
        <v>14439</v>
      </c>
      <c r="R1447" t="s">
        <v>19637</v>
      </c>
    </row>
    <row r="1448" spans="1:18">
      <c r="A1448" t="s">
        <v>1464</v>
      </c>
      <c r="B1448" t="s">
        <v>4786</v>
      </c>
      <c r="C1448" t="s">
        <v>8051</v>
      </c>
      <c r="D1448" t="s">
        <v>9874</v>
      </c>
      <c r="E1448" t="s">
        <v>9879</v>
      </c>
      <c r="F1448" t="s">
        <v>9892</v>
      </c>
      <c r="G1448" t="s">
        <v>10805</v>
      </c>
      <c r="H1448" t="s">
        <v>11864</v>
      </c>
      <c r="I1448" t="s">
        <v>14440</v>
      </c>
      <c r="J1448" t="s">
        <v>14440</v>
      </c>
      <c r="R1448" t="s">
        <v>19638</v>
      </c>
    </row>
    <row r="1449" spans="1:18">
      <c r="A1449" t="s">
        <v>1465</v>
      </c>
      <c r="B1449" t="s">
        <v>4787</v>
      </c>
      <c r="C1449" t="s">
        <v>8052</v>
      </c>
      <c r="D1449" t="s">
        <v>9874</v>
      </c>
      <c r="E1449" t="s">
        <v>9879</v>
      </c>
      <c r="F1449" t="s">
        <v>9986</v>
      </c>
      <c r="G1449" t="s">
        <v>10805</v>
      </c>
      <c r="H1449" t="s">
        <v>10955</v>
      </c>
      <c r="I1449" t="s">
        <v>14441</v>
      </c>
      <c r="J1449" t="s">
        <v>14441</v>
      </c>
      <c r="K1449" t="s">
        <v>16440</v>
      </c>
      <c r="L1449" t="s">
        <v>10955</v>
      </c>
      <c r="R1449" t="s">
        <v>10955</v>
      </c>
    </row>
    <row r="1450" spans="1:18">
      <c r="A1450" t="s">
        <v>1466</v>
      </c>
      <c r="B1450" t="s">
        <v>4788</v>
      </c>
      <c r="C1450" t="s">
        <v>8053</v>
      </c>
      <c r="D1450" t="s">
        <v>9874</v>
      </c>
      <c r="E1450" t="s">
        <v>9879</v>
      </c>
      <c r="F1450" t="s">
        <v>10386</v>
      </c>
      <c r="G1450" t="s">
        <v>10805</v>
      </c>
      <c r="H1450" t="s">
        <v>11865</v>
      </c>
      <c r="I1450" t="s">
        <v>14442</v>
      </c>
      <c r="J1450" t="s">
        <v>14442</v>
      </c>
      <c r="K1450" t="s">
        <v>17000</v>
      </c>
      <c r="L1450" t="s">
        <v>18059</v>
      </c>
      <c r="M1450" t="s">
        <v>17074</v>
      </c>
      <c r="R1450" t="s">
        <v>19639</v>
      </c>
    </row>
    <row r="1451" spans="1:18">
      <c r="A1451" t="s">
        <v>1467</v>
      </c>
      <c r="B1451" t="s">
        <v>4789</v>
      </c>
      <c r="C1451" t="s">
        <v>8054</v>
      </c>
      <c r="D1451" t="s">
        <v>9874</v>
      </c>
      <c r="E1451" t="s">
        <v>9879</v>
      </c>
      <c r="F1451" t="s">
        <v>10029</v>
      </c>
      <c r="G1451" t="s">
        <v>10805</v>
      </c>
      <c r="H1451" t="s">
        <v>11866</v>
      </c>
      <c r="I1451" t="s">
        <v>14443</v>
      </c>
      <c r="J1451" t="s">
        <v>14443</v>
      </c>
      <c r="K1451" t="s">
        <v>17001</v>
      </c>
      <c r="R1451" t="s">
        <v>19640</v>
      </c>
    </row>
    <row r="1452" spans="1:18">
      <c r="A1452" t="s">
        <v>1468</v>
      </c>
      <c r="B1452" t="s">
        <v>4790</v>
      </c>
      <c r="C1452" t="s">
        <v>8055</v>
      </c>
      <c r="D1452" t="s">
        <v>9874</v>
      </c>
      <c r="E1452" t="s">
        <v>9879</v>
      </c>
      <c r="F1452" t="s">
        <v>9886</v>
      </c>
      <c r="G1452" t="s">
        <v>10805</v>
      </c>
      <c r="H1452" t="s">
        <v>11867</v>
      </c>
      <c r="I1452" t="s">
        <v>14444</v>
      </c>
      <c r="J1452" t="s">
        <v>14444</v>
      </c>
      <c r="K1452" t="s">
        <v>17002</v>
      </c>
      <c r="L1452" t="s">
        <v>18060</v>
      </c>
      <c r="R1452" t="s">
        <v>19641</v>
      </c>
    </row>
    <row r="1453" spans="1:18">
      <c r="A1453" t="s">
        <v>1469</v>
      </c>
      <c r="B1453" t="s">
        <v>4791</v>
      </c>
      <c r="C1453" t="s">
        <v>8056</v>
      </c>
      <c r="D1453" t="s">
        <v>9873</v>
      </c>
      <c r="E1453" t="s">
        <v>9879</v>
      </c>
      <c r="F1453" t="s">
        <v>10044</v>
      </c>
      <c r="G1453" t="s">
        <v>10805</v>
      </c>
      <c r="H1453" t="s">
        <v>11868</v>
      </c>
      <c r="I1453" t="s">
        <v>14445</v>
      </c>
      <c r="J1453" t="s">
        <v>14445</v>
      </c>
      <c r="K1453" t="s">
        <v>17003</v>
      </c>
      <c r="L1453" t="s">
        <v>18061</v>
      </c>
      <c r="R1453" t="s">
        <v>19642</v>
      </c>
    </row>
    <row r="1454" spans="1:18">
      <c r="A1454" t="s">
        <v>1470</v>
      </c>
      <c r="B1454" t="s">
        <v>4792</v>
      </c>
      <c r="C1454" t="s">
        <v>8057</v>
      </c>
      <c r="D1454" t="s">
        <v>9874</v>
      </c>
      <c r="E1454" t="s">
        <v>9879</v>
      </c>
      <c r="F1454" t="s">
        <v>10387</v>
      </c>
      <c r="G1454" t="s">
        <v>10805</v>
      </c>
      <c r="H1454" t="s">
        <v>11869</v>
      </c>
      <c r="I1454" t="s">
        <v>14446</v>
      </c>
      <c r="J1454" t="s">
        <v>14446</v>
      </c>
      <c r="R1454" t="s">
        <v>19643</v>
      </c>
    </row>
    <row r="1455" spans="1:18">
      <c r="A1455" t="s">
        <v>1471</v>
      </c>
      <c r="B1455" t="s">
        <v>4793</v>
      </c>
      <c r="C1455" t="s">
        <v>8058</v>
      </c>
      <c r="D1455" t="s">
        <v>9873</v>
      </c>
      <c r="E1455" t="s">
        <v>9879</v>
      </c>
      <c r="F1455" t="s">
        <v>10388</v>
      </c>
      <c r="G1455" t="s">
        <v>10805</v>
      </c>
      <c r="H1455" t="s">
        <v>11870</v>
      </c>
      <c r="I1455" t="s">
        <v>14447</v>
      </c>
      <c r="J1455" t="s">
        <v>14447</v>
      </c>
      <c r="K1455" t="s">
        <v>17004</v>
      </c>
      <c r="L1455" t="s">
        <v>18062</v>
      </c>
      <c r="R1455" t="s">
        <v>19644</v>
      </c>
    </row>
    <row r="1456" spans="1:18">
      <c r="A1456" t="s">
        <v>1472</v>
      </c>
      <c r="B1456" t="s">
        <v>4794</v>
      </c>
      <c r="C1456" t="s">
        <v>8059</v>
      </c>
      <c r="D1456" t="s">
        <v>9873</v>
      </c>
      <c r="E1456" t="s">
        <v>9879</v>
      </c>
      <c r="F1456" t="s">
        <v>9974</v>
      </c>
      <c r="G1456" t="s">
        <v>10805</v>
      </c>
      <c r="H1456" t="s">
        <v>11871</v>
      </c>
      <c r="I1456" t="s">
        <v>14448</v>
      </c>
      <c r="J1456" t="s">
        <v>14448</v>
      </c>
      <c r="L1456" t="s">
        <v>18063</v>
      </c>
      <c r="R1456" t="s">
        <v>19645</v>
      </c>
    </row>
    <row r="1457" spans="1:18">
      <c r="A1457" t="s">
        <v>1473</v>
      </c>
      <c r="B1457" t="s">
        <v>4795</v>
      </c>
      <c r="C1457" t="s">
        <v>8060</v>
      </c>
      <c r="D1457" t="s">
        <v>9873</v>
      </c>
      <c r="E1457" t="s">
        <v>9879</v>
      </c>
      <c r="F1457" t="s">
        <v>10259</v>
      </c>
      <c r="G1457" t="s">
        <v>10805</v>
      </c>
      <c r="H1457" t="s">
        <v>11872</v>
      </c>
      <c r="I1457" t="s">
        <v>14449</v>
      </c>
      <c r="J1457" t="s">
        <v>14449</v>
      </c>
      <c r="K1457" t="s">
        <v>16781</v>
      </c>
      <c r="L1457" t="s">
        <v>17929</v>
      </c>
      <c r="R1457" t="s">
        <v>19646</v>
      </c>
    </row>
    <row r="1458" spans="1:18">
      <c r="A1458" t="s">
        <v>1474</v>
      </c>
      <c r="B1458" t="s">
        <v>4796</v>
      </c>
      <c r="C1458" t="s">
        <v>8061</v>
      </c>
      <c r="D1458" t="s">
        <v>9873</v>
      </c>
      <c r="E1458" t="s">
        <v>9879</v>
      </c>
      <c r="F1458" t="s">
        <v>10389</v>
      </c>
      <c r="G1458" t="s">
        <v>10805</v>
      </c>
      <c r="H1458" t="s">
        <v>11873</v>
      </c>
      <c r="I1458" t="s">
        <v>14450</v>
      </c>
      <c r="J1458" t="s">
        <v>14450</v>
      </c>
      <c r="K1458" t="s">
        <v>16477</v>
      </c>
      <c r="L1458" t="s">
        <v>18064</v>
      </c>
      <c r="R1458" t="s">
        <v>19647</v>
      </c>
    </row>
    <row r="1459" spans="1:18">
      <c r="A1459" t="s">
        <v>1475</v>
      </c>
      <c r="B1459" t="s">
        <v>4797</v>
      </c>
      <c r="C1459" t="s">
        <v>4797</v>
      </c>
      <c r="D1459" t="s">
        <v>9873</v>
      </c>
      <c r="E1459" t="s">
        <v>9879</v>
      </c>
      <c r="F1459" t="s">
        <v>10389</v>
      </c>
      <c r="G1459" t="s">
        <v>10805</v>
      </c>
      <c r="H1459" t="s">
        <v>11874</v>
      </c>
      <c r="I1459" t="s">
        <v>14451</v>
      </c>
      <c r="J1459" t="s">
        <v>14451</v>
      </c>
      <c r="K1459" t="s">
        <v>16356</v>
      </c>
      <c r="L1459" t="s">
        <v>18065</v>
      </c>
      <c r="R1459" t="s">
        <v>19648</v>
      </c>
    </row>
    <row r="1460" spans="1:18">
      <c r="A1460" t="s">
        <v>1476</v>
      </c>
      <c r="B1460" t="s">
        <v>4798</v>
      </c>
      <c r="C1460" t="s">
        <v>8062</v>
      </c>
      <c r="D1460" t="s">
        <v>9873</v>
      </c>
      <c r="E1460" t="s">
        <v>9879</v>
      </c>
      <c r="F1460" t="s">
        <v>10390</v>
      </c>
      <c r="G1460" t="s">
        <v>10805</v>
      </c>
      <c r="H1460" t="s">
        <v>11875</v>
      </c>
      <c r="I1460" t="s">
        <v>14452</v>
      </c>
      <c r="J1460" t="s">
        <v>14452</v>
      </c>
      <c r="K1460" t="s">
        <v>16362</v>
      </c>
      <c r="L1460" t="s">
        <v>11875</v>
      </c>
      <c r="R1460" t="s">
        <v>19649</v>
      </c>
    </row>
    <row r="1461" spans="1:18">
      <c r="A1461" t="s">
        <v>1477</v>
      </c>
      <c r="B1461" t="s">
        <v>4799</v>
      </c>
      <c r="C1461" t="s">
        <v>8062</v>
      </c>
      <c r="D1461" t="s">
        <v>9873</v>
      </c>
      <c r="E1461" t="s">
        <v>9879</v>
      </c>
      <c r="F1461" t="s">
        <v>10391</v>
      </c>
      <c r="G1461" t="s">
        <v>10805</v>
      </c>
      <c r="H1461" t="s">
        <v>11875</v>
      </c>
      <c r="I1461" t="s">
        <v>14453</v>
      </c>
      <c r="J1461" t="s">
        <v>14453</v>
      </c>
      <c r="K1461" t="s">
        <v>16362</v>
      </c>
      <c r="L1461" t="s">
        <v>11875</v>
      </c>
      <c r="R1461" t="s">
        <v>19649</v>
      </c>
    </row>
    <row r="1462" spans="1:18">
      <c r="A1462" t="s">
        <v>1478</v>
      </c>
      <c r="B1462" t="s">
        <v>4800</v>
      </c>
      <c r="C1462" t="s">
        <v>8063</v>
      </c>
      <c r="D1462" t="s">
        <v>9873</v>
      </c>
      <c r="E1462" t="s">
        <v>9879</v>
      </c>
      <c r="F1462" t="s">
        <v>9903</v>
      </c>
      <c r="G1462" t="s">
        <v>10805</v>
      </c>
      <c r="H1462" t="s">
        <v>11876</v>
      </c>
      <c r="I1462" t="s">
        <v>14454</v>
      </c>
      <c r="J1462" t="s">
        <v>14454</v>
      </c>
      <c r="L1462" t="s">
        <v>18066</v>
      </c>
      <c r="R1462" t="s">
        <v>19650</v>
      </c>
    </row>
    <row r="1463" spans="1:18">
      <c r="A1463" t="s">
        <v>1479</v>
      </c>
      <c r="B1463" t="s">
        <v>4801</v>
      </c>
      <c r="C1463" t="s">
        <v>8064</v>
      </c>
      <c r="D1463" t="s">
        <v>9873</v>
      </c>
      <c r="E1463" t="s">
        <v>9879</v>
      </c>
      <c r="F1463" t="s">
        <v>10229</v>
      </c>
      <c r="G1463" t="s">
        <v>10805</v>
      </c>
      <c r="H1463" t="s">
        <v>11877</v>
      </c>
      <c r="I1463" t="s">
        <v>14455</v>
      </c>
      <c r="J1463" t="s">
        <v>14455</v>
      </c>
      <c r="K1463" t="s">
        <v>17005</v>
      </c>
      <c r="L1463" t="s">
        <v>17891</v>
      </c>
      <c r="R1463" t="s">
        <v>19651</v>
      </c>
    </row>
    <row r="1464" spans="1:18">
      <c r="A1464" t="s">
        <v>1480</v>
      </c>
      <c r="B1464" t="s">
        <v>4802</v>
      </c>
      <c r="C1464" t="s">
        <v>8065</v>
      </c>
      <c r="D1464" t="s">
        <v>9873</v>
      </c>
      <c r="E1464" t="s">
        <v>9879</v>
      </c>
      <c r="F1464" t="s">
        <v>10392</v>
      </c>
      <c r="G1464" t="s">
        <v>10805</v>
      </c>
      <c r="H1464" t="s">
        <v>11878</v>
      </c>
      <c r="I1464" t="s">
        <v>14456</v>
      </c>
      <c r="J1464" t="s">
        <v>14456</v>
      </c>
      <c r="K1464" t="s">
        <v>17006</v>
      </c>
      <c r="L1464" t="s">
        <v>18067</v>
      </c>
      <c r="R1464" t="s">
        <v>19652</v>
      </c>
    </row>
    <row r="1465" spans="1:18">
      <c r="A1465" t="s">
        <v>1481</v>
      </c>
      <c r="B1465" t="s">
        <v>4803</v>
      </c>
      <c r="C1465" t="s">
        <v>8066</v>
      </c>
      <c r="D1465" t="s">
        <v>9873</v>
      </c>
      <c r="E1465" t="s">
        <v>9879</v>
      </c>
      <c r="F1465" t="s">
        <v>10141</v>
      </c>
      <c r="G1465" t="s">
        <v>10805</v>
      </c>
      <c r="H1465" t="s">
        <v>11879</v>
      </c>
      <c r="I1465" t="s">
        <v>14457</v>
      </c>
      <c r="J1465" t="s">
        <v>14457</v>
      </c>
      <c r="K1465" t="s">
        <v>16544</v>
      </c>
      <c r="L1465" t="s">
        <v>18068</v>
      </c>
      <c r="M1465" t="s">
        <v>16544</v>
      </c>
      <c r="R1465" t="s">
        <v>19653</v>
      </c>
    </row>
    <row r="1466" spans="1:18">
      <c r="A1466" t="s">
        <v>1482</v>
      </c>
      <c r="B1466" t="s">
        <v>4804</v>
      </c>
      <c r="C1466" t="s">
        <v>8067</v>
      </c>
      <c r="D1466" t="s">
        <v>9873</v>
      </c>
      <c r="E1466" t="s">
        <v>9879</v>
      </c>
      <c r="F1466" t="s">
        <v>9934</v>
      </c>
      <c r="G1466" t="s">
        <v>10805</v>
      </c>
      <c r="H1466" t="s">
        <v>11880</v>
      </c>
      <c r="I1466" t="s">
        <v>14458</v>
      </c>
      <c r="J1466" t="s">
        <v>14458</v>
      </c>
      <c r="K1466" t="s">
        <v>16906</v>
      </c>
      <c r="L1466" t="s">
        <v>8067</v>
      </c>
      <c r="M1466" t="s">
        <v>16906</v>
      </c>
      <c r="R1466" t="s">
        <v>19654</v>
      </c>
    </row>
    <row r="1467" spans="1:18">
      <c r="A1467" t="s">
        <v>1483</v>
      </c>
      <c r="B1467" t="s">
        <v>4805</v>
      </c>
      <c r="C1467" t="s">
        <v>8068</v>
      </c>
      <c r="D1467" t="s">
        <v>9873</v>
      </c>
      <c r="E1467" t="s">
        <v>9879</v>
      </c>
      <c r="F1467" t="s">
        <v>9934</v>
      </c>
      <c r="G1467" t="s">
        <v>10805</v>
      </c>
      <c r="H1467" t="s">
        <v>11881</v>
      </c>
      <c r="I1467" t="s">
        <v>14459</v>
      </c>
      <c r="J1467" t="s">
        <v>14459</v>
      </c>
      <c r="K1467" t="s">
        <v>16475</v>
      </c>
      <c r="L1467" t="s">
        <v>18069</v>
      </c>
      <c r="R1467" t="s">
        <v>19655</v>
      </c>
    </row>
    <row r="1468" spans="1:18">
      <c r="A1468" t="s">
        <v>1484</v>
      </c>
      <c r="B1468" t="s">
        <v>4806</v>
      </c>
      <c r="C1468" t="s">
        <v>8069</v>
      </c>
      <c r="D1468" t="s">
        <v>9874</v>
      </c>
      <c r="E1468" t="s">
        <v>9879</v>
      </c>
      <c r="F1468" t="s">
        <v>9934</v>
      </c>
      <c r="G1468" t="s">
        <v>10805</v>
      </c>
      <c r="H1468" t="s">
        <v>11882</v>
      </c>
      <c r="I1468" t="s">
        <v>14460</v>
      </c>
      <c r="J1468" t="s">
        <v>14460</v>
      </c>
      <c r="R1468" t="s">
        <v>19656</v>
      </c>
    </row>
    <row r="1469" spans="1:18">
      <c r="A1469" t="s">
        <v>1485</v>
      </c>
      <c r="B1469" t="s">
        <v>4807</v>
      </c>
      <c r="C1469" t="s">
        <v>8070</v>
      </c>
      <c r="D1469" t="s">
        <v>9874</v>
      </c>
      <c r="E1469" t="s">
        <v>9879</v>
      </c>
      <c r="F1469" t="s">
        <v>10030</v>
      </c>
      <c r="G1469" t="s">
        <v>10805</v>
      </c>
      <c r="H1469" t="s">
        <v>11883</v>
      </c>
      <c r="I1469" t="s">
        <v>14461</v>
      </c>
      <c r="J1469" t="s">
        <v>14461</v>
      </c>
      <c r="R1469" t="s">
        <v>19657</v>
      </c>
    </row>
    <row r="1470" spans="1:18">
      <c r="A1470" t="s">
        <v>1486</v>
      </c>
      <c r="B1470" t="s">
        <v>4808</v>
      </c>
      <c r="C1470" t="s">
        <v>8071</v>
      </c>
      <c r="D1470" t="s">
        <v>9873</v>
      </c>
      <c r="E1470" t="s">
        <v>9879</v>
      </c>
      <c r="F1470" t="s">
        <v>10141</v>
      </c>
      <c r="G1470" t="s">
        <v>10805</v>
      </c>
      <c r="H1470" t="s">
        <v>11884</v>
      </c>
      <c r="I1470" t="s">
        <v>14462</v>
      </c>
      <c r="J1470" t="s">
        <v>14462</v>
      </c>
      <c r="K1470" t="s">
        <v>16513</v>
      </c>
      <c r="R1470" t="s">
        <v>19658</v>
      </c>
    </row>
    <row r="1471" spans="1:18">
      <c r="A1471" t="s">
        <v>1487</v>
      </c>
      <c r="B1471" t="s">
        <v>4809</v>
      </c>
      <c r="C1471" t="s">
        <v>8072</v>
      </c>
      <c r="D1471" t="s">
        <v>9873</v>
      </c>
      <c r="E1471" t="s">
        <v>9879</v>
      </c>
      <c r="F1471" t="s">
        <v>9934</v>
      </c>
      <c r="G1471" t="s">
        <v>10805</v>
      </c>
      <c r="H1471" t="s">
        <v>11885</v>
      </c>
      <c r="I1471" t="s">
        <v>14463</v>
      </c>
      <c r="J1471" t="s">
        <v>14463</v>
      </c>
      <c r="K1471" t="s">
        <v>16361</v>
      </c>
      <c r="L1471" t="s">
        <v>18069</v>
      </c>
      <c r="M1471" t="s">
        <v>16361</v>
      </c>
      <c r="R1471" t="s">
        <v>19659</v>
      </c>
    </row>
    <row r="1472" spans="1:18">
      <c r="A1472" t="s">
        <v>1488</v>
      </c>
      <c r="B1472" t="s">
        <v>4810</v>
      </c>
      <c r="C1472" t="s">
        <v>8073</v>
      </c>
      <c r="D1472" t="s">
        <v>9874</v>
      </c>
      <c r="E1472" t="s">
        <v>9879</v>
      </c>
      <c r="F1472" t="s">
        <v>10393</v>
      </c>
      <c r="G1472" t="s">
        <v>10805</v>
      </c>
      <c r="H1472" t="s">
        <v>11886</v>
      </c>
      <c r="I1472" t="s">
        <v>14464</v>
      </c>
      <c r="J1472" t="s">
        <v>14464</v>
      </c>
      <c r="K1472" t="s">
        <v>16781</v>
      </c>
      <c r="R1472" t="s">
        <v>19660</v>
      </c>
    </row>
    <row r="1473" spans="1:18">
      <c r="A1473" t="s">
        <v>1489</v>
      </c>
      <c r="B1473" t="s">
        <v>4811</v>
      </c>
      <c r="C1473" t="s">
        <v>8074</v>
      </c>
      <c r="D1473" t="s">
        <v>9873</v>
      </c>
      <c r="E1473" t="s">
        <v>9879</v>
      </c>
      <c r="F1473" t="s">
        <v>10394</v>
      </c>
      <c r="G1473" t="s">
        <v>10805</v>
      </c>
      <c r="H1473" t="s">
        <v>11887</v>
      </c>
      <c r="I1473" t="s">
        <v>14465</v>
      </c>
      <c r="J1473" t="s">
        <v>14465</v>
      </c>
      <c r="K1473" t="s">
        <v>16558</v>
      </c>
      <c r="L1473" t="s">
        <v>18070</v>
      </c>
      <c r="M1473" t="s">
        <v>16476</v>
      </c>
      <c r="R1473" t="s">
        <v>19661</v>
      </c>
    </row>
    <row r="1474" spans="1:18">
      <c r="A1474" t="s">
        <v>1490</v>
      </c>
      <c r="B1474" t="s">
        <v>4812</v>
      </c>
      <c r="C1474" t="s">
        <v>8075</v>
      </c>
      <c r="D1474" t="s">
        <v>9873</v>
      </c>
      <c r="E1474" t="s">
        <v>9879</v>
      </c>
      <c r="F1474" t="s">
        <v>10395</v>
      </c>
      <c r="G1474" t="s">
        <v>10805</v>
      </c>
      <c r="H1474" t="s">
        <v>11888</v>
      </c>
      <c r="I1474" t="s">
        <v>14466</v>
      </c>
      <c r="J1474" t="s">
        <v>16342</v>
      </c>
      <c r="R1474" s="2" t="s">
        <v>19662</v>
      </c>
    </row>
    <row r="1475" spans="1:18">
      <c r="A1475" t="s">
        <v>1491</v>
      </c>
      <c r="B1475" t="s">
        <v>4813</v>
      </c>
      <c r="C1475" t="s">
        <v>8076</v>
      </c>
      <c r="D1475" t="s">
        <v>9873</v>
      </c>
      <c r="E1475" t="s">
        <v>9879</v>
      </c>
      <c r="F1475" t="s">
        <v>10396</v>
      </c>
      <c r="G1475" t="s">
        <v>10805</v>
      </c>
      <c r="H1475" t="s">
        <v>11889</v>
      </c>
      <c r="I1475" t="s">
        <v>14467</v>
      </c>
      <c r="J1475" t="s">
        <v>14467</v>
      </c>
      <c r="K1475" t="s">
        <v>16363</v>
      </c>
      <c r="L1475" t="s">
        <v>18071</v>
      </c>
      <c r="M1475" t="s">
        <v>16363</v>
      </c>
      <c r="R1475" t="s">
        <v>19663</v>
      </c>
    </row>
    <row r="1476" spans="1:18">
      <c r="A1476" t="s">
        <v>1492</v>
      </c>
      <c r="B1476" t="s">
        <v>4814</v>
      </c>
      <c r="C1476" t="s">
        <v>8077</v>
      </c>
      <c r="D1476" t="s">
        <v>9873</v>
      </c>
      <c r="E1476" t="s">
        <v>9879</v>
      </c>
      <c r="F1476" t="s">
        <v>9912</v>
      </c>
      <c r="G1476" t="s">
        <v>10805</v>
      </c>
      <c r="H1476" t="s">
        <v>11890</v>
      </c>
      <c r="I1476" t="s">
        <v>14468</v>
      </c>
      <c r="J1476" t="s">
        <v>14468</v>
      </c>
      <c r="K1476" t="s">
        <v>16482</v>
      </c>
      <c r="R1476" t="s">
        <v>19664</v>
      </c>
    </row>
    <row r="1477" spans="1:18">
      <c r="A1477" t="s">
        <v>1493</v>
      </c>
      <c r="B1477" t="s">
        <v>4815</v>
      </c>
      <c r="C1477" t="s">
        <v>8078</v>
      </c>
      <c r="D1477" t="s">
        <v>9873</v>
      </c>
      <c r="E1477" t="s">
        <v>9879</v>
      </c>
      <c r="F1477" t="s">
        <v>10397</v>
      </c>
      <c r="G1477" t="s">
        <v>10805</v>
      </c>
      <c r="H1477" t="s">
        <v>11891</v>
      </c>
      <c r="I1477" t="s">
        <v>14469</v>
      </c>
      <c r="J1477" t="s">
        <v>14469</v>
      </c>
      <c r="L1477" t="s">
        <v>18072</v>
      </c>
      <c r="R1477" t="s">
        <v>19665</v>
      </c>
    </row>
    <row r="1478" spans="1:18">
      <c r="A1478" t="s">
        <v>1494</v>
      </c>
      <c r="B1478" t="s">
        <v>4816</v>
      </c>
      <c r="C1478" t="s">
        <v>8079</v>
      </c>
      <c r="D1478" t="s">
        <v>9873</v>
      </c>
      <c r="E1478" t="s">
        <v>9879</v>
      </c>
      <c r="F1478" t="s">
        <v>10398</v>
      </c>
      <c r="G1478" t="s">
        <v>10805</v>
      </c>
      <c r="H1478" t="s">
        <v>11892</v>
      </c>
      <c r="I1478" t="s">
        <v>14470</v>
      </c>
      <c r="J1478" t="s">
        <v>14470</v>
      </c>
      <c r="K1478" t="s">
        <v>17007</v>
      </c>
      <c r="L1478" t="s">
        <v>18073</v>
      </c>
      <c r="R1478" t="s">
        <v>19666</v>
      </c>
    </row>
    <row r="1479" spans="1:18">
      <c r="A1479" t="s">
        <v>1495</v>
      </c>
      <c r="B1479" t="s">
        <v>4817</v>
      </c>
      <c r="C1479" t="s">
        <v>8080</v>
      </c>
      <c r="D1479" t="s">
        <v>9874</v>
      </c>
      <c r="E1479" t="s">
        <v>9879</v>
      </c>
      <c r="F1479" t="s">
        <v>10399</v>
      </c>
      <c r="G1479" t="s">
        <v>10805</v>
      </c>
      <c r="H1479" t="s">
        <v>11893</v>
      </c>
      <c r="I1479" t="s">
        <v>14471</v>
      </c>
      <c r="J1479" t="s">
        <v>14471</v>
      </c>
      <c r="K1479" t="s">
        <v>17008</v>
      </c>
      <c r="L1479" t="s">
        <v>18074</v>
      </c>
      <c r="R1479" t="s">
        <v>19667</v>
      </c>
    </row>
    <row r="1480" spans="1:18">
      <c r="A1480" t="s">
        <v>1496</v>
      </c>
      <c r="B1480" t="s">
        <v>4818</v>
      </c>
      <c r="C1480" t="s">
        <v>8081</v>
      </c>
      <c r="D1480" t="s">
        <v>9874</v>
      </c>
      <c r="E1480" t="s">
        <v>9879</v>
      </c>
      <c r="F1480" t="s">
        <v>10400</v>
      </c>
      <c r="G1480" t="s">
        <v>10805</v>
      </c>
      <c r="H1480" t="s">
        <v>11894</v>
      </c>
      <c r="I1480" t="s">
        <v>14472</v>
      </c>
      <c r="J1480" t="s">
        <v>14472</v>
      </c>
      <c r="K1480" t="s">
        <v>17009</v>
      </c>
      <c r="L1480" t="s">
        <v>18075</v>
      </c>
      <c r="R1480" t="s">
        <v>19668</v>
      </c>
    </row>
    <row r="1481" spans="1:18">
      <c r="A1481" t="s">
        <v>1497</v>
      </c>
      <c r="B1481" t="s">
        <v>4819</v>
      </c>
      <c r="C1481" t="s">
        <v>8082</v>
      </c>
      <c r="D1481" t="s">
        <v>9873</v>
      </c>
      <c r="E1481" t="s">
        <v>9879</v>
      </c>
      <c r="F1481" t="s">
        <v>10401</v>
      </c>
      <c r="G1481" t="s">
        <v>10805</v>
      </c>
      <c r="H1481" t="s">
        <v>11895</v>
      </c>
      <c r="I1481" t="s">
        <v>14473</v>
      </c>
      <c r="J1481" t="s">
        <v>14473</v>
      </c>
      <c r="K1481" t="s">
        <v>17010</v>
      </c>
      <c r="L1481" t="s">
        <v>11895</v>
      </c>
      <c r="R1481" t="s">
        <v>11895</v>
      </c>
    </row>
    <row r="1482" spans="1:18">
      <c r="A1482" t="s">
        <v>1498</v>
      </c>
      <c r="B1482" t="s">
        <v>4820</v>
      </c>
      <c r="C1482" t="s">
        <v>8083</v>
      </c>
      <c r="D1482" t="s">
        <v>9873</v>
      </c>
      <c r="E1482" t="s">
        <v>9879</v>
      </c>
      <c r="F1482" t="s">
        <v>9880</v>
      </c>
      <c r="G1482" t="s">
        <v>10805</v>
      </c>
      <c r="H1482" t="s">
        <v>10814</v>
      </c>
      <c r="I1482" t="s">
        <v>14474</v>
      </c>
      <c r="J1482" t="s">
        <v>14474</v>
      </c>
      <c r="R1482" t="s">
        <v>18545</v>
      </c>
    </row>
    <row r="1483" spans="1:18">
      <c r="A1483" t="s">
        <v>1499</v>
      </c>
      <c r="B1483" t="s">
        <v>4821</v>
      </c>
      <c r="C1483" t="s">
        <v>8084</v>
      </c>
      <c r="D1483" t="s">
        <v>9874</v>
      </c>
      <c r="E1483" t="s">
        <v>9879</v>
      </c>
      <c r="F1483" t="s">
        <v>10402</v>
      </c>
      <c r="G1483" t="s">
        <v>10805</v>
      </c>
      <c r="H1483" t="s">
        <v>11896</v>
      </c>
      <c r="I1483" t="s">
        <v>14475</v>
      </c>
      <c r="J1483" t="s">
        <v>14475</v>
      </c>
      <c r="K1483" t="s">
        <v>17011</v>
      </c>
      <c r="L1483" t="s">
        <v>18076</v>
      </c>
      <c r="R1483" t="s">
        <v>19669</v>
      </c>
    </row>
    <row r="1484" spans="1:18">
      <c r="A1484" t="s">
        <v>1500</v>
      </c>
      <c r="B1484" t="s">
        <v>4822</v>
      </c>
      <c r="C1484" t="s">
        <v>8085</v>
      </c>
      <c r="D1484" t="s">
        <v>9873</v>
      </c>
      <c r="E1484" t="s">
        <v>9879</v>
      </c>
      <c r="F1484" t="s">
        <v>10403</v>
      </c>
      <c r="G1484" t="s">
        <v>10805</v>
      </c>
      <c r="H1484" t="s">
        <v>11897</v>
      </c>
      <c r="I1484" t="s">
        <v>14476</v>
      </c>
      <c r="J1484" t="s">
        <v>14476</v>
      </c>
      <c r="K1484" t="s">
        <v>17012</v>
      </c>
      <c r="L1484" t="s">
        <v>18077</v>
      </c>
      <c r="R1484" t="s">
        <v>19670</v>
      </c>
    </row>
    <row r="1485" spans="1:18">
      <c r="A1485" t="s">
        <v>1501</v>
      </c>
      <c r="B1485" t="s">
        <v>4823</v>
      </c>
      <c r="C1485" t="s">
        <v>8086</v>
      </c>
      <c r="D1485" t="s">
        <v>9874</v>
      </c>
      <c r="E1485" t="s">
        <v>9879</v>
      </c>
      <c r="F1485" t="s">
        <v>10404</v>
      </c>
      <c r="G1485" t="s">
        <v>10805</v>
      </c>
      <c r="H1485" t="s">
        <v>11898</v>
      </c>
      <c r="I1485" t="s">
        <v>14477</v>
      </c>
      <c r="J1485" t="s">
        <v>14477</v>
      </c>
      <c r="K1485" t="s">
        <v>16356</v>
      </c>
      <c r="L1485" t="s">
        <v>18078</v>
      </c>
      <c r="R1485" t="s">
        <v>19671</v>
      </c>
    </row>
    <row r="1486" spans="1:18">
      <c r="A1486" t="s">
        <v>1502</v>
      </c>
      <c r="B1486" t="s">
        <v>4824</v>
      </c>
      <c r="C1486" t="s">
        <v>8087</v>
      </c>
      <c r="D1486" t="s">
        <v>9873</v>
      </c>
      <c r="E1486" t="s">
        <v>9879</v>
      </c>
      <c r="F1486" t="s">
        <v>10132</v>
      </c>
      <c r="G1486" t="s">
        <v>10805</v>
      </c>
      <c r="H1486" t="s">
        <v>11215</v>
      </c>
      <c r="I1486" t="s">
        <v>14478</v>
      </c>
      <c r="J1486" t="s">
        <v>14478</v>
      </c>
      <c r="R1486" t="s">
        <v>19672</v>
      </c>
    </row>
    <row r="1487" spans="1:18">
      <c r="A1487" t="s">
        <v>1503</v>
      </c>
      <c r="B1487" t="s">
        <v>4825</v>
      </c>
      <c r="C1487" t="s">
        <v>8088</v>
      </c>
      <c r="D1487" t="s">
        <v>9873</v>
      </c>
      <c r="E1487" t="s">
        <v>9879</v>
      </c>
      <c r="F1487" t="s">
        <v>9961</v>
      </c>
      <c r="G1487" t="s">
        <v>10805</v>
      </c>
      <c r="H1487" t="s">
        <v>11899</v>
      </c>
      <c r="I1487" t="s">
        <v>14479</v>
      </c>
      <c r="J1487" t="s">
        <v>14479</v>
      </c>
      <c r="K1487" t="s">
        <v>16502</v>
      </c>
      <c r="L1487" t="s">
        <v>17780</v>
      </c>
      <c r="R1487" t="s">
        <v>19673</v>
      </c>
    </row>
    <row r="1488" spans="1:18">
      <c r="A1488" t="s">
        <v>1504</v>
      </c>
      <c r="B1488" t="s">
        <v>4826</v>
      </c>
      <c r="C1488" t="s">
        <v>8089</v>
      </c>
      <c r="D1488" t="s">
        <v>9873</v>
      </c>
      <c r="E1488" t="s">
        <v>9879</v>
      </c>
      <c r="F1488" t="s">
        <v>9961</v>
      </c>
      <c r="G1488" t="s">
        <v>10805</v>
      </c>
      <c r="H1488" t="s">
        <v>11900</v>
      </c>
      <c r="I1488" t="s">
        <v>14480</v>
      </c>
      <c r="J1488" t="s">
        <v>14480</v>
      </c>
      <c r="K1488" t="s">
        <v>16426</v>
      </c>
      <c r="L1488" t="s">
        <v>18079</v>
      </c>
      <c r="M1488" t="s">
        <v>16426</v>
      </c>
      <c r="R1488" t="s">
        <v>19674</v>
      </c>
    </row>
    <row r="1489" spans="1:18">
      <c r="A1489" t="s">
        <v>1505</v>
      </c>
      <c r="B1489" t="s">
        <v>4827</v>
      </c>
      <c r="C1489" t="s">
        <v>8090</v>
      </c>
      <c r="D1489" t="s">
        <v>9874</v>
      </c>
      <c r="E1489" t="s">
        <v>9879</v>
      </c>
      <c r="F1489" t="s">
        <v>10405</v>
      </c>
      <c r="G1489" t="s">
        <v>10805</v>
      </c>
      <c r="H1489" t="s">
        <v>11901</v>
      </c>
      <c r="I1489" t="s">
        <v>14481</v>
      </c>
      <c r="J1489" t="s">
        <v>14481</v>
      </c>
      <c r="K1489" t="s">
        <v>17013</v>
      </c>
      <c r="L1489" t="s">
        <v>18080</v>
      </c>
      <c r="M1489" t="s">
        <v>17013</v>
      </c>
      <c r="R1489" t="s">
        <v>19675</v>
      </c>
    </row>
    <row r="1490" spans="1:18">
      <c r="A1490" t="s">
        <v>1506</v>
      </c>
      <c r="B1490" t="s">
        <v>4828</v>
      </c>
      <c r="C1490" t="s">
        <v>8091</v>
      </c>
      <c r="D1490" t="s">
        <v>9874</v>
      </c>
      <c r="E1490" t="s">
        <v>9879</v>
      </c>
      <c r="F1490" t="s">
        <v>10406</v>
      </c>
      <c r="G1490" t="s">
        <v>10805</v>
      </c>
      <c r="H1490" t="s">
        <v>11902</v>
      </c>
      <c r="I1490" t="s">
        <v>14482</v>
      </c>
      <c r="J1490" t="s">
        <v>14482</v>
      </c>
      <c r="R1490" t="s">
        <v>11902</v>
      </c>
    </row>
    <row r="1491" spans="1:18">
      <c r="A1491" t="s">
        <v>1507</v>
      </c>
      <c r="B1491" t="s">
        <v>4829</v>
      </c>
      <c r="C1491" t="s">
        <v>4829</v>
      </c>
      <c r="D1491" t="s">
        <v>9873</v>
      </c>
      <c r="E1491" t="s">
        <v>9879</v>
      </c>
      <c r="F1491" t="s">
        <v>10107</v>
      </c>
      <c r="G1491" t="s">
        <v>10807</v>
      </c>
      <c r="H1491" t="s">
        <v>11903</v>
      </c>
      <c r="I1491" t="s">
        <v>14483</v>
      </c>
      <c r="J1491" t="s">
        <v>16343</v>
      </c>
      <c r="K1491" t="s">
        <v>16433</v>
      </c>
      <c r="L1491" t="s">
        <v>17761</v>
      </c>
      <c r="M1491" t="s">
        <v>16433</v>
      </c>
      <c r="P1491" t="s">
        <v>18540</v>
      </c>
    </row>
    <row r="1492" spans="1:18">
      <c r="A1492" t="s">
        <v>1508</v>
      </c>
      <c r="B1492" t="s">
        <v>4830</v>
      </c>
      <c r="C1492" t="s">
        <v>8092</v>
      </c>
      <c r="D1492" t="s">
        <v>9873</v>
      </c>
      <c r="E1492" t="s">
        <v>9879</v>
      </c>
      <c r="F1492" t="s">
        <v>10059</v>
      </c>
      <c r="G1492" t="s">
        <v>10808</v>
      </c>
      <c r="H1492" t="s">
        <v>11101</v>
      </c>
      <c r="I1492" t="s">
        <v>14484</v>
      </c>
      <c r="J1492" t="s">
        <v>14484</v>
      </c>
      <c r="K1492" t="s">
        <v>16426</v>
      </c>
      <c r="L1492" t="s">
        <v>17717</v>
      </c>
      <c r="M1492" t="s">
        <v>16426</v>
      </c>
      <c r="P1492" t="s">
        <v>17717</v>
      </c>
      <c r="R1492" t="s">
        <v>19676</v>
      </c>
    </row>
    <row r="1493" spans="1:18">
      <c r="A1493" t="s">
        <v>1509</v>
      </c>
      <c r="B1493" t="s">
        <v>4831</v>
      </c>
      <c r="C1493" t="s">
        <v>8093</v>
      </c>
      <c r="D1493" t="s">
        <v>9873</v>
      </c>
      <c r="E1493" t="s">
        <v>9879</v>
      </c>
      <c r="F1493" t="s">
        <v>10407</v>
      </c>
      <c r="G1493" t="s">
        <v>10805</v>
      </c>
      <c r="H1493" t="s">
        <v>11904</v>
      </c>
      <c r="I1493" t="s">
        <v>14485</v>
      </c>
      <c r="J1493" t="s">
        <v>14485</v>
      </c>
      <c r="R1493" t="s">
        <v>19677</v>
      </c>
    </row>
    <row r="1494" spans="1:18">
      <c r="A1494" t="s">
        <v>1510</v>
      </c>
      <c r="B1494" t="s">
        <v>4832</v>
      </c>
      <c r="C1494" t="s">
        <v>8094</v>
      </c>
      <c r="D1494" t="s">
        <v>9873</v>
      </c>
      <c r="E1494" t="s">
        <v>9879</v>
      </c>
      <c r="F1494" t="s">
        <v>10408</v>
      </c>
      <c r="G1494" t="s">
        <v>10805</v>
      </c>
      <c r="H1494" t="s">
        <v>11905</v>
      </c>
      <c r="I1494" t="s">
        <v>14486</v>
      </c>
      <c r="J1494" t="s">
        <v>14486</v>
      </c>
      <c r="R1494" t="s">
        <v>19678</v>
      </c>
    </row>
    <row r="1495" spans="1:18">
      <c r="A1495" t="s">
        <v>1511</v>
      </c>
      <c r="B1495" t="s">
        <v>4833</v>
      </c>
      <c r="C1495" t="s">
        <v>8095</v>
      </c>
      <c r="D1495" t="s">
        <v>9873</v>
      </c>
      <c r="E1495" t="s">
        <v>9879</v>
      </c>
      <c r="F1495" t="s">
        <v>10409</v>
      </c>
      <c r="G1495" t="s">
        <v>10805</v>
      </c>
      <c r="H1495" t="s">
        <v>11906</v>
      </c>
      <c r="I1495" t="s">
        <v>14487</v>
      </c>
      <c r="J1495" t="s">
        <v>14487</v>
      </c>
      <c r="K1495" t="s">
        <v>17014</v>
      </c>
      <c r="L1495" t="s">
        <v>18081</v>
      </c>
      <c r="M1495" t="s">
        <v>16370</v>
      </c>
      <c r="R1495" t="s">
        <v>19679</v>
      </c>
    </row>
    <row r="1496" spans="1:18">
      <c r="A1496" t="s">
        <v>1512</v>
      </c>
      <c r="B1496" t="s">
        <v>4834</v>
      </c>
      <c r="C1496" t="s">
        <v>8096</v>
      </c>
      <c r="D1496" t="s">
        <v>9873</v>
      </c>
      <c r="E1496" t="s">
        <v>9879</v>
      </c>
      <c r="F1496" t="s">
        <v>9990</v>
      </c>
      <c r="G1496" t="s">
        <v>10805</v>
      </c>
      <c r="H1496" t="s">
        <v>11907</v>
      </c>
      <c r="I1496" t="s">
        <v>14488</v>
      </c>
      <c r="J1496" t="s">
        <v>14488</v>
      </c>
      <c r="K1496" t="s">
        <v>16361</v>
      </c>
      <c r="L1496" t="s">
        <v>17809</v>
      </c>
      <c r="R1496" t="s">
        <v>19680</v>
      </c>
    </row>
    <row r="1497" spans="1:18">
      <c r="A1497" t="s">
        <v>1513</v>
      </c>
      <c r="B1497" t="s">
        <v>4835</v>
      </c>
      <c r="C1497" t="s">
        <v>8097</v>
      </c>
      <c r="D1497" t="s">
        <v>9873</v>
      </c>
      <c r="E1497" t="s">
        <v>9879</v>
      </c>
      <c r="F1497" t="s">
        <v>10299</v>
      </c>
      <c r="G1497" t="s">
        <v>10805</v>
      </c>
      <c r="H1497" t="s">
        <v>11908</v>
      </c>
      <c r="I1497" t="s">
        <v>14489</v>
      </c>
      <c r="J1497" t="s">
        <v>14489</v>
      </c>
      <c r="K1497" t="s">
        <v>17015</v>
      </c>
      <c r="L1497" t="s">
        <v>18082</v>
      </c>
      <c r="R1497" t="s">
        <v>19681</v>
      </c>
    </row>
    <row r="1498" spans="1:18">
      <c r="A1498" t="s">
        <v>1514</v>
      </c>
      <c r="B1498" t="s">
        <v>4836</v>
      </c>
      <c r="C1498" t="s">
        <v>8098</v>
      </c>
      <c r="D1498" t="s">
        <v>9873</v>
      </c>
      <c r="E1498" t="s">
        <v>9879</v>
      </c>
      <c r="F1498" t="s">
        <v>9928</v>
      </c>
      <c r="G1498" t="s">
        <v>10805</v>
      </c>
      <c r="H1498" t="s">
        <v>11909</v>
      </c>
      <c r="I1498" t="s">
        <v>14490</v>
      </c>
      <c r="J1498" t="s">
        <v>14490</v>
      </c>
      <c r="R1498" t="s">
        <v>19682</v>
      </c>
    </row>
    <row r="1499" spans="1:18">
      <c r="A1499" t="s">
        <v>1515</v>
      </c>
      <c r="B1499" t="s">
        <v>4837</v>
      </c>
      <c r="C1499" t="s">
        <v>8099</v>
      </c>
      <c r="D1499" t="s">
        <v>9873</v>
      </c>
      <c r="E1499" t="s">
        <v>9879</v>
      </c>
      <c r="F1499" t="s">
        <v>9880</v>
      </c>
      <c r="G1499" t="s">
        <v>10805</v>
      </c>
      <c r="H1499" t="s">
        <v>10814</v>
      </c>
      <c r="I1499" t="s">
        <v>14491</v>
      </c>
      <c r="J1499" t="s">
        <v>14491</v>
      </c>
      <c r="R1499" t="s">
        <v>18545</v>
      </c>
    </row>
    <row r="1500" spans="1:18">
      <c r="A1500" t="s">
        <v>1516</v>
      </c>
      <c r="B1500" t="s">
        <v>4838</v>
      </c>
      <c r="C1500" t="s">
        <v>8100</v>
      </c>
      <c r="D1500" t="s">
        <v>9873</v>
      </c>
      <c r="E1500" t="s">
        <v>9879</v>
      </c>
      <c r="F1500" t="s">
        <v>10410</v>
      </c>
      <c r="G1500" t="s">
        <v>10805</v>
      </c>
      <c r="H1500" t="s">
        <v>11910</v>
      </c>
      <c r="I1500" t="s">
        <v>14492</v>
      </c>
      <c r="J1500" t="s">
        <v>14492</v>
      </c>
      <c r="R1500" t="s">
        <v>8100</v>
      </c>
    </row>
    <row r="1501" spans="1:18">
      <c r="A1501" t="s">
        <v>1517</v>
      </c>
      <c r="B1501" t="s">
        <v>4839</v>
      </c>
      <c r="C1501" t="s">
        <v>8101</v>
      </c>
      <c r="D1501" t="s">
        <v>9873</v>
      </c>
      <c r="E1501" t="s">
        <v>9879</v>
      </c>
      <c r="F1501" t="s">
        <v>9913</v>
      </c>
      <c r="G1501" t="s">
        <v>10805</v>
      </c>
      <c r="H1501" t="s">
        <v>11911</v>
      </c>
      <c r="I1501" t="s">
        <v>14493</v>
      </c>
      <c r="J1501" t="s">
        <v>14493</v>
      </c>
      <c r="K1501" t="s">
        <v>17016</v>
      </c>
      <c r="L1501" t="s">
        <v>17606</v>
      </c>
      <c r="R1501" t="s">
        <v>19683</v>
      </c>
    </row>
    <row r="1502" spans="1:18">
      <c r="A1502" t="s">
        <v>1518</v>
      </c>
      <c r="B1502" t="s">
        <v>4840</v>
      </c>
      <c r="C1502" t="s">
        <v>4840</v>
      </c>
      <c r="D1502" t="s">
        <v>9873</v>
      </c>
      <c r="E1502" t="s">
        <v>9879</v>
      </c>
      <c r="F1502" t="s">
        <v>10411</v>
      </c>
      <c r="G1502" t="s">
        <v>10805</v>
      </c>
      <c r="H1502" t="s">
        <v>11912</v>
      </c>
      <c r="I1502" t="s">
        <v>14494</v>
      </c>
      <c r="J1502" t="s">
        <v>14494</v>
      </c>
      <c r="K1502" t="s">
        <v>17017</v>
      </c>
      <c r="L1502" t="s">
        <v>18083</v>
      </c>
      <c r="R1502" t="s">
        <v>19684</v>
      </c>
    </row>
    <row r="1503" spans="1:18">
      <c r="A1503" t="s">
        <v>1519</v>
      </c>
      <c r="B1503" t="s">
        <v>4841</v>
      </c>
      <c r="C1503" t="s">
        <v>8102</v>
      </c>
      <c r="D1503" t="s">
        <v>9874</v>
      </c>
      <c r="E1503" t="s">
        <v>9879</v>
      </c>
      <c r="F1503" t="s">
        <v>10412</v>
      </c>
      <c r="G1503" t="s">
        <v>10805</v>
      </c>
      <c r="H1503" t="s">
        <v>11913</v>
      </c>
      <c r="I1503" t="s">
        <v>14495</v>
      </c>
      <c r="J1503" t="s">
        <v>14495</v>
      </c>
      <c r="K1503" t="s">
        <v>17018</v>
      </c>
      <c r="L1503" t="s">
        <v>18084</v>
      </c>
      <c r="R1503" t="s">
        <v>19685</v>
      </c>
    </row>
    <row r="1504" spans="1:18">
      <c r="A1504" t="s">
        <v>1520</v>
      </c>
      <c r="B1504" t="s">
        <v>4842</v>
      </c>
      <c r="C1504" t="s">
        <v>8103</v>
      </c>
      <c r="D1504" t="s">
        <v>9873</v>
      </c>
      <c r="E1504" t="s">
        <v>9879</v>
      </c>
      <c r="F1504" t="s">
        <v>10413</v>
      </c>
      <c r="G1504" t="s">
        <v>10805</v>
      </c>
      <c r="H1504" t="s">
        <v>11914</v>
      </c>
      <c r="I1504" t="s">
        <v>14496</v>
      </c>
      <c r="J1504" t="s">
        <v>14496</v>
      </c>
      <c r="K1504" t="s">
        <v>16398</v>
      </c>
      <c r="L1504" t="s">
        <v>18085</v>
      </c>
      <c r="M1504" t="s">
        <v>16398</v>
      </c>
      <c r="R1504" t="s">
        <v>19686</v>
      </c>
    </row>
    <row r="1505" spans="1:18">
      <c r="A1505" t="s">
        <v>1521</v>
      </c>
      <c r="B1505" t="s">
        <v>4843</v>
      </c>
      <c r="C1505" t="s">
        <v>8104</v>
      </c>
      <c r="D1505" t="s">
        <v>9874</v>
      </c>
      <c r="E1505" t="s">
        <v>9879</v>
      </c>
      <c r="F1505" t="s">
        <v>10227</v>
      </c>
      <c r="G1505" t="s">
        <v>10805</v>
      </c>
      <c r="H1505" t="s">
        <v>11449</v>
      </c>
      <c r="I1505" t="s">
        <v>14497</v>
      </c>
      <c r="J1505" t="s">
        <v>14497</v>
      </c>
      <c r="R1505" t="s">
        <v>19687</v>
      </c>
    </row>
    <row r="1506" spans="1:18">
      <c r="A1506" t="s">
        <v>1522</v>
      </c>
      <c r="B1506" t="s">
        <v>4844</v>
      </c>
      <c r="C1506" t="s">
        <v>8105</v>
      </c>
      <c r="D1506" t="s">
        <v>9873</v>
      </c>
      <c r="E1506" t="s">
        <v>9879</v>
      </c>
      <c r="F1506" t="s">
        <v>9904</v>
      </c>
      <c r="G1506" t="s">
        <v>10805</v>
      </c>
      <c r="H1506" t="s">
        <v>11915</v>
      </c>
      <c r="I1506" t="s">
        <v>14498</v>
      </c>
      <c r="J1506" t="s">
        <v>14498</v>
      </c>
      <c r="K1506" t="s">
        <v>16456</v>
      </c>
      <c r="L1506" t="s">
        <v>18086</v>
      </c>
      <c r="M1506" t="s">
        <v>16456</v>
      </c>
      <c r="R1506" t="s">
        <v>19688</v>
      </c>
    </row>
    <row r="1507" spans="1:18">
      <c r="A1507" t="s">
        <v>1523</v>
      </c>
      <c r="B1507" t="s">
        <v>4845</v>
      </c>
      <c r="C1507" t="s">
        <v>8106</v>
      </c>
      <c r="D1507" t="s">
        <v>9873</v>
      </c>
      <c r="E1507" t="s">
        <v>9879</v>
      </c>
      <c r="F1507" t="s">
        <v>9987</v>
      </c>
      <c r="G1507" t="s">
        <v>10805</v>
      </c>
      <c r="H1507" t="s">
        <v>11916</v>
      </c>
      <c r="I1507" t="s">
        <v>14499</v>
      </c>
      <c r="J1507" t="s">
        <v>14499</v>
      </c>
      <c r="R1507" t="s">
        <v>11916</v>
      </c>
    </row>
    <row r="1508" spans="1:18">
      <c r="A1508" t="s">
        <v>1524</v>
      </c>
      <c r="B1508" t="s">
        <v>4846</v>
      </c>
      <c r="C1508" t="s">
        <v>8107</v>
      </c>
      <c r="D1508" t="s">
        <v>9874</v>
      </c>
      <c r="E1508" t="s">
        <v>9879</v>
      </c>
      <c r="F1508" t="s">
        <v>9925</v>
      </c>
      <c r="G1508" t="s">
        <v>10805</v>
      </c>
      <c r="H1508" t="s">
        <v>11917</v>
      </c>
      <c r="I1508" t="s">
        <v>14500</v>
      </c>
      <c r="J1508" t="s">
        <v>14500</v>
      </c>
      <c r="K1508" t="s">
        <v>17019</v>
      </c>
      <c r="L1508" t="s">
        <v>18087</v>
      </c>
      <c r="R1508" t="s">
        <v>19689</v>
      </c>
    </row>
    <row r="1509" spans="1:18">
      <c r="A1509" t="s">
        <v>1525</v>
      </c>
      <c r="B1509" t="s">
        <v>4847</v>
      </c>
      <c r="C1509" t="s">
        <v>8108</v>
      </c>
      <c r="D1509" t="s">
        <v>9874</v>
      </c>
      <c r="E1509" t="s">
        <v>9879</v>
      </c>
      <c r="F1509" t="s">
        <v>10414</v>
      </c>
      <c r="G1509" t="s">
        <v>10805</v>
      </c>
      <c r="H1509" t="s">
        <v>11918</v>
      </c>
      <c r="I1509" t="s">
        <v>14501</v>
      </c>
      <c r="J1509" t="s">
        <v>14501</v>
      </c>
      <c r="K1509" t="s">
        <v>16896</v>
      </c>
      <c r="L1509" t="s">
        <v>18088</v>
      </c>
      <c r="M1509" t="s">
        <v>16475</v>
      </c>
      <c r="R1509" t="s">
        <v>19690</v>
      </c>
    </row>
    <row r="1510" spans="1:18">
      <c r="A1510" t="s">
        <v>1526</v>
      </c>
      <c r="B1510" t="s">
        <v>4848</v>
      </c>
      <c r="C1510" t="s">
        <v>8109</v>
      </c>
      <c r="D1510" t="s">
        <v>9874</v>
      </c>
      <c r="E1510" t="s">
        <v>9879</v>
      </c>
      <c r="F1510" t="s">
        <v>10414</v>
      </c>
      <c r="G1510" t="s">
        <v>10805</v>
      </c>
      <c r="H1510" t="s">
        <v>11919</v>
      </c>
      <c r="I1510" t="s">
        <v>14502</v>
      </c>
      <c r="J1510" t="s">
        <v>14502</v>
      </c>
      <c r="K1510" t="s">
        <v>17020</v>
      </c>
      <c r="L1510" t="s">
        <v>18088</v>
      </c>
      <c r="M1510" t="s">
        <v>16475</v>
      </c>
      <c r="R1510" t="s">
        <v>19691</v>
      </c>
    </row>
    <row r="1511" spans="1:18">
      <c r="A1511" t="s">
        <v>1527</v>
      </c>
      <c r="B1511" t="s">
        <v>4849</v>
      </c>
      <c r="C1511" t="s">
        <v>8110</v>
      </c>
      <c r="D1511" t="s">
        <v>9873</v>
      </c>
      <c r="E1511" t="s">
        <v>9879</v>
      </c>
      <c r="F1511" t="s">
        <v>10055</v>
      </c>
      <c r="G1511" t="s">
        <v>10805</v>
      </c>
      <c r="H1511" t="s">
        <v>11920</v>
      </c>
      <c r="I1511" t="s">
        <v>14503</v>
      </c>
      <c r="J1511" t="s">
        <v>14503</v>
      </c>
      <c r="R1511" t="s">
        <v>19692</v>
      </c>
    </row>
    <row r="1512" spans="1:18">
      <c r="A1512" t="s">
        <v>1528</v>
      </c>
      <c r="B1512" t="s">
        <v>4850</v>
      </c>
      <c r="C1512" t="s">
        <v>8111</v>
      </c>
      <c r="D1512" t="s">
        <v>9874</v>
      </c>
      <c r="E1512" t="s">
        <v>9879</v>
      </c>
      <c r="F1512" t="s">
        <v>10119</v>
      </c>
      <c r="G1512" t="s">
        <v>10805</v>
      </c>
      <c r="H1512" t="s">
        <v>11921</v>
      </c>
      <c r="I1512" t="s">
        <v>14504</v>
      </c>
      <c r="J1512" t="s">
        <v>14504</v>
      </c>
      <c r="R1512" t="s">
        <v>19693</v>
      </c>
    </row>
    <row r="1513" spans="1:18">
      <c r="A1513" t="s">
        <v>1529</v>
      </c>
      <c r="B1513" t="s">
        <v>4851</v>
      </c>
      <c r="C1513" t="s">
        <v>8112</v>
      </c>
      <c r="D1513" t="s">
        <v>9874</v>
      </c>
      <c r="E1513" t="s">
        <v>9879</v>
      </c>
      <c r="F1513" t="s">
        <v>10227</v>
      </c>
      <c r="G1513" t="s">
        <v>10805</v>
      </c>
      <c r="H1513" t="s">
        <v>11449</v>
      </c>
      <c r="I1513" t="s">
        <v>14505</v>
      </c>
      <c r="J1513" t="s">
        <v>14505</v>
      </c>
      <c r="R1513" t="s">
        <v>19694</v>
      </c>
    </row>
    <row r="1514" spans="1:18">
      <c r="A1514" t="s">
        <v>1530</v>
      </c>
      <c r="B1514" t="s">
        <v>4852</v>
      </c>
      <c r="C1514" t="s">
        <v>8113</v>
      </c>
      <c r="D1514" t="s">
        <v>9874</v>
      </c>
      <c r="E1514" t="s">
        <v>9879</v>
      </c>
      <c r="F1514" t="s">
        <v>9892</v>
      </c>
      <c r="G1514" t="s">
        <v>10805</v>
      </c>
      <c r="H1514" t="s">
        <v>10825</v>
      </c>
      <c r="I1514" t="s">
        <v>14506</v>
      </c>
      <c r="J1514" t="s">
        <v>14506</v>
      </c>
      <c r="R1514" t="s">
        <v>19695</v>
      </c>
    </row>
    <row r="1515" spans="1:18">
      <c r="A1515" t="s">
        <v>1531</v>
      </c>
      <c r="B1515" t="s">
        <v>4853</v>
      </c>
      <c r="C1515" t="s">
        <v>8114</v>
      </c>
      <c r="D1515" t="s">
        <v>9873</v>
      </c>
      <c r="E1515" t="s">
        <v>9879</v>
      </c>
      <c r="F1515" t="s">
        <v>9880</v>
      </c>
      <c r="G1515" t="s">
        <v>10805</v>
      </c>
      <c r="H1515" t="s">
        <v>10814</v>
      </c>
      <c r="I1515" t="s">
        <v>14507</v>
      </c>
      <c r="J1515" t="s">
        <v>14507</v>
      </c>
      <c r="R1515" t="s">
        <v>18545</v>
      </c>
    </row>
    <row r="1516" spans="1:18">
      <c r="A1516" t="s">
        <v>1532</v>
      </c>
      <c r="B1516" t="s">
        <v>4854</v>
      </c>
      <c r="C1516" t="s">
        <v>8115</v>
      </c>
      <c r="D1516" t="s">
        <v>9873</v>
      </c>
      <c r="E1516" t="s">
        <v>9879</v>
      </c>
      <c r="F1516" t="s">
        <v>10415</v>
      </c>
      <c r="G1516" t="s">
        <v>10805</v>
      </c>
      <c r="H1516" t="s">
        <v>11922</v>
      </c>
      <c r="I1516" t="s">
        <v>14508</v>
      </c>
      <c r="J1516" t="s">
        <v>14508</v>
      </c>
      <c r="R1516" t="s">
        <v>19696</v>
      </c>
    </row>
    <row r="1517" spans="1:18">
      <c r="A1517" t="s">
        <v>1533</v>
      </c>
      <c r="B1517" t="s">
        <v>4855</v>
      </c>
      <c r="C1517" t="s">
        <v>8116</v>
      </c>
      <c r="D1517" t="s">
        <v>9874</v>
      </c>
      <c r="E1517" t="s">
        <v>9879</v>
      </c>
      <c r="F1517" t="s">
        <v>10309</v>
      </c>
      <c r="G1517" t="s">
        <v>10805</v>
      </c>
      <c r="H1517" t="s">
        <v>11923</v>
      </c>
      <c r="I1517" t="s">
        <v>14509</v>
      </c>
      <c r="J1517" t="s">
        <v>14509</v>
      </c>
      <c r="K1517" t="s">
        <v>17021</v>
      </c>
      <c r="R1517" t="s">
        <v>19697</v>
      </c>
    </row>
    <row r="1518" spans="1:18">
      <c r="A1518" t="s">
        <v>1534</v>
      </c>
      <c r="B1518" t="s">
        <v>4856</v>
      </c>
      <c r="C1518" t="s">
        <v>8117</v>
      </c>
      <c r="D1518" t="s">
        <v>9873</v>
      </c>
      <c r="E1518" t="s">
        <v>9879</v>
      </c>
      <c r="F1518" t="s">
        <v>10416</v>
      </c>
      <c r="G1518" t="s">
        <v>10805</v>
      </c>
      <c r="H1518" t="s">
        <v>11924</v>
      </c>
      <c r="I1518" t="s">
        <v>14510</v>
      </c>
      <c r="J1518" t="s">
        <v>14510</v>
      </c>
      <c r="R1518" t="s">
        <v>19698</v>
      </c>
    </row>
    <row r="1519" spans="1:18">
      <c r="A1519" t="s">
        <v>1535</v>
      </c>
      <c r="B1519" t="s">
        <v>4857</v>
      </c>
      <c r="C1519" t="s">
        <v>8118</v>
      </c>
      <c r="D1519" t="s">
        <v>9874</v>
      </c>
      <c r="E1519" t="s">
        <v>9879</v>
      </c>
      <c r="F1519" t="s">
        <v>10417</v>
      </c>
      <c r="G1519" t="s">
        <v>10805</v>
      </c>
      <c r="H1519" t="s">
        <v>11925</v>
      </c>
      <c r="I1519" t="s">
        <v>14511</v>
      </c>
      <c r="J1519" t="s">
        <v>14511</v>
      </c>
      <c r="K1519" t="s">
        <v>17022</v>
      </c>
      <c r="L1519" t="s">
        <v>18089</v>
      </c>
      <c r="R1519" t="s">
        <v>19699</v>
      </c>
    </row>
    <row r="1520" spans="1:18">
      <c r="A1520" t="s">
        <v>1536</v>
      </c>
      <c r="B1520" t="s">
        <v>4858</v>
      </c>
      <c r="C1520" t="s">
        <v>8119</v>
      </c>
      <c r="D1520" t="s">
        <v>9874</v>
      </c>
      <c r="E1520" t="s">
        <v>9879</v>
      </c>
      <c r="F1520" t="s">
        <v>10417</v>
      </c>
      <c r="G1520" t="s">
        <v>10805</v>
      </c>
      <c r="H1520" t="s">
        <v>11926</v>
      </c>
      <c r="I1520" t="s">
        <v>14512</v>
      </c>
      <c r="J1520" t="s">
        <v>14512</v>
      </c>
      <c r="K1520" t="s">
        <v>17023</v>
      </c>
      <c r="L1520" t="s">
        <v>18090</v>
      </c>
      <c r="R1520" t="s">
        <v>19700</v>
      </c>
    </row>
    <row r="1521" spans="1:18">
      <c r="A1521" t="s">
        <v>1537</v>
      </c>
      <c r="B1521" t="s">
        <v>4859</v>
      </c>
      <c r="C1521" t="s">
        <v>8120</v>
      </c>
      <c r="D1521" t="s">
        <v>9873</v>
      </c>
      <c r="E1521" t="s">
        <v>9879</v>
      </c>
      <c r="F1521" t="s">
        <v>9990</v>
      </c>
      <c r="G1521" t="s">
        <v>10805</v>
      </c>
      <c r="H1521" t="s">
        <v>11927</v>
      </c>
      <c r="I1521" t="s">
        <v>14513</v>
      </c>
      <c r="J1521" t="s">
        <v>14513</v>
      </c>
      <c r="K1521" t="s">
        <v>17024</v>
      </c>
      <c r="L1521" t="s">
        <v>18091</v>
      </c>
      <c r="R1521" t="s">
        <v>19701</v>
      </c>
    </row>
    <row r="1522" spans="1:18">
      <c r="A1522" t="s">
        <v>1538</v>
      </c>
      <c r="B1522" t="s">
        <v>4860</v>
      </c>
      <c r="C1522" t="s">
        <v>8121</v>
      </c>
      <c r="D1522" t="s">
        <v>9873</v>
      </c>
      <c r="E1522" t="s">
        <v>9879</v>
      </c>
      <c r="F1522" t="s">
        <v>10418</v>
      </c>
      <c r="G1522" t="s">
        <v>10805</v>
      </c>
      <c r="H1522" t="s">
        <v>11928</v>
      </c>
      <c r="I1522" t="s">
        <v>14514</v>
      </c>
      <c r="J1522" t="s">
        <v>14514</v>
      </c>
      <c r="L1522" t="s">
        <v>18092</v>
      </c>
      <c r="R1522" t="s">
        <v>19702</v>
      </c>
    </row>
    <row r="1523" spans="1:18">
      <c r="A1523" t="s">
        <v>1539</v>
      </c>
      <c r="B1523" t="s">
        <v>4861</v>
      </c>
      <c r="C1523" t="s">
        <v>8122</v>
      </c>
      <c r="D1523" t="s">
        <v>9873</v>
      </c>
      <c r="E1523" t="s">
        <v>9879</v>
      </c>
      <c r="F1523" t="s">
        <v>10419</v>
      </c>
      <c r="G1523" t="s">
        <v>10805</v>
      </c>
      <c r="H1523" t="s">
        <v>8122</v>
      </c>
      <c r="I1523" t="s">
        <v>14515</v>
      </c>
      <c r="J1523" t="s">
        <v>14515</v>
      </c>
      <c r="K1523" t="s">
        <v>17025</v>
      </c>
      <c r="L1523" t="s">
        <v>18093</v>
      </c>
      <c r="R1523" t="s">
        <v>8122</v>
      </c>
    </row>
    <row r="1524" spans="1:18">
      <c r="A1524" t="s">
        <v>1540</v>
      </c>
      <c r="B1524" t="s">
        <v>4862</v>
      </c>
      <c r="C1524" t="s">
        <v>8123</v>
      </c>
      <c r="D1524" t="s">
        <v>9873</v>
      </c>
      <c r="E1524" t="s">
        <v>9879</v>
      </c>
      <c r="F1524" t="s">
        <v>9881</v>
      </c>
      <c r="G1524" t="s">
        <v>10805</v>
      </c>
      <c r="H1524" t="s">
        <v>10815</v>
      </c>
      <c r="I1524" t="s">
        <v>14516</v>
      </c>
      <c r="J1524" t="s">
        <v>14516</v>
      </c>
      <c r="K1524" t="s">
        <v>17026</v>
      </c>
      <c r="L1524" t="s">
        <v>17586</v>
      </c>
      <c r="R1524" t="s">
        <v>8123</v>
      </c>
    </row>
    <row r="1525" spans="1:18">
      <c r="A1525" t="s">
        <v>1541</v>
      </c>
      <c r="B1525" t="s">
        <v>4863</v>
      </c>
      <c r="C1525" t="s">
        <v>8124</v>
      </c>
      <c r="D1525" t="s">
        <v>9874</v>
      </c>
      <c r="E1525" t="s">
        <v>9879</v>
      </c>
      <c r="F1525" t="s">
        <v>10041</v>
      </c>
      <c r="G1525" t="s">
        <v>10805</v>
      </c>
      <c r="H1525" t="s">
        <v>11855</v>
      </c>
      <c r="I1525" t="s">
        <v>14517</v>
      </c>
      <c r="J1525" t="s">
        <v>14517</v>
      </c>
      <c r="R1525" t="s">
        <v>19703</v>
      </c>
    </row>
    <row r="1526" spans="1:18">
      <c r="A1526" t="s">
        <v>1542</v>
      </c>
      <c r="B1526" t="s">
        <v>4864</v>
      </c>
      <c r="C1526" t="s">
        <v>8125</v>
      </c>
      <c r="D1526" t="s">
        <v>9873</v>
      </c>
      <c r="E1526" t="s">
        <v>9879</v>
      </c>
      <c r="F1526" t="s">
        <v>10420</v>
      </c>
      <c r="G1526" t="s">
        <v>10805</v>
      </c>
      <c r="H1526" t="s">
        <v>11929</v>
      </c>
      <c r="I1526" t="s">
        <v>14518</v>
      </c>
      <c r="J1526" t="s">
        <v>14518</v>
      </c>
      <c r="K1526" t="s">
        <v>17027</v>
      </c>
      <c r="L1526" t="s">
        <v>18094</v>
      </c>
      <c r="M1526" t="s">
        <v>16482</v>
      </c>
      <c r="R1526" t="s">
        <v>19704</v>
      </c>
    </row>
    <row r="1527" spans="1:18">
      <c r="A1527" t="s">
        <v>1543</v>
      </c>
      <c r="B1527" t="s">
        <v>4865</v>
      </c>
      <c r="C1527" t="s">
        <v>8126</v>
      </c>
      <c r="D1527" t="s">
        <v>9873</v>
      </c>
      <c r="E1527" t="s">
        <v>9879</v>
      </c>
      <c r="F1527" t="s">
        <v>9880</v>
      </c>
      <c r="G1527" t="s">
        <v>10805</v>
      </c>
      <c r="H1527" t="s">
        <v>10814</v>
      </c>
      <c r="I1527" t="s">
        <v>14519</v>
      </c>
      <c r="J1527" t="s">
        <v>14519</v>
      </c>
      <c r="R1527" t="s">
        <v>18545</v>
      </c>
    </row>
    <row r="1528" spans="1:18">
      <c r="A1528" t="s">
        <v>1544</v>
      </c>
      <c r="B1528" t="s">
        <v>4866</v>
      </c>
      <c r="C1528" t="s">
        <v>8127</v>
      </c>
      <c r="D1528" t="s">
        <v>9874</v>
      </c>
      <c r="E1528" t="s">
        <v>9879</v>
      </c>
      <c r="F1528" t="s">
        <v>10202</v>
      </c>
      <c r="G1528" t="s">
        <v>10805</v>
      </c>
      <c r="H1528" t="s">
        <v>8127</v>
      </c>
      <c r="I1528" t="s">
        <v>14520</v>
      </c>
      <c r="J1528" t="s">
        <v>14520</v>
      </c>
      <c r="R1528" t="s">
        <v>19705</v>
      </c>
    </row>
    <row r="1529" spans="1:18">
      <c r="A1529" t="s">
        <v>1545</v>
      </c>
      <c r="B1529" t="s">
        <v>4867</v>
      </c>
      <c r="C1529" t="s">
        <v>8128</v>
      </c>
      <c r="D1529" t="s">
        <v>9873</v>
      </c>
      <c r="E1529" t="s">
        <v>9879</v>
      </c>
      <c r="F1529" t="s">
        <v>9880</v>
      </c>
      <c r="G1529" t="s">
        <v>10805</v>
      </c>
      <c r="H1529" t="s">
        <v>10814</v>
      </c>
      <c r="I1529" t="s">
        <v>14521</v>
      </c>
      <c r="J1529" t="s">
        <v>14521</v>
      </c>
      <c r="R1529" t="s">
        <v>18545</v>
      </c>
    </row>
    <row r="1530" spans="1:18">
      <c r="A1530" t="s">
        <v>1546</v>
      </c>
      <c r="B1530" t="s">
        <v>4868</v>
      </c>
      <c r="C1530" t="s">
        <v>8129</v>
      </c>
      <c r="D1530" t="s">
        <v>9873</v>
      </c>
      <c r="E1530" t="s">
        <v>9879</v>
      </c>
      <c r="F1530" t="s">
        <v>10059</v>
      </c>
      <c r="G1530" t="s">
        <v>10808</v>
      </c>
      <c r="H1530" t="s">
        <v>11081</v>
      </c>
      <c r="I1530" t="s">
        <v>14522</v>
      </c>
      <c r="J1530" t="s">
        <v>14522</v>
      </c>
      <c r="K1530" t="s">
        <v>16723</v>
      </c>
      <c r="L1530" t="s">
        <v>17717</v>
      </c>
      <c r="M1530" t="s">
        <v>16723</v>
      </c>
      <c r="R1530" t="s">
        <v>19706</v>
      </c>
    </row>
    <row r="1531" spans="1:18">
      <c r="A1531" t="s">
        <v>1547</v>
      </c>
      <c r="B1531" t="s">
        <v>4869</v>
      </c>
      <c r="C1531" t="s">
        <v>8130</v>
      </c>
      <c r="D1531" t="s">
        <v>9873</v>
      </c>
      <c r="E1531" t="s">
        <v>9879</v>
      </c>
      <c r="F1531" t="s">
        <v>9880</v>
      </c>
      <c r="G1531" t="s">
        <v>10805</v>
      </c>
      <c r="H1531" t="s">
        <v>10814</v>
      </c>
      <c r="I1531" t="s">
        <v>14523</v>
      </c>
      <c r="J1531" t="s">
        <v>14523</v>
      </c>
      <c r="R1531" t="s">
        <v>18545</v>
      </c>
    </row>
    <row r="1532" spans="1:18">
      <c r="A1532" t="s">
        <v>1548</v>
      </c>
      <c r="B1532" t="s">
        <v>4870</v>
      </c>
      <c r="C1532" t="s">
        <v>8131</v>
      </c>
      <c r="D1532" t="s">
        <v>9873</v>
      </c>
      <c r="E1532" t="s">
        <v>9879</v>
      </c>
      <c r="F1532" t="s">
        <v>10101</v>
      </c>
      <c r="G1532" t="s">
        <v>10805</v>
      </c>
      <c r="H1532" t="s">
        <v>11930</v>
      </c>
      <c r="I1532" t="s">
        <v>14524</v>
      </c>
      <c r="J1532" t="s">
        <v>14524</v>
      </c>
      <c r="K1532" t="s">
        <v>17028</v>
      </c>
      <c r="L1532" t="s">
        <v>18095</v>
      </c>
      <c r="R1532" t="s">
        <v>19707</v>
      </c>
    </row>
    <row r="1533" spans="1:18">
      <c r="A1533" t="s">
        <v>1549</v>
      </c>
      <c r="B1533" t="s">
        <v>4871</v>
      </c>
      <c r="C1533" t="s">
        <v>8132</v>
      </c>
      <c r="D1533" t="s">
        <v>9873</v>
      </c>
      <c r="E1533" t="s">
        <v>9879</v>
      </c>
      <c r="F1533" t="s">
        <v>10101</v>
      </c>
      <c r="G1533" t="s">
        <v>10805</v>
      </c>
      <c r="H1533" t="s">
        <v>11931</v>
      </c>
      <c r="I1533" t="s">
        <v>14525</v>
      </c>
      <c r="J1533" t="s">
        <v>14525</v>
      </c>
      <c r="K1533" t="s">
        <v>17029</v>
      </c>
      <c r="L1533" t="s">
        <v>17758</v>
      </c>
      <c r="M1533" t="s">
        <v>16367</v>
      </c>
      <c r="R1533" t="s">
        <v>19708</v>
      </c>
    </row>
    <row r="1534" spans="1:18">
      <c r="A1534" t="s">
        <v>1550</v>
      </c>
      <c r="B1534" t="s">
        <v>4872</v>
      </c>
      <c r="C1534" t="s">
        <v>8133</v>
      </c>
      <c r="D1534" t="s">
        <v>9873</v>
      </c>
      <c r="E1534" t="s">
        <v>9879</v>
      </c>
      <c r="F1534" t="s">
        <v>9880</v>
      </c>
      <c r="G1534" t="s">
        <v>10805</v>
      </c>
      <c r="H1534" t="s">
        <v>10814</v>
      </c>
      <c r="I1534" t="s">
        <v>14526</v>
      </c>
      <c r="J1534" t="s">
        <v>14526</v>
      </c>
      <c r="R1534" t="s">
        <v>18545</v>
      </c>
    </row>
    <row r="1535" spans="1:18">
      <c r="A1535" t="s">
        <v>1551</v>
      </c>
      <c r="B1535" t="s">
        <v>4873</v>
      </c>
      <c r="C1535" t="s">
        <v>8134</v>
      </c>
      <c r="D1535" t="s">
        <v>9873</v>
      </c>
      <c r="E1535" t="s">
        <v>9879</v>
      </c>
      <c r="F1535" t="s">
        <v>10421</v>
      </c>
      <c r="G1535" t="s">
        <v>10805</v>
      </c>
      <c r="H1535" t="s">
        <v>11932</v>
      </c>
      <c r="I1535" t="s">
        <v>14527</v>
      </c>
      <c r="J1535" t="s">
        <v>14527</v>
      </c>
      <c r="R1535" t="s">
        <v>19709</v>
      </c>
    </row>
    <row r="1536" spans="1:18">
      <c r="A1536" t="s">
        <v>1552</v>
      </c>
      <c r="B1536" t="s">
        <v>4874</v>
      </c>
      <c r="C1536" t="s">
        <v>8135</v>
      </c>
      <c r="D1536" t="s">
        <v>9873</v>
      </c>
      <c r="E1536" t="s">
        <v>9879</v>
      </c>
      <c r="F1536" t="s">
        <v>9880</v>
      </c>
      <c r="G1536" t="s">
        <v>10805</v>
      </c>
      <c r="H1536" t="s">
        <v>10844</v>
      </c>
      <c r="I1536" t="s">
        <v>14528</v>
      </c>
      <c r="J1536" t="s">
        <v>14528</v>
      </c>
      <c r="R1536" t="s">
        <v>18575</v>
      </c>
    </row>
    <row r="1537" spans="1:18">
      <c r="A1537" t="s">
        <v>1553</v>
      </c>
      <c r="B1537" t="s">
        <v>4875</v>
      </c>
      <c r="C1537" t="s">
        <v>8136</v>
      </c>
      <c r="D1537" t="s">
        <v>9873</v>
      </c>
      <c r="E1537" t="s">
        <v>9879</v>
      </c>
      <c r="F1537" t="s">
        <v>10422</v>
      </c>
      <c r="G1537" t="s">
        <v>10805</v>
      </c>
      <c r="H1537" t="s">
        <v>11933</v>
      </c>
      <c r="I1537" t="s">
        <v>14529</v>
      </c>
      <c r="J1537" t="s">
        <v>14529</v>
      </c>
      <c r="K1537" t="s">
        <v>17030</v>
      </c>
      <c r="L1537" t="s">
        <v>18096</v>
      </c>
      <c r="R1537" t="s">
        <v>19710</v>
      </c>
    </row>
    <row r="1538" spans="1:18">
      <c r="A1538" t="s">
        <v>1554</v>
      </c>
      <c r="B1538" t="s">
        <v>4876</v>
      </c>
      <c r="C1538" t="s">
        <v>8137</v>
      </c>
      <c r="D1538" t="s">
        <v>9873</v>
      </c>
      <c r="E1538" t="s">
        <v>9879</v>
      </c>
      <c r="F1538" t="s">
        <v>10132</v>
      </c>
      <c r="G1538" t="s">
        <v>10805</v>
      </c>
      <c r="H1538" t="s">
        <v>11934</v>
      </c>
      <c r="I1538" t="s">
        <v>14530</v>
      </c>
      <c r="J1538" t="s">
        <v>14530</v>
      </c>
      <c r="R1538" t="s">
        <v>19711</v>
      </c>
    </row>
    <row r="1539" spans="1:18">
      <c r="A1539" t="s">
        <v>1555</v>
      </c>
      <c r="B1539" t="s">
        <v>4877</v>
      </c>
      <c r="C1539" t="s">
        <v>8138</v>
      </c>
      <c r="D1539" t="s">
        <v>9873</v>
      </c>
      <c r="E1539" t="s">
        <v>9879</v>
      </c>
      <c r="F1539" t="s">
        <v>9997</v>
      </c>
      <c r="G1539" t="s">
        <v>10805</v>
      </c>
      <c r="H1539" t="s">
        <v>11935</v>
      </c>
      <c r="I1539" t="s">
        <v>14531</v>
      </c>
      <c r="J1539" t="s">
        <v>14531</v>
      </c>
      <c r="K1539" t="s">
        <v>17031</v>
      </c>
      <c r="L1539" t="s">
        <v>18097</v>
      </c>
      <c r="M1539" t="s">
        <v>16426</v>
      </c>
      <c r="R1539" t="s">
        <v>19712</v>
      </c>
    </row>
    <row r="1540" spans="1:18">
      <c r="A1540" t="s">
        <v>1556</v>
      </c>
      <c r="B1540" t="s">
        <v>4878</v>
      </c>
      <c r="C1540" t="s">
        <v>8139</v>
      </c>
      <c r="D1540" t="s">
        <v>9873</v>
      </c>
      <c r="E1540" t="s">
        <v>9879</v>
      </c>
      <c r="F1540" t="s">
        <v>10423</v>
      </c>
      <c r="G1540" t="s">
        <v>10805</v>
      </c>
      <c r="H1540" t="s">
        <v>11936</v>
      </c>
      <c r="I1540" t="s">
        <v>14532</v>
      </c>
      <c r="J1540" t="s">
        <v>14532</v>
      </c>
      <c r="K1540" t="s">
        <v>17032</v>
      </c>
      <c r="L1540" t="s">
        <v>12726</v>
      </c>
      <c r="M1540" t="s">
        <v>16360</v>
      </c>
      <c r="R1540" t="s">
        <v>19713</v>
      </c>
    </row>
    <row r="1541" spans="1:18">
      <c r="A1541" t="s">
        <v>1557</v>
      </c>
      <c r="B1541" t="s">
        <v>4879</v>
      </c>
      <c r="C1541" t="s">
        <v>8140</v>
      </c>
      <c r="D1541" t="s">
        <v>9873</v>
      </c>
      <c r="E1541" t="s">
        <v>9879</v>
      </c>
      <c r="F1541" t="s">
        <v>9990</v>
      </c>
      <c r="G1541" t="s">
        <v>10805</v>
      </c>
      <c r="H1541" t="s">
        <v>11937</v>
      </c>
      <c r="I1541" t="s">
        <v>14533</v>
      </c>
      <c r="J1541" t="s">
        <v>14533</v>
      </c>
      <c r="K1541" t="s">
        <v>16370</v>
      </c>
      <c r="L1541" t="s">
        <v>18098</v>
      </c>
      <c r="R1541" t="s">
        <v>19714</v>
      </c>
    </row>
    <row r="1542" spans="1:18">
      <c r="A1542" t="s">
        <v>1558</v>
      </c>
      <c r="B1542" t="s">
        <v>4880</v>
      </c>
      <c r="C1542" t="s">
        <v>8141</v>
      </c>
      <c r="D1542" t="s">
        <v>9873</v>
      </c>
      <c r="E1542" t="s">
        <v>9879</v>
      </c>
      <c r="F1542" t="s">
        <v>9908</v>
      </c>
      <c r="G1542" t="s">
        <v>10805</v>
      </c>
      <c r="H1542" t="s">
        <v>10843</v>
      </c>
      <c r="I1542" t="s">
        <v>14534</v>
      </c>
      <c r="J1542" t="s">
        <v>14534</v>
      </c>
      <c r="K1542" t="s">
        <v>16435</v>
      </c>
      <c r="L1542" t="s">
        <v>17605</v>
      </c>
      <c r="R1542" t="s">
        <v>10843</v>
      </c>
    </row>
    <row r="1543" spans="1:18">
      <c r="A1543" t="s">
        <v>1559</v>
      </c>
      <c r="B1543" t="s">
        <v>4881</v>
      </c>
      <c r="C1543" t="s">
        <v>8142</v>
      </c>
      <c r="D1543" t="s">
        <v>9873</v>
      </c>
      <c r="E1543" t="s">
        <v>9879</v>
      </c>
      <c r="F1543" t="s">
        <v>9939</v>
      </c>
      <c r="G1543" t="s">
        <v>10805</v>
      </c>
      <c r="H1543" t="s">
        <v>11938</v>
      </c>
      <c r="I1543" t="s">
        <v>14535</v>
      </c>
      <c r="J1543" t="s">
        <v>14535</v>
      </c>
      <c r="K1543" t="s">
        <v>17033</v>
      </c>
      <c r="L1543" t="s">
        <v>17626</v>
      </c>
      <c r="R1543" t="s">
        <v>19715</v>
      </c>
    </row>
    <row r="1544" spans="1:18">
      <c r="A1544" t="s">
        <v>1560</v>
      </c>
      <c r="B1544" t="s">
        <v>4882</v>
      </c>
      <c r="C1544" t="s">
        <v>8143</v>
      </c>
      <c r="D1544" t="s">
        <v>9873</v>
      </c>
      <c r="E1544" t="s">
        <v>9879</v>
      </c>
      <c r="F1544" t="s">
        <v>9904</v>
      </c>
      <c r="G1544" t="s">
        <v>10805</v>
      </c>
      <c r="H1544" t="s">
        <v>11939</v>
      </c>
      <c r="I1544" t="s">
        <v>14536</v>
      </c>
      <c r="J1544" t="s">
        <v>14536</v>
      </c>
      <c r="K1544" t="s">
        <v>16426</v>
      </c>
      <c r="L1544" t="s">
        <v>18099</v>
      </c>
      <c r="M1544" t="s">
        <v>16426</v>
      </c>
      <c r="R1544" t="s">
        <v>19716</v>
      </c>
    </row>
    <row r="1545" spans="1:18">
      <c r="A1545" t="s">
        <v>1561</v>
      </c>
      <c r="B1545" t="s">
        <v>4883</v>
      </c>
      <c r="C1545" t="s">
        <v>8144</v>
      </c>
      <c r="D1545" t="s">
        <v>9874</v>
      </c>
      <c r="E1545" t="s">
        <v>9879</v>
      </c>
      <c r="F1545" t="s">
        <v>9934</v>
      </c>
      <c r="G1545" t="s">
        <v>10805</v>
      </c>
      <c r="H1545" t="s">
        <v>11940</v>
      </c>
      <c r="I1545" t="s">
        <v>14537</v>
      </c>
      <c r="J1545" t="s">
        <v>14537</v>
      </c>
      <c r="K1545" t="s">
        <v>16940</v>
      </c>
      <c r="R1545" t="s">
        <v>19717</v>
      </c>
    </row>
    <row r="1546" spans="1:18">
      <c r="A1546" t="s">
        <v>1562</v>
      </c>
      <c r="B1546" t="s">
        <v>4884</v>
      </c>
      <c r="C1546" t="s">
        <v>8145</v>
      </c>
      <c r="D1546" t="s">
        <v>9873</v>
      </c>
      <c r="E1546" t="s">
        <v>9879</v>
      </c>
      <c r="F1546" t="s">
        <v>10030</v>
      </c>
      <c r="G1546" t="s">
        <v>10805</v>
      </c>
      <c r="H1546" t="s">
        <v>11941</v>
      </c>
      <c r="I1546" t="s">
        <v>14538</v>
      </c>
      <c r="J1546" t="s">
        <v>14538</v>
      </c>
      <c r="R1546" t="s">
        <v>19718</v>
      </c>
    </row>
    <row r="1547" spans="1:18">
      <c r="A1547" t="s">
        <v>1563</v>
      </c>
      <c r="B1547" t="s">
        <v>4885</v>
      </c>
      <c r="C1547" t="s">
        <v>8146</v>
      </c>
      <c r="D1547" t="s">
        <v>9874</v>
      </c>
      <c r="E1547" t="s">
        <v>9879</v>
      </c>
      <c r="F1547" t="s">
        <v>10424</v>
      </c>
      <c r="G1547" t="s">
        <v>10805</v>
      </c>
      <c r="H1547" t="s">
        <v>11942</v>
      </c>
      <c r="I1547" t="s">
        <v>14539</v>
      </c>
      <c r="J1547" t="s">
        <v>14539</v>
      </c>
      <c r="R1547" t="s">
        <v>19719</v>
      </c>
    </row>
    <row r="1548" spans="1:18">
      <c r="A1548" t="s">
        <v>1564</v>
      </c>
      <c r="B1548" t="s">
        <v>4886</v>
      </c>
      <c r="C1548" t="s">
        <v>8147</v>
      </c>
      <c r="D1548" t="s">
        <v>9874</v>
      </c>
      <c r="E1548" t="s">
        <v>9879</v>
      </c>
      <c r="F1548" t="s">
        <v>10424</v>
      </c>
      <c r="G1548" t="s">
        <v>10805</v>
      </c>
      <c r="H1548" t="s">
        <v>11942</v>
      </c>
      <c r="I1548" t="s">
        <v>14540</v>
      </c>
      <c r="J1548" t="s">
        <v>14540</v>
      </c>
      <c r="R1548" t="s">
        <v>19719</v>
      </c>
    </row>
    <row r="1549" spans="1:18">
      <c r="A1549" t="s">
        <v>1565</v>
      </c>
      <c r="B1549" t="s">
        <v>4887</v>
      </c>
      <c r="C1549" t="s">
        <v>8148</v>
      </c>
      <c r="D1549" t="s">
        <v>9874</v>
      </c>
      <c r="E1549" t="s">
        <v>9879</v>
      </c>
      <c r="F1549" t="s">
        <v>10424</v>
      </c>
      <c r="G1549" t="s">
        <v>10805</v>
      </c>
      <c r="H1549" t="s">
        <v>11942</v>
      </c>
      <c r="I1549" t="s">
        <v>14541</v>
      </c>
      <c r="J1549" t="s">
        <v>14541</v>
      </c>
      <c r="R1549" t="s">
        <v>19720</v>
      </c>
    </row>
    <row r="1550" spans="1:18">
      <c r="A1550" t="s">
        <v>1566</v>
      </c>
      <c r="B1550" t="s">
        <v>4888</v>
      </c>
      <c r="C1550" t="s">
        <v>8149</v>
      </c>
      <c r="D1550" t="s">
        <v>9874</v>
      </c>
      <c r="E1550" t="s">
        <v>9879</v>
      </c>
      <c r="F1550" t="s">
        <v>10424</v>
      </c>
      <c r="G1550" t="s">
        <v>10805</v>
      </c>
      <c r="H1550" t="s">
        <v>11942</v>
      </c>
      <c r="I1550" t="s">
        <v>14542</v>
      </c>
      <c r="J1550" t="s">
        <v>14542</v>
      </c>
      <c r="R1550" t="s">
        <v>19719</v>
      </c>
    </row>
    <row r="1551" spans="1:18">
      <c r="A1551" t="s">
        <v>1567</v>
      </c>
      <c r="B1551" t="s">
        <v>4889</v>
      </c>
      <c r="C1551" t="s">
        <v>8150</v>
      </c>
      <c r="D1551" t="s">
        <v>9874</v>
      </c>
      <c r="E1551" t="s">
        <v>9879</v>
      </c>
      <c r="F1551" t="s">
        <v>10424</v>
      </c>
      <c r="G1551" t="s">
        <v>10805</v>
      </c>
      <c r="H1551" t="s">
        <v>11942</v>
      </c>
      <c r="I1551" t="s">
        <v>14543</v>
      </c>
      <c r="J1551" t="s">
        <v>14543</v>
      </c>
      <c r="R1551" t="s">
        <v>19719</v>
      </c>
    </row>
    <row r="1552" spans="1:18">
      <c r="A1552" t="s">
        <v>1568</v>
      </c>
      <c r="B1552" t="s">
        <v>4890</v>
      </c>
      <c r="C1552" t="s">
        <v>8151</v>
      </c>
      <c r="D1552" t="s">
        <v>9874</v>
      </c>
      <c r="E1552" t="s">
        <v>9879</v>
      </c>
      <c r="F1552" t="s">
        <v>10424</v>
      </c>
      <c r="G1552" t="s">
        <v>10805</v>
      </c>
      <c r="H1552" t="s">
        <v>11942</v>
      </c>
      <c r="I1552" t="s">
        <v>14544</v>
      </c>
      <c r="J1552" t="s">
        <v>14544</v>
      </c>
      <c r="R1552" t="s">
        <v>19719</v>
      </c>
    </row>
    <row r="1553" spans="1:18">
      <c r="A1553" t="s">
        <v>1569</v>
      </c>
      <c r="B1553" t="s">
        <v>4891</v>
      </c>
      <c r="C1553" t="s">
        <v>8152</v>
      </c>
      <c r="D1553" t="s">
        <v>9874</v>
      </c>
      <c r="E1553" t="s">
        <v>9879</v>
      </c>
      <c r="F1553" t="s">
        <v>10424</v>
      </c>
      <c r="G1553" t="s">
        <v>10805</v>
      </c>
      <c r="H1553" t="s">
        <v>11942</v>
      </c>
      <c r="I1553" t="s">
        <v>14545</v>
      </c>
      <c r="J1553" t="s">
        <v>14545</v>
      </c>
      <c r="R1553" t="s">
        <v>19719</v>
      </c>
    </row>
    <row r="1554" spans="1:18">
      <c r="A1554" t="s">
        <v>1570</v>
      </c>
      <c r="B1554" t="s">
        <v>4892</v>
      </c>
      <c r="C1554" t="s">
        <v>8153</v>
      </c>
      <c r="D1554" t="s">
        <v>9874</v>
      </c>
      <c r="E1554" t="s">
        <v>9879</v>
      </c>
      <c r="F1554" t="s">
        <v>10424</v>
      </c>
      <c r="G1554" t="s">
        <v>10805</v>
      </c>
      <c r="H1554" t="s">
        <v>11942</v>
      </c>
      <c r="I1554" t="s">
        <v>14546</v>
      </c>
      <c r="J1554" t="s">
        <v>14546</v>
      </c>
      <c r="R1554" t="s">
        <v>19719</v>
      </c>
    </row>
    <row r="1555" spans="1:18">
      <c r="A1555" t="s">
        <v>1571</v>
      </c>
      <c r="B1555" t="s">
        <v>4893</v>
      </c>
      <c r="C1555" t="s">
        <v>8154</v>
      </c>
      <c r="D1555" t="s">
        <v>9874</v>
      </c>
      <c r="E1555" t="s">
        <v>9879</v>
      </c>
      <c r="F1555" t="s">
        <v>10424</v>
      </c>
      <c r="G1555" t="s">
        <v>10805</v>
      </c>
      <c r="H1555" t="s">
        <v>11942</v>
      </c>
      <c r="I1555" t="s">
        <v>14547</v>
      </c>
      <c r="J1555" t="s">
        <v>14547</v>
      </c>
      <c r="R1555" t="s">
        <v>19719</v>
      </c>
    </row>
    <row r="1556" spans="1:18">
      <c r="A1556" t="s">
        <v>1572</v>
      </c>
      <c r="B1556" t="s">
        <v>4894</v>
      </c>
      <c r="C1556" t="s">
        <v>8155</v>
      </c>
      <c r="D1556" t="s">
        <v>9874</v>
      </c>
      <c r="E1556" t="s">
        <v>9879</v>
      </c>
      <c r="F1556" t="s">
        <v>10424</v>
      </c>
      <c r="G1556" t="s">
        <v>10805</v>
      </c>
      <c r="H1556" t="s">
        <v>11942</v>
      </c>
      <c r="I1556" t="s">
        <v>14548</v>
      </c>
      <c r="J1556" t="s">
        <v>14548</v>
      </c>
      <c r="R1556" t="s">
        <v>19719</v>
      </c>
    </row>
    <row r="1557" spans="1:18">
      <c r="A1557" t="s">
        <v>1573</v>
      </c>
      <c r="B1557" t="s">
        <v>4895</v>
      </c>
      <c r="C1557" t="s">
        <v>8156</v>
      </c>
      <c r="D1557" t="s">
        <v>9874</v>
      </c>
      <c r="E1557" t="s">
        <v>9879</v>
      </c>
      <c r="F1557" t="s">
        <v>10424</v>
      </c>
      <c r="G1557" t="s">
        <v>10805</v>
      </c>
      <c r="H1557" t="s">
        <v>11942</v>
      </c>
      <c r="I1557" t="s">
        <v>14549</v>
      </c>
      <c r="J1557" t="s">
        <v>14549</v>
      </c>
      <c r="R1557" t="s">
        <v>19719</v>
      </c>
    </row>
    <row r="1558" spans="1:18">
      <c r="A1558" t="s">
        <v>1574</v>
      </c>
      <c r="B1558" t="s">
        <v>4896</v>
      </c>
      <c r="C1558" t="s">
        <v>8157</v>
      </c>
      <c r="D1558" t="s">
        <v>9874</v>
      </c>
      <c r="E1558" t="s">
        <v>9879</v>
      </c>
      <c r="F1558" t="s">
        <v>10424</v>
      </c>
      <c r="G1558" t="s">
        <v>10805</v>
      </c>
      <c r="H1558" t="s">
        <v>11942</v>
      </c>
      <c r="I1558" t="s">
        <v>14550</v>
      </c>
      <c r="J1558" t="s">
        <v>14550</v>
      </c>
      <c r="R1558" t="s">
        <v>19719</v>
      </c>
    </row>
    <row r="1559" spans="1:18">
      <c r="A1559" t="s">
        <v>1575</v>
      </c>
      <c r="B1559" t="s">
        <v>4897</v>
      </c>
      <c r="C1559" t="s">
        <v>8158</v>
      </c>
      <c r="D1559" t="s">
        <v>9874</v>
      </c>
      <c r="E1559" t="s">
        <v>9879</v>
      </c>
      <c r="F1559" t="s">
        <v>10424</v>
      </c>
      <c r="G1559" t="s">
        <v>10805</v>
      </c>
      <c r="H1559" t="s">
        <v>11942</v>
      </c>
      <c r="I1559" t="s">
        <v>14551</v>
      </c>
      <c r="J1559" t="s">
        <v>14551</v>
      </c>
      <c r="R1559" t="s">
        <v>19720</v>
      </c>
    </row>
    <row r="1560" spans="1:18">
      <c r="A1560" t="s">
        <v>1576</v>
      </c>
      <c r="B1560" t="s">
        <v>4898</v>
      </c>
      <c r="C1560" t="s">
        <v>8159</v>
      </c>
      <c r="D1560" t="s">
        <v>9874</v>
      </c>
      <c r="E1560" t="s">
        <v>9879</v>
      </c>
      <c r="F1560" t="s">
        <v>10424</v>
      </c>
      <c r="G1560" t="s">
        <v>10805</v>
      </c>
      <c r="H1560" t="s">
        <v>11942</v>
      </c>
      <c r="I1560" t="s">
        <v>14552</v>
      </c>
      <c r="J1560" t="s">
        <v>14552</v>
      </c>
      <c r="R1560" t="s">
        <v>19719</v>
      </c>
    </row>
    <row r="1561" spans="1:18">
      <c r="A1561" t="s">
        <v>1577</v>
      </c>
      <c r="B1561" t="s">
        <v>4899</v>
      </c>
      <c r="C1561" t="s">
        <v>8160</v>
      </c>
      <c r="D1561" t="s">
        <v>9874</v>
      </c>
      <c r="E1561" t="s">
        <v>9879</v>
      </c>
      <c r="F1561" t="s">
        <v>10424</v>
      </c>
      <c r="G1561" t="s">
        <v>10805</v>
      </c>
      <c r="H1561" t="s">
        <v>11942</v>
      </c>
      <c r="I1561" t="s">
        <v>14553</v>
      </c>
      <c r="J1561" t="s">
        <v>14553</v>
      </c>
      <c r="R1561" t="s">
        <v>19720</v>
      </c>
    </row>
    <row r="1562" spans="1:18">
      <c r="A1562" t="s">
        <v>1578</v>
      </c>
      <c r="B1562" t="s">
        <v>4900</v>
      </c>
      <c r="C1562" t="s">
        <v>8161</v>
      </c>
      <c r="D1562" t="s">
        <v>9874</v>
      </c>
      <c r="E1562" t="s">
        <v>9879</v>
      </c>
      <c r="F1562" t="s">
        <v>10424</v>
      </c>
      <c r="G1562" t="s">
        <v>10805</v>
      </c>
      <c r="H1562" t="s">
        <v>11942</v>
      </c>
      <c r="I1562" t="s">
        <v>14554</v>
      </c>
      <c r="J1562" t="s">
        <v>14554</v>
      </c>
      <c r="R1562" t="s">
        <v>19720</v>
      </c>
    </row>
    <row r="1563" spans="1:18">
      <c r="A1563" t="s">
        <v>1579</v>
      </c>
      <c r="B1563" t="s">
        <v>4901</v>
      </c>
      <c r="C1563" t="s">
        <v>8162</v>
      </c>
      <c r="D1563" t="s">
        <v>9874</v>
      </c>
      <c r="E1563" t="s">
        <v>9879</v>
      </c>
      <c r="F1563" t="s">
        <v>10424</v>
      </c>
      <c r="G1563" t="s">
        <v>10805</v>
      </c>
      <c r="H1563" t="s">
        <v>11942</v>
      </c>
      <c r="I1563" t="s">
        <v>14555</v>
      </c>
      <c r="J1563" t="s">
        <v>14555</v>
      </c>
      <c r="R1563" t="s">
        <v>19719</v>
      </c>
    </row>
    <row r="1564" spans="1:18">
      <c r="A1564" t="s">
        <v>1580</v>
      </c>
      <c r="B1564" t="s">
        <v>4902</v>
      </c>
      <c r="C1564" t="s">
        <v>8163</v>
      </c>
      <c r="D1564" t="s">
        <v>9874</v>
      </c>
      <c r="E1564" t="s">
        <v>9879</v>
      </c>
      <c r="F1564" t="s">
        <v>10424</v>
      </c>
      <c r="G1564" t="s">
        <v>10805</v>
      </c>
      <c r="H1564" t="s">
        <v>11942</v>
      </c>
      <c r="I1564" t="s">
        <v>14556</v>
      </c>
      <c r="J1564" t="s">
        <v>14556</v>
      </c>
      <c r="R1564" t="s">
        <v>19720</v>
      </c>
    </row>
    <row r="1565" spans="1:18">
      <c r="A1565" t="s">
        <v>1581</v>
      </c>
      <c r="B1565" t="s">
        <v>4903</v>
      </c>
      <c r="C1565" t="s">
        <v>8164</v>
      </c>
      <c r="D1565" t="s">
        <v>9874</v>
      </c>
      <c r="E1565" t="s">
        <v>9879</v>
      </c>
      <c r="F1565" t="s">
        <v>10424</v>
      </c>
      <c r="G1565" t="s">
        <v>10805</v>
      </c>
      <c r="H1565" t="s">
        <v>11942</v>
      </c>
      <c r="I1565" t="s">
        <v>14557</v>
      </c>
      <c r="J1565" t="s">
        <v>14557</v>
      </c>
      <c r="R1565" t="s">
        <v>19719</v>
      </c>
    </row>
    <row r="1566" spans="1:18">
      <c r="A1566" t="s">
        <v>1582</v>
      </c>
      <c r="B1566" t="s">
        <v>4904</v>
      </c>
      <c r="C1566" t="s">
        <v>8165</v>
      </c>
      <c r="D1566" t="s">
        <v>9874</v>
      </c>
      <c r="E1566" t="s">
        <v>9879</v>
      </c>
      <c r="F1566" t="s">
        <v>10424</v>
      </c>
      <c r="G1566" t="s">
        <v>10805</v>
      </c>
      <c r="H1566" t="s">
        <v>11942</v>
      </c>
      <c r="I1566" t="s">
        <v>14558</v>
      </c>
      <c r="J1566" t="s">
        <v>14558</v>
      </c>
      <c r="R1566" t="s">
        <v>19720</v>
      </c>
    </row>
    <row r="1567" spans="1:18">
      <c r="A1567" t="s">
        <v>1583</v>
      </c>
      <c r="B1567" t="s">
        <v>4905</v>
      </c>
      <c r="C1567" t="s">
        <v>8166</v>
      </c>
      <c r="D1567" t="s">
        <v>9874</v>
      </c>
      <c r="E1567" t="s">
        <v>9879</v>
      </c>
      <c r="F1567" t="s">
        <v>10424</v>
      </c>
      <c r="G1567" t="s">
        <v>10805</v>
      </c>
      <c r="H1567" t="s">
        <v>11942</v>
      </c>
      <c r="I1567" t="s">
        <v>14559</v>
      </c>
      <c r="J1567" t="s">
        <v>14559</v>
      </c>
      <c r="R1567" t="s">
        <v>19719</v>
      </c>
    </row>
    <row r="1568" spans="1:18">
      <c r="A1568" t="s">
        <v>1584</v>
      </c>
      <c r="B1568" t="s">
        <v>4906</v>
      </c>
      <c r="C1568" t="s">
        <v>8167</v>
      </c>
      <c r="D1568" t="s">
        <v>9874</v>
      </c>
      <c r="E1568" t="s">
        <v>9879</v>
      </c>
      <c r="F1568" t="s">
        <v>10424</v>
      </c>
      <c r="G1568" t="s">
        <v>10805</v>
      </c>
      <c r="H1568" t="s">
        <v>11942</v>
      </c>
      <c r="I1568" t="s">
        <v>14560</v>
      </c>
      <c r="J1568" t="s">
        <v>14560</v>
      </c>
      <c r="R1568" t="s">
        <v>19720</v>
      </c>
    </row>
    <row r="1569" spans="1:18">
      <c r="A1569" t="s">
        <v>1585</v>
      </c>
      <c r="B1569" t="s">
        <v>4907</v>
      </c>
      <c r="C1569" t="s">
        <v>8168</v>
      </c>
      <c r="D1569" t="s">
        <v>9874</v>
      </c>
      <c r="E1569" t="s">
        <v>9879</v>
      </c>
      <c r="F1569" t="s">
        <v>10424</v>
      </c>
      <c r="G1569" t="s">
        <v>10805</v>
      </c>
      <c r="H1569" t="s">
        <v>11942</v>
      </c>
      <c r="I1569" t="s">
        <v>14561</v>
      </c>
      <c r="J1569" t="s">
        <v>14561</v>
      </c>
      <c r="R1569" t="s">
        <v>19719</v>
      </c>
    </row>
    <row r="1570" spans="1:18">
      <c r="A1570" t="s">
        <v>1586</v>
      </c>
      <c r="B1570" t="s">
        <v>4908</v>
      </c>
      <c r="C1570" t="s">
        <v>8169</v>
      </c>
      <c r="D1570" t="s">
        <v>9874</v>
      </c>
      <c r="E1570" t="s">
        <v>9879</v>
      </c>
      <c r="F1570" t="s">
        <v>10424</v>
      </c>
      <c r="G1570" t="s">
        <v>10805</v>
      </c>
      <c r="H1570" t="s">
        <v>11942</v>
      </c>
      <c r="I1570" t="s">
        <v>14562</v>
      </c>
      <c r="J1570" t="s">
        <v>14562</v>
      </c>
      <c r="R1570" t="s">
        <v>19719</v>
      </c>
    </row>
    <row r="1571" spans="1:18">
      <c r="A1571" t="s">
        <v>1587</v>
      </c>
      <c r="B1571" t="s">
        <v>4909</v>
      </c>
      <c r="C1571" t="s">
        <v>8170</v>
      </c>
      <c r="D1571" t="s">
        <v>9874</v>
      </c>
      <c r="E1571" t="s">
        <v>9879</v>
      </c>
      <c r="F1571" t="s">
        <v>10424</v>
      </c>
      <c r="G1571" t="s">
        <v>10805</v>
      </c>
      <c r="H1571" t="s">
        <v>11942</v>
      </c>
      <c r="I1571" t="s">
        <v>14563</v>
      </c>
      <c r="J1571" t="s">
        <v>14563</v>
      </c>
      <c r="R1571" t="s">
        <v>19719</v>
      </c>
    </row>
    <row r="1572" spans="1:18">
      <c r="A1572" t="s">
        <v>1588</v>
      </c>
      <c r="B1572" t="s">
        <v>4910</v>
      </c>
      <c r="C1572" t="s">
        <v>8171</v>
      </c>
      <c r="D1572" t="s">
        <v>9874</v>
      </c>
      <c r="E1572" t="s">
        <v>9879</v>
      </c>
      <c r="F1572" t="s">
        <v>10424</v>
      </c>
      <c r="G1572" t="s">
        <v>10805</v>
      </c>
      <c r="H1572" t="s">
        <v>11942</v>
      </c>
      <c r="I1572" t="s">
        <v>14564</v>
      </c>
      <c r="J1572" t="s">
        <v>14564</v>
      </c>
      <c r="R1572" t="s">
        <v>19719</v>
      </c>
    </row>
    <row r="1573" spans="1:18">
      <c r="A1573" t="s">
        <v>1589</v>
      </c>
      <c r="B1573" t="s">
        <v>4911</v>
      </c>
      <c r="C1573" t="s">
        <v>8172</v>
      </c>
      <c r="D1573" t="s">
        <v>9874</v>
      </c>
      <c r="E1573" t="s">
        <v>9879</v>
      </c>
      <c r="F1573" t="s">
        <v>10424</v>
      </c>
      <c r="G1573" t="s">
        <v>10805</v>
      </c>
      <c r="H1573" t="s">
        <v>11942</v>
      </c>
      <c r="I1573" t="s">
        <v>14565</v>
      </c>
      <c r="J1573" t="s">
        <v>14565</v>
      </c>
      <c r="R1573" t="s">
        <v>19719</v>
      </c>
    </row>
    <row r="1574" spans="1:18">
      <c r="A1574" t="s">
        <v>1590</v>
      </c>
      <c r="B1574" t="s">
        <v>4912</v>
      </c>
      <c r="C1574" t="s">
        <v>8173</v>
      </c>
      <c r="D1574" t="s">
        <v>9874</v>
      </c>
      <c r="E1574" t="s">
        <v>9879</v>
      </c>
      <c r="F1574" t="s">
        <v>10424</v>
      </c>
      <c r="G1574" t="s">
        <v>10805</v>
      </c>
      <c r="H1574" t="s">
        <v>11942</v>
      </c>
      <c r="I1574" t="s">
        <v>14566</v>
      </c>
      <c r="J1574" t="s">
        <v>14566</v>
      </c>
      <c r="R1574" t="s">
        <v>19719</v>
      </c>
    </row>
    <row r="1575" spans="1:18">
      <c r="A1575" t="s">
        <v>1591</v>
      </c>
      <c r="B1575" t="s">
        <v>4913</v>
      </c>
      <c r="C1575" t="s">
        <v>8174</v>
      </c>
      <c r="D1575" t="s">
        <v>9874</v>
      </c>
      <c r="E1575" t="s">
        <v>9879</v>
      </c>
      <c r="F1575" t="s">
        <v>10424</v>
      </c>
      <c r="G1575" t="s">
        <v>10805</v>
      </c>
      <c r="H1575" t="s">
        <v>11942</v>
      </c>
      <c r="I1575" t="s">
        <v>14567</v>
      </c>
      <c r="J1575" t="s">
        <v>14567</v>
      </c>
      <c r="R1575" t="s">
        <v>19720</v>
      </c>
    </row>
    <row r="1576" spans="1:18">
      <c r="A1576" t="s">
        <v>1592</v>
      </c>
      <c r="B1576" t="s">
        <v>4914</v>
      </c>
      <c r="C1576" t="s">
        <v>8175</v>
      </c>
      <c r="D1576" t="s">
        <v>9874</v>
      </c>
      <c r="E1576" t="s">
        <v>9879</v>
      </c>
      <c r="F1576" t="s">
        <v>10424</v>
      </c>
      <c r="G1576" t="s">
        <v>10805</v>
      </c>
      <c r="H1576" t="s">
        <v>11942</v>
      </c>
      <c r="I1576" t="s">
        <v>14568</v>
      </c>
      <c r="J1576" t="s">
        <v>14568</v>
      </c>
      <c r="R1576" t="s">
        <v>19719</v>
      </c>
    </row>
    <row r="1577" spans="1:18">
      <c r="A1577" t="s">
        <v>1593</v>
      </c>
      <c r="B1577" t="s">
        <v>4915</v>
      </c>
      <c r="C1577" t="s">
        <v>8176</v>
      </c>
      <c r="D1577" t="s">
        <v>9874</v>
      </c>
      <c r="E1577" t="s">
        <v>9879</v>
      </c>
      <c r="F1577" t="s">
        <v>10424</v>
      </c>
      <c r="G1577" t="s">
        <v>10805</v>
      </c>
      <c r="H1577" t="s">
        <v>11942</v>
      </c>
      <c r="I1577" t="s">
        <v>14569</v>
      </c>
      <c r="J1577" t="s">
        <v>14569</v>
      </c>
      <c r="R1577" t="s">
        <v>19719</v>
      </c>
    </row>
    <row r="1578" spans="1:18">
      <c r="A1578" t="s">
        <v>1594</v>
      </c>
      <c r="B1578" t="s">
        <v>4916</v>
      </c>
      <c r="C1578" t="s">
        <v>8177</v>
      </c>
      <c r="D1578" t="s">
        <v>9873</v>
      </c>
      <c r="E1578" t="s">
        <v>9879</v>
      </c>
      <c r="F1578" t="s">
        <v>10425</v>
      </c>
      <c r="G1578" t="s">
        <v>10805</v>
      </c>
      <c r="H1578" t="s">
        <v>11943</v>
      </c>
      <c r="I1578" t="s">
        <v>14570</v>
      </c>
      <c r="J1578" t="s">
        <v>14570</v>
      </c>
      <c r="L1578" t="s">
        <v>18100</v>
      </c>
      <c r="R1578" t="s">
        <v>19721</v>
      </c>
    </row>
    <row r="1579" spans="1:18">
      <c r="A1579" t="s">
        <v>1595</v>
      </c>
      <c r="B1579" t="s">
        <v>4917</v>
      </c>
      <c r="C1579" t="s">
        <v>8178</v>
      </c>
      <c r="D1579" t="s">
        <v>9874</v>
      </c>
      <c r="E1579" t="s">
        <v>9879</v>
      </c>
      <c r="F1579" t="s">
        <v>10085</v>
      </c>
      <c r="G1579" t="s">
        <v>10805</v>
      </c>
      <c r="H1579" t="s">
        <v>11944</v>
      </c>
      <c r="I1579" t="s">
        <v>14571</v>
      </c>
      <c r="J1579" t="s">
        <v>14571</v>
      </c>
      <c r="K1579" t="s">
        <v>17034</v>
      </c>
      <c r="L1579" t="s">
        <v>17832</v>
      </c>
      <c r="R1579" t="s">
        <v>19722</v>
      </c>
    </row>
    <row r="1580" spans="1:18">
      <c r="A1580" t="s">
        <v>1596</v>
      </c>
      <c r="B1580" t="s">
        <v>4918</v>
      </c>
      <c r="C1580" t="s">
        <v>8179</v>
      </c>
      <c r="D1580" t="s">
        <v>9873</v>
      </c>
      <c r="E1580" t="s">
        <v>9879</v>
      </c>
      <c r="F1580" t="s">
        <v>10066</v>
      </c>
      <c r="G1580" t="s">
        <v>10805</v>
      </c>
      <c r="H1580" t="s">
        <v>8179</v>
      </c>
      <c r="I1580" t="s">
        <v>14572</v>
      </c>
      <c r="J1580" t="s">
        <v>14572</v>
      </c>
      <c r="R1580" t="s">
        <v>8179</v>
      </c>
    </row>
    <row r="1581" spans="1:18">
      <c r="A1581" t="s">
        <v>1597</v>
      </c>
      <c r="B1581" t="s">
        <v>4919</v>
      </c>
      <c r="C1581" t="s">
        <v>8180</v>
      </c>
      <c r="D1581" t="s">
        <v>9874</v>
      </c>
      <c r="E1581" t="s">
        <v>9879</v>
      </c>
      <c r="F1581" t="s">
        <v>10426</v>
      </c>
      <c r="G1581" t="s">
        <v>10805</v>
      </c>
      <c r="H1581" t="s">
        <v>11945</v>
      </c>
      <c r="I1581" t="s">
        <v>14573</v>
      </c>
      <c r="J1581" t="s">
        <v>14573</v>
      </c>
      <c r="R1581" t="s">
        <v>19723</v>
      </c>
    </row>
    <row r="1582" spans="1:18">
      <c r="A1582" t="s">
        <v>1598</v>
      </c>
      <c r="B1582" t="s">
        <v>4920</v>
      </c>
      <c r="C1582" t="s">
        <v>8181</v>
      </c>
      <c r="D1582" t="s">
        <v>9873</v>
      </c>
      <c r="E1582" t="s">
        <v>9879</v>
      </c>
      <c r="F1582" t="s">
        <v>9880</v>
      </c>
      <c r="G1582" t="s">
        <v>10805</v>
      </c>
      <c r="H1582" t="s">
        <v>10814</v>
      </c>
      <c r="I1582" t="s">
        <v>14574</v>
      </c>
      <c r="J1582" t="s">
        <v>14574</v>
      </c>
      <c r="R1582" t="s">
        <v>18545</v>
      </c>
    </row>
    <row r="1583" spans="1:18">
      <c r="A1583" t="s">
        <v>1599</v>
      </c>
      <c r="B1583" t="s">
        <v>4921</v>
      </c>
      <c r="C1583" t="s">
        <v>8182</v>
      </c>
      <c r="D1583" t="s">
        <v>9874</v>
      </c>
      <c r="E1583" t="s">
        <v>9879</v>
      </c>
      <c r="F1583" t="s">
        <v>9898</v>
      </c>
      <c r="G1583" t="s">
        <v>10805</v>
      </c>
      <c r="H1583" t="s">
        <v>11946</v>
      </c>
      <c r="I1583" t="s">
        <v>14575</v>
      </c>
      <c r="J1583" t="s">
        <v>14575</v>
      </c>
      <c r="K1583" t="s">
        <v>17035</v>
      </c>
      <c r="L1583" t="s">
        <v>17597</v>
      </c>
      <c r="M1583" t="s">
        <v>16429</v>
      </c>
      <c r="R1583" t="s">
        <v>19724</v>
      </c>
    </row>
    <row r="1584" spans="1:18">
      <c r="A1584" t="s">
        <v>1600</v>
      </c>
      <c r="B1584" t="s">
        <v>4922</v>
      </c>
      <c r="C1584" t="s">
        <v>8183</v>
      </c>
      <c r="D1584" t="s">
        <v>9873</v>
      </c>
      <c r="E1584" t="s">
        <v>9879</v>
      </c>
      <c r="F1584" t="s">
        <v>9887</v>
      </c>
      <c r="G1584" t="s">
        <v>10805</v>
      </c>
      <c r="H1584" t="s">
        <v>10820</v>
      </c>
      <c r="I1584" t="s">
        <v>14576</v>
      </c>
      <c r="J1584" t="s">
        <v>14576</v>
      </c>
      <c r="K1584" t="s">
        <v>16477</v>
      </c>
      <c r="L1584" t="s">
        <v>17590</v>
      </c>
      <c r="M1584" t="s">
        <v>16477</v>
      </c>
      <c r="R1584" t="s">
        <v>19725</v>
      </c>
    </row>
    <row r="1585" spans="1:18">
      <c r="A1585" t="s">
        <v>1601</v>
      </c>
      <c r="B1585" t="s">
        <v>4923</v>
      </c>
      <c r="C1585" t="s">
        <v>8184</v>
      </c>
      <c r="D1585" t="s">
        <v>9873</v>
      </c>
      <c r="E1585" t="s">
        <v>9879</v>
      </c>
      <c r="F1585" t="s">
        <v>9880</v>
      </c>
      <c r="G1585" t="s">
        <v>10805</v>
      </c>
      <c r="H1585" t="s">
        <v>10814</v>
      </c>
      <c r="I1585" t="s">
        <v>14577</v>
      </c>
      <c r="J1585" t="s">
        <v>14577</v>
      </c>
      <c r="R1585" t="s">
        <v>18545</v>
      </c>
    </row>
    <row r="1586" spans="1:18">
      <c r="A1586" t="s">
        <v>1602</v>
      </c>
      <c r="B1586" t="s">
        <v>4924</v>
      </c>
      <c r="C1586" t="s">
        <v>8185</v>
      </c>
      <c r="D1586" t="s">
        <v>9874</v>
      </c>
      <c r="E1586" t="s">
        <v>9879</v>
      </c>
      <c r="F1586" t="s">
        <v>10427</v>
      </c>
      <c r="G1586" t="s">
        <v>10805</v>
      </c>
      <c r="H1586" t="s">
        <v>11947</v>
      </c>
      <c r="I1586" t="s">
        <v>14578</v>
      </c>
      <c r="J1586" t="s">
        <v>14578</v>
      </c>
      <c r="K1586" t="s">
        <v>17036</v>
      </c>
      <c r="L1586" t="s">
        <v>18101</v>
      </c>
      <c r="R1586" t="s">
        <v>19726</v>
      </c>
    </row>
    <row r="1587" spans="1:18">
      <c r="A1587" t="s">
        <v>1603</v>
      </c>
      <c r="B1587" t="s">
        <v>4925</v>
      </c>
      <c r="C1587" t="s">
        <v>8186</v>
      </c>
      <c r="D1587" t="s">
        <v>9873</v>
      </c>
      <c r="E1587" t="s">
        <v>9879</v>
      </c>
      <c r="F1587" t="s">
        <v>10428</v>
      </c>
      <c r="G1587" t="s">
        <v>10805</v>
      </c>
      <c r="H1587" t="s">
        <v>11948</v>
      </c>
      <c r="I1587" t="s">
        <v>14579</v>
      </c>
      <c r="J1587" t="s">
        <v>14579</v>
      </c>
      <c r="K1587" t="s">
        <v>17037</v>
      </c>
      <c r="L1587" t="s">
        <v>12771</v>
      </c>
      <c r="R1587" t="s">
        <v>19727</v>
      </c>
    </row>
    <row r="1588" spans="1:18">
      <c r="A1588" t="s">
        <v>1604</v>
      </c>
      <c r="B1588" t="s">
        <v>4926</v>
      </c>
      <c r="C1588" t="s">
        <v>8187</v>
      </c>
      <c r="D1588" t="s">
        <v>9874</v>
      </c>
      <c r="E1588" t="s">
        <v>9879</v>
      </c>
      <c r="F1588" t="s">
        <v>10429</v>
      </c>
      <c r="G1588" t="s">
        <v>10805</v>
      </c>
      <c r="H1588" t="s">
        <v>11949</v>
      </c>
      <c r="I1588" t="s">
        <v>14580</v>
      </c>
      <c r="J1588" t="s">
        <v>14580</v>
      </c>
      <c r="R1588" t="s">
        <v>19728</v>
      </c>
    </row>
    <row r="1589" spans="1:18">
      <c r="A1589" t="s">
        <v>1605</v>
      </c>
      <c r="B1589" t="s">
        <v>4927</v>
      </c>
      <c r="C1589" t="s">
        <v>8188</v>
      </c>
      <c r="D1589" t="s">
        <v>9873</v>
      </c>
      <c r="E1589" t="s">
        <v>9879</v>
      </c>
      <c r="F1589" t="s">
        <v>9904</v>
      </c>
      <c r="G1589" t="s">
        <v>10805</v>
      </c>
      <c r="H1589" t="s">
        <v>11950</v>
      </c>
      <c r="I1589" t="s">
        <v>14581</v>
      </c>
      <c r="J1589" t="s">
        <v>14581</v>
      </c>
      <c r="K1589" t="s">
        <v>16403</v>
      </c>
      <c r="L1589" t="s">
        <v>18102</v>
      </c>
      <c r="M1589" t="s">
        <v>16403</v>
      </c>
      <c r="R1589" t="s">
        <v>19729</v>
      </c>
    </row>
    <row r="1590" spans="1:18">
      <c r="A1590" t="s">
        <v>1606</v>
      </c>
      <c r="B1590" t="s">
        <v>4928</v>
      </c>
      <c r="C1590" t="s">
        <v>8189</v>
      </c>
      <c r="D1590" t="s">
        <v>9873</v>
      </c>
      <c r="E1590" t="s">
        <v>9879</v>
      </c>
      <c r="F1590" t="s">
        <v>9881</v>
      </c>
      <c r="G1590" t="s">
        <v>10805</v>
      </c>
      <c r="H1590" t="s">
        <v>10815</v>
      </c>
      <c r="I1590" t="s">
        <v>14582</v>
      </c>
      <c r="J1590" t="s">
        <v>14582</v>
      </c>
      <c r="K1590" t="s">
        <v>16537</v>
      </c>
      <c r="L1590" t="s">
        <v>17586</v>
      </c>
      <c r="R1590" t="s">
        <v>8189</v>
      </c>
    </row>
    <row r="1591" spans="1:18">
      <c r="A1591" t="s">
        <v>1607</v>
      </c>
      <c r="B1591" t="s">
        <v>4929</v>
      </c>
      <c r="C1591" t="s">
        <v>8190</v>
      </c>
      <c r="D1591" t="s">
        <v>9874</v>
      </c>
      <c r="E1591" t="s">
        <v>9879</v>
      </c>
      <c r="F1591" t="s">
        <v>10430</v>
      </c>
      <c r="G1591" t="s">
        <v>10805</v>
      </c>
      <c r="H1591" t="s">
        <v>11951</v>
      </c>
      <c r="I1591" t="s">
        <v>14583</v>
      </c>
      <c r="J1591" t="s">
        <v>14583</v>
      </c>
      <c r="K1591" t="s">
        <v>17038</v>
      </c>
      <c r="L1591" t="s">
        <v>18103</v>
      </c>
      <c r="R1591" t="s">
        <v>19730</v>
      </c>
    </row>
    <row r="1592" spans="1:18">
      <c r="A1592" t="s">
        <v>1608</v>
      </c>
      <c r="B1592" t="s">
        <v>4930</v>
      </c>
      <c r="C1592" t="s">
        <v>8191</v>
      </c>
      <c r="D1592" t="s">
        <v>9873</v>
      </c>
      <c r="E1592" t="s">
        <v>9879</v>
      </c>
      <c r="F1592" t="s">
        <v>10048</v>
      </c>
      <c r="G1592" t="s">
        <v>10805</v>
      </c>
      <c r="H1592" t="s">
        <v>11952</v>
      </c>
      <c r="I1592" t="s">
        <v>14584</v>
      </c>
      <c r="J1592" t="s">
        <v>14584</v>
      </c>
      <c r="K1592" t="s">
        <v>17039</v>
      </c>
      <c r="L1592" t="s">
        <v>11952</v>
      </c>
      <c r="R1592" t="s">
        <v>11952</v>
      </c>
    </row>
    <row r="1593" spans="1:18">
      <c r="A1593" t="s">
        <v>1609</v>
      </c>
      <c r="B1593" t="s">
        <v>4931</v>
      </c>
      <c r="C1593" t="s">
        <v>8192</v>
      </c>
      <c r="D1593" t="s">
        <v>9873</v>
      </c>
      <c r="E1593" t="s">
        <v>9879</v>
      </c>
      <c r="F1593" t="s">
        <v>9880</v>
      </c>
      <c r="G1593" t="s">
        <v>10805</v>
      </c>
      <c r="H1593" t="s">
        <v>10814</v>
      </c>
      <c r="I1593" t="s">
        <v>14585</v>
      </c>
      <c r="J1593" t="s">
        <v>14585</v>
      </c>
      <c r="R1593" t="s">
        <v>18545</v>
      </c>
    </row>
    <row r="1594" spans="1:18">
      <c r="A1594" t="s">
        <v>1610</v>
      </c>
      <c r="B1594" t="s">
        <v>4932</v>
      </c>
      <c r="C1594" t="s">
        <v>8193</v>
      </c>
      <c r="D1594" t="s">
        <v>9873</v>
      </c>
      <c r="E1594" t="s">
        <v>9879</v>
      </c>
      <c r="F1594" t="s">
        <v>9880</v>
      </c>
      <c r="G1594" t="s">
        <v>10805</v>
      </c>
      <c r="H1594" t="s">
        <v>10814</v>
      </c>
      <c r="I1594" t="s">
        <v>14586</v>
      </c>
      <c r="J1594" t="s">
        <v>14586</v>
      </c>
      <c r="R1594" t="s">
        <v>18545</v>
      </c>
    </row>
    <row r="1595" spans="1:18">
      <c r="A1595" t="s">
        <v>1611</v>
      </c>
      <c r="B1595" t="s">
        <v>4933</v>
      </c>
      <c r="C1595" t="s">
        <v>8193</v>
      </c>
      <c r="D1595" t="s">
        <v>9873</v>
      </c>
      <c r="E1595" t="s">
        <v>9879</v>
      </c>
      <c r="F1595" t="s">
        <v>9880</v>
      </c>
      <c r="G1595" t="s">
        <v>10805</v>
      </c>
      <c r="H1595" t="s">
        <v>10814</v>
      </c>
      <c r="I1595" t="s">
        <v>14587</v>
      </c>
      <c r="J1595" t="s">
        <v>14587</v>
      </c>
      <c r="R1595" t="s">
        <v>18545</v>
      </c>
    </row>
    <row r="1596" spans="1:18">
      <c r="A1596" t="s">
        <v>1612</v>
      </c>
      <c r="B1596" t="s">
        <v>4934</v>
      </c>
      <c r="C1596" t="s">
        <v>8194</v>
      </c>
      <c r="D1596" t="s">
        <v>9873</v>
      </c>
      <c r="E1596" t="s">
        <v>9879</v>
      </c>
      <c r="F1596" t="s">
        <v>10431</v>
      </c>
      <c r="G1596" t="s">
        <v>10805</v>
      </c>
      <c r="H1596" t="s">
        <v>11953</v>
      </c>
      <c r="I1596" t="s">
        <v>14588</v>
      </c>
      <c r="J1596" t="s">
        <v>14588</v>
      </c>
      <c r="K1596" t="s">
        <v>17040</v>
      </c>
      <c r="R1596" t="s">
        <v>19731</v>
      </c>
    </row>
    <row r="1597" spans="1:18">
      <c r="A1597" t="s">
        <v>1613</v>
      </c>
      <c r="B1597" t="s">
        <v>4935</v>
      </c>
      <c r="C1597" t="s">
        <v>8195</v>
      </c>
      <c r="D1597" t="s">
        <v>9874</v>
      </c>
      <c r="E1597" t="s">
        <v>9879</v>
      </c>
      <c r="F1597" t="s">
        <v>9898</v>
      </c>
      <c r="G1597" t="s">
        <v>10805</v>
      </c>
      <c r="H1597" t="s">
        <v>11954</v>
      </c>
      <c r="I1597" t="s">
        <v>14589</v>
      </c>
      <c r="J1597" t="s">
        <v>14589</v>
      </c>
      <c r="L1597" t="s">
        <v>17597</v>
      </c>
      <c r="R1597" t="s">
        <v>19732</v>
      </c>
    </row>
    <row r="1598" spans="1:18">
      <c r="A1598" t="s">
        <v>1614</v>
      </c>
      <c r="B1598" t="s">
        <v>4936</v>
      </c>
      <c r="C1598" t="s">
        <v>8196</v>
      </c>
      <c r="D1598" t="s">
        <v>9873</v>
      </c>
      <c r="E1598" t="s">
        <v>9879</v>
      </c>
      <c r="F1598" t="s">
        <v>10157</v>
      </c>
      <c r="G1598" t="s">
        <v>10805</v>
      </c>
      <c r="H1598" t="s">
        <v>11955</v>
      </c>
      <c r="I1598" t="s">
        <v>14590</v>
      </c>
      <c r="J1598" t="s">
        <v>14590</v>
      </c>
      <c r="K1598" t="s">
        <v>16360</v>
      </c>
      <c r="L1598" t="s">
        <v>18104</v>
      </c>
      <c r="R1598" t="s">
        <v>19733</v>
      </c>
    </row>
    <row r="1599" spans="1:18">
      <c r="A1599" t="s">
        <v>1615</v>
      </c>
      <c r="B1599" t="s">
        <v>4937</v>
      </c>
      <c r="C1599" t="s">
        <v>8197</v>
      </c>
      <c r="D1599" t="s">
        <v>9874</v>
      </c>
      <c r="E1599" t="s">
        <v>9879</v>
      </c>
      <c r="F1599" t="s">
        <v>10432</v>
      </c>
      <c r="G1599" t="s">
        <v>10805</v>
      </c>
      <c r="H1599" t="s">
        <v>11956</v>
      </c>
      <c r="I1599" t="s">
        <v>14591</v>
      </c>
      <c r="J1599" t="s">
        <v>14591</v>
      </c>
      <c r="K1599" t="s">
        <v>16590</v>
      </c>
      <c r="R1599" t="s">
        <v>19734</v>
      </c>
    </row>
    <row r="1600" spans="1:18">
      <c r="A1600" t="s">
        <v>1616</v>
      </c>
      <c r="B1600" t="s">
        <v>4938</v>
      </c>
      <c r="C1600" t="s">
        <v>8198</v>
      </c>
      <c r="D1600" t="s">
        <v>9873</v>
      </c>
      <c r="E1600" t="s">
        <v>9879</v>
      </c>
      <c r="F1600" t="s">
        <v>10433</v>
      </c>
      <c r="G1600" t="s">
        <v>10805</v>
      </c>
      <c r="H1600" t="s">
        <v>11957</v>
      </c>
      <c r="I1600" t="s">
        <v>14592</v>
      </c>
      <c r="J1600" t="s">
        <v>14592</v>
      </c>
      <c r="K1600" t="s">
        <v>16998</v>
      </c>
      <c r="L1600" t="s">
        <v>18105</v>
      </c>
      <c r="M1600" t="s">
        <v>16482</v>
      </c>
      <c r="R1600" t="s">
        <v>19735</v>
      </c>
    </row>
    <row r="1601" spans="1:18">
      <c r="A1601" t="s">
        <v>1617</v>
      </c>
      <c r="B1601" t="s">
        <v>4939</v>
      </c>
      <c r="C1601" t="s">
        <v>8199</v>
      </c>
      <c r="D1601" t="s">
        <v>9873</v>
      </c>
      <c r="E1601" t="s">
        <v>9879</v>
      </c>
      <c r="F1601" t="s">
        <v>9961</v>
      </c>
      <c r="G1601" t="s">
        <v>10805</v>
      </c>
      <c r="H1601" t="s">
        <v>11958</v>
      </c>
      <c r="I1601" t="s">
        <v>14593</v>
      </c>
      <c r="J1601" t="s">
        <v>14593</v>
      </c>
      <c r="K1601" t="s">
        <v>16877</v>
      </c>
      <c r="L1601" t="s">
        <v>18106</v>
      </c>
      <c r="M1601" t="s">
        <v>16475</v>
      </c>
      <c r="R1601" t="s">
        <v>19736</v>
      </c>
    </row>
    <row r="1602" spans="1:18">
      <c r="A1602" t="s">
        <v>1618</v>
      </c>
      <c r="B1602" t="s">
        <v>4940</v>
      </c>
      <c r="C1602" t="s">
        <v>8200</v>
      </c>
      <c r="D1602" t="s">
        <v>9874</v>
      </c>
      <c r="E1602" t="s">
        <v>9879</v>
      </c>
      <c r="F1602" t="s">
        <v>10137</v>
      </c>
      <c r="G1602" t="s">
        <v>10805</v>
      </c>
      <c r="H1602" t="s">
        <v>11959</v>
      </c>
      <c r="I1602" t="s">
        <v>14594</v>
      </c>
      <c r="J1602" t="s">
        <v>14594</v>
      </c>
      <c r="K1602" t="s">
        <v>16502</v>
      </c>
      <c r="L1602" t="s">
        <v>18107</v>
      </c>
      <c r="R1602" t="s">
        <v>19737</v>
      </c>
    </row>
    <row r="1603" spans="1:18">
      <c r="A1603" t="s">
        <v>1619</v>
      </c>
      <c r="B1603" t="s">
        <v>4941</v>
      </c>
      <c r="C1603" t="s">
        <v>8201</v>
      </c>
      <c r="D1603" t="s">
        <v>9874</v>
      </c>
      <c r="E1603" t="s">
        <v>9879</v>
      </c>
      <c r="F1603" t="s">
        <v>9975</v>
      </c>
      <c r="G1603" t="s">
        <v>10805</v>
      </c>
      <c r="H1603" t="s">
        <v>11960</v>
      </c>
      <c r="I1603" t="s">
        <v>14595</v>
      </c>
      <c r="J1603" t="s">
        <v>14595</v>
      </c>
      <c r="K1603" t="s">
        <v>16362</v>
      </c>
      <c r="L1603" t="s">
        <v>18108</v>
      </c>
      <c r="M1603" t="s">
        <v>16362</v>
      </c>
      <c r="P1603" t="s">
        <v>18541</v>
      </c>
      <c r="R1603" t="s">
        <v>19738</v>
      </c>
    </row>
    <row r="1604" spans="1:18">
      <c r="A1604" t="s">
        <v>1620</v>
      </c>
      <c r="B1604" t="s">
        <v>4942</v>
      </c>
      <c r="C1604" t="s">
        <v>8202</v>
      </c>
      <c r="D1604" t="s">
        <v>9874</v>
      </c>
      <c r="E1604" t="s">
        <v>9879</v>
      </c>
      <c r="F1604" t="s">
        <v>10434</v>
      </c>
      <c r="G1604" t="s">
        <v>10805</v>
      </c>
      <c r="H1604" t="s">
        <v>11961</v>
      </c>
      <c r="I1604" t="s">
        <v>14596</v>
      </c>
      <c r="J1604" t="s">
        <v>14596</v>
      </c>
      <c r="L1604" t="s">
        <v>18109</v>
      </c>
      <c r="R1604" t="s">
        <v>19739</v>
      </c>
    </row>
    <row r="1605" spans="1:18">
      <c r="A1605" t="s">
        <v>1621</v>
      </c>
      <c r="B1605" t="s">
        <v>4943</v>
      </c>
      <c r="C1605" t="s">
        <v>8203</v>
      </c>
      <c r="D1605" t="s">
        <v>9873</v>
      </c>
      <c r="E1605" t="s">
        <v>9879</v>
      </c>
      <c r="F1605" t="s">
        <v>10435</v>
      </c>
      <c r="G1605" t="s">
        <v>10805</v>
      </c>
      <c r="H1605" t="s">
        <v>11962</v>
      </c>
      <c r="I1605" t="s">
        <v>14597</v>
      </c>
      <c r="J1605" t="s">
        <v>14597</v>
      </c>
      <c r="K1605" t="s">
        <v>17041</v>
      </c>
      <c r="L1605" t="s">
        <v>18110</v>
      </c>
      <c r="M1605" t="s">
        <v>16451</v>
      </c>
      <c r="R1605" t="s">
        <v>19740</v>
      </c>
    </row>
    <row r="1606" spans="1:18">
      <c r="A1606" t="s">
        <v>1622</v>
      </c>
      <c r="B1606" t="s">
        <v>4944</v>
      </c>
      <c r="C1606" t="s">
        <v>8204</v>
      </c>
      <c r="D1606" t="s">
        <v>9873</v>
      </c>
      <c r="E1606" t="s">
        <v>9879</v>
      </c>
      <c r="F1606" t="s">
        <v>10034</v>
      </c>
      <c r="G1606" t="s">
        <v>10805</v>
      </c>
      <c r="H1606" t="s">
        <v>11963</v>
      </c>
      <c r="I1606" t="s">
        <v>14598</v>
      </c>
      <c r="J1606" t="s">
        <v>14598</v>
      </c>
      <c r="K1606" t="s">
        <v>16451</v>
      </c>
      <c r="R1606" t="s">
        <v>19741</v>
      </c>
    </row>
    <row r="1607" spans="1:18">
      <c r="A1607" t="s">
        <v>1623</v>
      </c>
      <c r="B1607" t="s">
        <v>4945</v>
      </c>
      <c r="C1607" t="s">
        <v>8205</v>
      </c>
      <c r="D1607" t="s">
        <v>9873</v>
      </c>
      <c r="E1607" t="s">
        <v>9879</v>
      </c>
      <c r="F1607" t="s">
        <v>10034</v>
      </c>
      <c r="G1607" t="s">
        <v>10805</v>
      </c>
      <c r="H1607" t="s">
        <v>11963</v>
      </c>
      <c r="I1607" t="s">
        <v>14599</v>
      </c>
      <c r="J1607" t="s">
        <v>14599</v>
      </c>
      <c r="K1607" t="s">
        <v>16451</v>
      </c>
      <c r="R1607" t="s">
        <v>19742</v>
      </c>
    </row>
    <row r="1608" spans="1:18">
      <c r="A1608" t="s">
        <v>1624</v>
      </c>
      <c r="B1608" t="s">
        <v>4946</v>
      </c>
      <c r="C1608" t="s">
        <v>8206</v>
      </c>
      <c r="D1608" t="s">
        <v>9873</v>
      </c>
      <c r="E1608" t="s">
        <v>9879</v>
      </c>
      <c r="F1608" t="s">
        <v>10436</v>
      </c>
      <c r="G1608" t="s">
        <v>10805</v>
      </c>
      <c r="H1608" t="s">
        <v>11964</v>
      </c>
      <c r="I1608" t="s">
        <v>14600</v>
      </c>
      <c r="J1608" t="s">
        <v>14600</v>
      </c>
      <c r="K1608" t="s">
        <v>17042</v>
      </c>
      <c r="L1608" t="s">
        <v>18111</v>
      </c>
      <c r="R1608" t="s">
        <v>19743</v>
      </c>
    </row>
    <row r="1609" spans="1:18">
      <c r="A1609" t="s">
        <v>1625</v>
      </c>
      <c r="B1609" t="s">
        <v>4947</v>
      </c>
      <c r="C1609" t="s">
        <v>8207</v>
      </c>
      <c r="D1609" t="s">
        <v>9873</v>
      </c>
      <c r="E1609" t="s">
        <v>9879</v>
      </c>
      <c r="F1609" t="s">
        <v>10437</v>
      </c>
      <c r="G1609" t="s">
        <v>10805</v>
      </c>
      <c r="H1609" t="s">
        <v>11965</v>
      </c>
      <c r="I1609" t="s">
        <v>14601</v>
      </c>
      <c r="J1609" t="s">
        <v>14601</v>
      </c>
      <c r="R1609" t="s">
        <v>19744</v>
      </c>
    </row>
    <row r="1610" spans="1:18">
      <c r="A1610" t="s">
        <v>1626</v>
      </c>
      <c r="B1610" t="s">
        <v>4948</v>
      </c>
      <c r="C1610" t="s">
        <v>8208</v>
      </c>
      <c r="D1610" t="s">
        <v>9873</v>
      </c>
      <c r="E1610" t="s">
        <v>9879</v>
      </c>
      <c r="F1610" t="s">
        <v>9973</v>
      </c>
      <c r="G1610" t="s">
        <v>10805</v>
      </c>
      <c r="H1610" t="s">
        <v>10939</v>
      </c>
      <c r="I1610" t="s">
        <v>14602</v>
      </c>
      <c r="J1610" t="s">
        <v>14602</v>
      </c>
      <c r="K1610" t="s">
        <v>16445</v>
      </c>
      <c r="L1610" t="s">
        <v>17648</v>
      </c>
      <c r="R1610" t="s">
        <v>18659</v>
      </c>
    </row>
    <row r="1611" spans="1:18">
      <c r="A1611" t="s">
        <v>1627</v>
      </c>
      <c r="B1611" t="s">
        <v>4949</v>
      </c>
      <c r="C1611" t="s">
        <v>8209</v>
      </c>
      <c r="D1611" t="s">
        <v>9873</v>
      </c>
      <c r="E1611" t="s">
        <v>9879</v>
      </c>
      <c r="F1611" t="s">
        <v>10438</v>
      </c>
      <c r="G1611" t="s">
        <v>10805</v>
      </c>
      <c r="H1611" t="s">
        <v>11966</v>
      </c>
      <c r="I1611" t="s">
        <v>14603</v>
      </c>
      <c r="J1611" t="s">
        <v>14603</v>
      </c>
      <c r="K1611" t="s">
        <v>17043</v>
      </c>
      <c r="L1611" t="s">
        <v>18112</v>
      </c>
      <c r="R1611" t="s">
        <v>19745</v>
      </c>
    </row>
    <row r="1612" spans="1:18">
      <c r="A1612" t="s">
        <v>1628</v>
      </c>
      <c r="B1612" t="s">
        <v>4950</v>
      </c>
      <c r="C1612" t="s">
        <v>8210</v>
      </c>
      <c r="D1612" t="s">
        <v>9873</v>
      </c>
      <c r="E1612" t="s">
        <v>9879</v>
      </c>
      <c r="F1612" t="s">
        <v>10438</v>
      </c>
      <c r="G1612" t="s">
        <v>10805</v>
      </c>
      <c r="H1612" t="s">
        <v>11966</v>
      </c>
      <c r="I1612" t="s">
        <v>14604</v>
      </c>
      <c r="J1612" t="s">
        <v>14604</v>
      </c>
      <c r="K1612" t="s">
        <v>17044</v>
      </c>
      <c r="L1612" t="s">
        <v>18112</v>
      </c>
      <c r="R1612" t="s">
        <v>19745</v>
      </c>
    </row>
    <row r="1613" spans="1:18">
      <c r="A1613" t="s">
        <v>1629</v>
      </c>
      <c r="B1613" t="s">
        <v>4951</v>
      </c>
      <c r="C1613" t="s">
        <v>8211</v>
      </c>
      <c r="D1613" t="s">
        <v>9873</v>
      </c>
      <c r="E1613" t="s">
        <v>9879</v>
      </c>
      <c r="F1613" t="s">
        <v>10438</v>
      </c>
      <c r="G1613" t="s">
        <v>10805</v>
      </c>
      <c r="H1613" t="s">
        <v>11966</v>
      </c>
      <c r="I1613" t="s">
        <v>14605</v>
      </c>
      <c r="J1613" t="s">
        <v>14605</v>
      </c>
      <c r="K1613" t="s">
        <v>17043</v>
      </c>
      <c r="L1613" t="s">
        <v>18112</v>
      </c>
      <c r="M1613" t="s">
        <v>16361</v>
      </c>
      <c r="R1613" t="s">
        <v>19745</v>
      </c>
    </row>
    <row r="1614" spans="1:18">
      <c r="A1614" t="s">
        <v>1630</v>
      </c>
      <c r="B1614" t="s">
        <v>4952</v>
      </c>
      <c r="C1614" t="s">
        <v>8212</v>
      </c>
      <c r="D1614" t="s">
        <v>9873</v>
      </c>
      <c r="E1614" t="s">
        <v>9879</v>
      </c>
      <c r="F1614" t="s">
        <v>10438</v>
      </c>
      <c r="G1614" t="s">
        <v>10805</v>
      </c>
      <c r="H1614" t="s">
        <v>11966</v>
      </c>
      <c r="I1614" t="s">
        <v>14606</v>
      </c>
      <c r="J1614" t="s">
        <v>14606</v>
      </c>
      <c r="K1614" t="s">
        <v>17043</v>
      </c>
      <c r="L1614" t="s">
        <v>18112</v>
      </c>
      <c r="M1614" t="s">
        <v>16361</v>
      </c>
      <c r="R1614" t="s">
        <v>19745</v>
      </c>
    </row>
    <row r="1615" spans="1:18">
      <c r="A1615" t="s">
        <v>1631</v>
      </c>
      <c r="B1615" t="s">
        <v>4953</v>
      </c>
      <c r="C1615" t="s">
        <v>8213</v>
      </c>
      <c r="D1615" t="s">
        <v>9873</v>
      </c>
      <c r="E1615" t="s">
        <v>9879</v>
      </c>
      <c r="F1615" t="s">
        <v>10438</v>
      </c>
      <c r="G1615" t="s">
        <v>10805</v>
      </c>
      <c r="H1615" t="s">
        <v>11966</v>
      </c>
      <c r="I1615" t="s">
        <v>14607</v>
      </c>
      <c r="J1615" t="s">
        <v>14607</v>
      </c>
      <c r="K1615" t="s">
        <v>17044</v>
      </c>
      <c r="L1615" t="s">
        <v>18112</v>
      </c>
      <c r="R1615" t="s">
        <v>19745</v>
      </c>
    </row>
    <row r="1616" spans="1:18">
      <c r="A1616" t="s">
        <v>1632</v>
      </c>
      <c r="B1616" t="s">
        <v>4954</v>
      </c>
      <c r="C1616" t="s">
        <v>8214</v>
      </c>
      <c r="D1616" t="s">
        <v>9873</v>
      </c>
      <c r="E1616" t="s">
        <v>9879</v>
      </c>
      <c r="F1616" t="s">
        <v>9961</v>
      </c>
      <c r="G1616" t="s">
        <v>10805</v>
      </c>
      <c r="H1616" t="s">
        <v>11967</v>
      </c>
      <c r="I1616" t="s">
        <v>14608</v>
      </c>
      <c r="J1616" t="s">
        <v>14608</v>
      </c>
      <c r="K1616" t="s">
        <v>16646</v>
      </c>
      <c r="L1616" t="s">
        <v>18113</v>
      </c>
      <c r="R1616" t="s">
        <v>19746</v>
      </c>
    </row>
    <row r="1617" spans="1:18">
      <c r="A1617" t="s">
        <v>1633</v>
      </c>
      <c r="B1617" t="s">
        <v>4955</v>
      </c>
      <c r="C1617" t="s">
        <v>8215</v>
      </c>
      <c r="D1617" t="s">
        <v>9874</v>
      </c>
      <c r="E1617" t="s">
        <v>9879</v>
      </c>
      <c r="F1617" t="s">
        <v>10439</v>
      </c>
      <c r="G1617" t="s">
        <v>10805</v>
      </c>
      <c r="H1617" t="s">
        <v>11968</v>
      </c>
      <c r="I1617" t="s">
        <v>14609</v>
      </c>
      <c r="J1617" t="s">
        <v>14609</v>
      </c>
      <c r="K1617" t="s">
        <v>17045</v>
      </c>
      <c r="L1617" t="s">
        <v>18114</v>
      </c>
      <c r="R1617" t="s">
        <v>19747</v>
      </c>
    </row>
    <row r="1618" spans="1:18">
      <c r="A1618" t="s">
        <v>1634</v>
      </c>
      <c r="B1618" t="s">
        <v>4956</v>
      </c>
      <c r="C1618" t="s">
        <v>8216</v>
      </c>
      <c r="D1618" t="s">
        <v>9873</v>
      </c>
      <c r="E1618" t="s">
        <v>9879</v>
      </c>
      <c r="F1618" t="s">
        <v>10440</v>
      </c>
      <c r="G1618" t="s">
        <v>10805</v>
      </c>
      <c r="H1618" t="s">
        <v>8216</v>
      </c>
      <c r="I1618" t="s">
        <v>14610</v>
      </c>
      <c r="J1618" t="s">
        <v>14610</v>
      </c>
      <c r="K1618" t="s">
        <v>17046</v>
      </c>
      <c r="L1618" t="s">
        <v>18115</v>
      </c>
      <c r="R1618" t="s">
        <v>8216</v>
      </c>
    </row>
    <row r="1619" spans="1:18">
      <c r="A1619" t="s">
        <v>1635</v>
      </c>
      <c r="B1619" t="s">
        <v>4957</v>
      </c>
      <c r="C1619" t="s">
        <v>8217</v>
      </c>
      <c r="D1619" t="s">
        <v>9873</v>
      </c>
      <c r="E1619" t="s">
        <v>9879</v>
      </c>
      <c r="F1619" t="s">
        <v>9990</v>
      </c>
      <c r="G1619" t="s">
        <v>10805</v>
      </c>
      <c r="H1619" t="s">
        <v>11043</v>
      </c>
      <c r="I1619" t="s">
        <v>14611</v>
      </c>
      <c r="J1619" t="s">
        <v>14611</v>
      </c>
      <c r="K1619" t="s">
        <v>16361</v>
      </c>
      <c r="L1619" t="s">
        <v>18116</v>
      </c>
      <c r="R1619" t="s">
        <v>19748</v>
      </c>
    </row>
    <row r="1620" spans="1:18">
      <c r="A1620" t="s">
        <v>1636</v>
      </c>
      <c r="B1620" t="s">
        <v>4958</v>
      </c>
      <c r="C1620" t="s">
        <v>8218</v>
      </c>
      <c r="D1620" t="s">
        <v>9873</v>
      </c>
      <c r="E1620" t="s">
        <v>9879</v>
      </c>
      <c r="F1620" t="s">
        <v>9883</v>
      </c>
      <c r="G1620" t="s">
        <v>10805</v>
      </c>
      <c r="H1620" t="s">
        <v>11969</v>
      </c>
      <c r="I1620" t="s">
        <v>14612</v>
      </c>
      <c r="J1620" t="s">
        <v>14612</v>
      </c>
      <c r="K1620" t="s">
        <v>17047</v>
      </c>
      <c r="L1620" t="s">
        <v>18117</v>
      </c>
      <c r="R1620" t="s">
        <v>19749</v>
      </c>
    </row>
    <row r="1621" spans="1:18">
      <c r="A1621" t="s">
        <v>1637</v>
      </c>
      <c r="B1621" t="s">
        <v>4959</v>
      </c>
      <c r="C1621" t="s">
        <v>8219</v>
      </c>
      <c r="D1621" t="s">
        <v>9873</v>
      </c>
      <c r="E1621" t="s">
        <v>9879</v>
      </c>
      <c r="F1621" t="s">
        <v>9887</v>
      </c>
      <c r="G1621" t="s">
        <v>10805</v>
      </c>
      <c r="H1621" t="s">
        <v>10894</v>
      </c>
      <c r="I1621" t="s">
        <v>14613</v>
      </c>
      <c r="J1621" t="s">
        <v>14613</v>
      </c>
      <c r="K1621" t="s">
        <v>16398</v>
      </c>
      <c r="L1621" t="s">
        <v>17590</v>
      </c>
      <c r="R1621" t="s">
        <v>19750</v>
      </c>
    </row>
    <row r="1622" spans="1:18">
      <c r="A1622" t="s">
        <v>1638</v>
      </c>
      <c r="B1622" t="s">
        <v>4960</v>
      </c>
      <c r="C1622" t="s">
        <v>8220</v>
      </c>
      <c r="D1622" t="s">
        <v>9873</v>
      </c>
      <c r="E1622" t="s">
        <v>9879</v>
      </c>
      <c r="F1622" t="s">
        <v>9990</v>
      </c>
      <c r="G1622" t="s">
        <v>10805</v>
      </c>
      <c r="H1622" t="s">
        <v>11970</v>
      </c>
      <c r="I1622" t="s">
        <v>14614</v>
      </c>
      <c r="J1622" t="s">
        <v>14614</v>
      </c>
      <c r="K1622" t="s">
        <v>17048</v>
      </c>
      <c r="L1622" t="s">
        <v>18118</v>
      </c>
      <c r="R1622" t="s">
        <v>19751</v>
      </c>
    </row>
    <row r="1623" spans="1:18">
      <c r="A1623" t="s">
        <v>1639</v>
      </c>
      <c r="B1623" t="s">
        <v>4961</v>
      </c>
      <c r="C1623" t="s">
        <v>8221</v>
      </c>
      <c r="D1623" t="s">
        <v>9874</v>
      </c>
      <c r="E1623" t="s">
        <v>9879</v>
      </c>
      <c r="F1623" t="s">
        <v>10441</v>
      </c>
      <c r="G1623" t="s">
        <v>10805</v>
      </c>
      <c r="H1623" t="s">
        <v>11971</v>
      </c>
      <c r="I1623" t="s">
        <v>14615</v>
      </c>
      <c r="J1623" t="s">
        <v>14615</v>
      </c>
      <c r="K1623" t="s">
        <v>16903</v>
      </c>
      <c r="R1623" t="s">
        <v>19752</v>
      </c>
    </row>
    <row r="1624" spans="1:18">
      <c r="A1624" t="s">
        <v>1640</v>
      </c>
      <c r="B1624" t="s">
        <v>4962</v>
      </c>
      <c r="C1624" t="s">
        <v>8222</v>
      </c>
      <c r="D1624" t="s">
        <v>9874</v>
      </c>
      <c r="E1624" t="s">
        <v>9879</v>
      </c>
      <c r="F1624" t="s">
        <v>9946</v>
      </c>
      <c r="G1624" t="s">
        <v>10805</v>
      </c>
      <c r="H1624" t="s">
        <v>11972</v>
      </c>
      <c r="I1624" t="s">
        <v>14616</v>
      </c>
      <c r="J1624" t="s">
        <v>14616</v>
      </c>
      <c r="R1624" t="s">
        <v>19753</v>
      </c>
    </row>
    <row r="1625" spans="1:18">
      <c r="A1625" t="s">
        <v>1641</v>
      </c>
      <c r="B1625" t="s">
        <v>4963</v>
      </c>
      <c r="C1625" t="s">
        <v>8223</v>
      </c>
      <c r="D1625" t="s">
        <v>9873</v>
      </c>
      <c r="E1625" t="s">
        <v>9879</v>
      </c>
      <c r="F1625" t="s">
        <v>10442</v>
      </c>
      <c r="G1625" t="s">
        <v>10805</v>
      </c>
      <c r="H1625" t="s">
        <v>11973</v>
      </c>
      <c r="I1625" t="s">
        <v>14617</v>
      </c>
      <c r="J1625" t="s">
        <v>14617</v>
      </c>
      <c r="L1625" t="s">
        <v>18119</v>
      </c>
      <c r="R1625" t="s">
        <v>19754</v>
      </c>
    </row>
    <row r="1626" spans="1:18">
      <c r="A1626" t="s">
        <v>1642</v>
      </c>
      <c r="B1626" t="s">
        <v>4964</v>
      </c>
      <c r="C1626" t="s">
        <v>8224</v>
      </c>
      <c r="D1626" t="s">
        <v>9874</v>
      </c>
      <c r="E1626" t="s">
        <v>9879</v>
      </c>
      <c r="F1626" t="s">
        <v>10443</v>
      </c>
      <c r="G1626" t="s">
        <v>10805</v>
      </c>
      <c r="H1626" t="s">
        <v>11974</v>
      </c>
      <c r="I1626" t="s">
        <v>14618</v>
      </c>
      <c r="J1626" t="s">
        <v>14618</v>
      </c>
      <c r="K1626" t="s">
        <v>16451</v>
      </c>
      <c r="L1626" t="s">
        <v>18120</v>
      </c>
      <c r="R1626" t="s">
        <v>19755</v>
      </c>
    </row>
    <row r="1627" spans="1:18">
      <c r="A1627" t="s">
        <v>1643</v>
      </c>
      <c r="B1627" t="s">
        <v>4965</v>
      </c>
      <c r="C1627" t="s">
        <v>8225</v>
      </c>
      <c r="D1627" t="s">
        <v>9873</v>
      </c>
      <c r="E1627" t="s">
        <v>9879</v>
      </c>
      <c r="F1627" t="s">
        <v>9907</v>
      </c>
      <c r="G1627" t="s">
        <v>10805</v>
      </c>
      <c r="H1627" t="s">
        <v>11975</v>
      </c>
      <c r="I1627" t="s">
        <v>14619</v>
      </c>
      <c r="J1627" t="s">
        <v>14619</v>
      </c>
      <c r="R1627" t="s">
        <v>19551</v>
      </c>
    </row>
    <row r="1628" spans="1:18">
      <c r="A1628" t="s">
        <v>1644</v>
      </c>
      <c r="B1628" t="s">
        <v>4966</v>
      </c>
      <c r="C1628" t="s">
        <v>8226</v>
      </c>
      <c r="D1628" t="s">
        <v>9873</v>
      </c>
      <c r="E1628" t="s">
        <v>9879</v>
      </c>
      <c r="F1628" t="s">
        <v>10191</v>
      </c>
      <c r="G1628" t="s">
        <v>10805</v>
      </c>
      <c r="H1628" t="s">
        <v>11976</v>
      </c>
      <c r="I1628" t="s">
        <v>14620</v>
      </c>
      <c r="J1628" t="s">
        <v>14620</v>
      </c>
      <c r="K1628" t="s">
        <v>17049</v>
      </c>
      <c r="L1628" t="s">
        <v>18121</v>
      </c>
      <c r="R1628" t="s">
        <v>19756</v>
      </c>
    </row>
    <row r="1629" spans="1:18">
      <c r="A1629" t="s">
        <v>1645</v>
      </c>
      <c r="B1629" t="s">
        <v>4967</v>
      </c>
      <c r="C1629" t="s">
        <v>8227</v>
      </c>
      <c r="D1629" t="s">
        <v>9873</v>
      </c>
      <c r="E1629" t="s">
        <v>9879</v>
      </c>
      <c r="F1629" t="s">
        <v>9907</v>
      </c>
      <c r="G1629" t="s">
        <v>10805</v>
      </c>
      <c r="H1629" t="s">
        <v>11977</v>
      </c>
      <c r="I1629" t="s">
        <v>14621</v>
      </c>
      <c r="J1629" t="s">
        <v>14621</v>
      </c>
      <c r="R1629" t="s">
        <v>19551</v>
      </c>
    </row>
    <row r="1630" spans="1:18">
      <c r="A1630" t="s">
        <v>1646</v>
      </c>
      <c r="B1630" t="s">
        <v>4968</v>
      </c>
      <c r="C1630" t="s">
        <v>8228</v>
      </c>
      <c r="D1630" t="s">
        <v>9873</v>
      </c>
      <c r="E1630" t="s">
        <v>9879</v>
      </c>
      <c r="F1630" t="s">
        <v>9907</v>
      </c>
      <c r="G1630" t="s">
        <v>10805</v>
      </c>
      <c r="H1630" t="s">
        <v>11978</v>
      </c>
      <c r="I1630" t="s">
        <v>14622</v>
      </c>
      <c r="J1630" t="s">
        <v>14622</v>
      </c>
      <c r="R1630" t="s">
        <v>19551</v>
      </c>
    </row>
    <row r="1631" spans="1:18">
      <c r="A1631" t="s">
        <v>1647</v>
      </c>
      <c r="B1631" t="s">
        <v>4969</v>
      </c>
      <c r="C1631" t="s">
        <v>8229</v>
      </c>
      <c r="D1631" t="s">
        <v>9873</v>
      </c>
      <c r="E1631" t="s">
        <v>9879</v>
      </c>
      <c r="F1631" t="s">
        <v>9907</v>
      </c>
      <c r="G1631" t="s">
        <v>10805</v>
      </c>
      <c r="H1631" t="s">
        <v>11979</v>
      </c>
      <c r="I1631" t="s">
        <v>14623</v>
      </c>
      <c r="J1631" t="s">
        <v>14623</v>
      </c>
      <c r="R1631" t="s">
        <v>19551</v>
      </c>
    </row>
    <row r="1632" spans="1:18">
      <c r="A1632" t="s">
        <v>1648</v>
      </c>
      <c r="B1632" t="s">
        <v>4970</v>
      </c>
      <c r="C1632" t="s">
        <v>8230</v>
      </c>
      <c r="D1632" t="s">
        <v>9873</v>
      </c>
      <c r="E1632" t="s">
        <v>9879</v>
      </c>
      <c r="F1632" t="s">
        <v>9907</v>
      </c>
      <c r="G1632" t="s">
        <v>10805</v>
      </c>
      <c r="H1632" t="s">
        <v>11978</v>
      </c>
      <c r="I1632" t="s">
        <v>14624</v>
      </c>
      <c r="J1632" t="s">
        <v>14624</v>
      </c>
      <c r="R1632" t="s">
        <v>19552</v>
      </c>
    </row>
    <row r="1633" spans="1:18">
      <c r="A1633" t="s">
        <v>1649</v>
      </c>
      <c r="B1633" t="s">
        <v>4971</v>
      </c>
      <c r="C1633" t="s">
        <v>8231</v>
      </c>
      <c r="D1633" t="s">
        <v>9873</v>
      </c>
      <c r="E1633" t="s">
        <v>9879</v>
      </c>
      <c r="F1633" t="s">
        <v>9907</v>
      </c>
      <c r="G1633" t="s">
        <v>10805</v>
      </c>
      <c r="H1633" t="s">
        <v>11980</v>
      </c>
      <c r="I1633" t="s">
        <v>14625</v>
      </c>
      <c r="J1633" t="s">
        <v>14625</v>
      </c>
      <c r="K1633" t="s">
        <v>17050</v>
      </c>
      <c r="R1633" t="s">
        <v>19757</v>
      </c>
    </row>
    <row r="1634" spans="1:18">
      <c r="A1634" t="s">
        <v>1650</v>
      </c>
      <c r="B1634" t="s">
        <v>4972</v>
      </c>
      <c r="C1634" t="s">
        <v>8232</v>
      </c>
      <c r="D1634" t="s">
        <v>9873</v>
      </c>
      <c r="E1634" t="s">
        <v>9879</v>
      </c>
      <c r="F1634" t="s">
        <v>9907</v>
      </c>
      <c r="G1634" t="s">
        <v>10805</v>
      </c>
      <c r="H1634" t="s">
        <v>11981</v>
      </c>
      <c r="I1634" t="s">
        <v>14626</v>
      </c>
      <c r="J1634" t="s">
        <v>14626</v>
      </c>
      <c r="K1634" t="s">
        <v>17051</v>
      </c>
      <c r="R1634" t="s">
        <v>19552</v>
      </c>
    </row>
    <row r="1635" spans="1:18">
      <c r="A1635" t="s">
        <v>1651</v>
      </c>
      <c r="B1635" t="s">
        <v>4973</v>
      </c>
      <c r="C1635" t="s">
        <v>8233</v>
      </c>
      <c r="D1635" t="s">
        <v>9873</v>
      </c>
      <c r="E1635" t="s">
        <v>9879</v>
      </c>
      <c r="F1635" t="s">
        <v>10007</v>
      </c>
      <c r="G1635" t="s">
        <v>10805</v>
      </c>
      <c r="H1635" t="s">
        <v>11982</v>
      </c>
      <c r="I1635" t="s">
        <v>14627</v>
      </c>
      <c r="J1635" t="s">
        <v>14627</v>
      </c>
      <c r="K1635" t="s">
        <v>17052</v>
      </c>
      <c r="L1635" t="s">
        <v>17908</v>
      </c>
      <c r="M1635" t="s">
        <v>16433</v>
      </c>
      <c r="R1635" t="s">
        <v>19758</v>
      </c>
    </row>
    <row r="1636" spans="1:18">
      <c r="A1636" t="s">
        <v>1652</v>
      </c>
      <c r="B1636" t="s">
        <v>4974</v>
      </c>
      <c r="C1636" t="s">
        <v>8234</v>
      </c>
      <c r="D1636" t="s">
        <v>9873</v>
      </c>
      <c r="E1636" t="s">
        <v>9879</v>
      </c>
      <c r="F1636" t="s">
        <v>10444</v>
      </c>
      <c r="G1636" t="s">
        <v>10805</v>
      </c>
      <c r="H1636" t="s">
        <v>11983</v>
      </c>
      <c r="I1636" t="s">
        <v>14628</v>
      </c>
      <c r="J1636" t="s">
        <v>14628</v>
      </c>
      <c r="K1636" t="s">
        <v>17053</v>
      </c>
      <c r="L1636" t="s">
        <v>18122</v>
      </c>
      <c r="M1636" t="s">
        <v>16513</v>
      </c>
      <c r="R1636" t="s">
        <v>19759</v>
      </c>
    </row>
    <row r="1637" spans="1:18">
      <c r="A1637" t="s">
        <v>1653</v>
      </c>
      <c r="B1637" t="s">
        <v>4975</v>
      </c>
      <c r="C1637" t="s">
        <v>8235</v>
      </c>
      <c r="D1637" t="s">
        <v>9874</v>
      </c>
      <c r="E1637" t="s">
        <v>9879</v>
      </c>
      <c r="F1637" t="s">
        <v>10426</v>
      </c>
      <c r="G1637" t="s">
        <v>10805</v>
      </c>
      <c r="H1637" t="s">
        <v>11984</v>
      </c>
      <c r="I1637" t="s">
        <v>14629</v>
      </c>
      <c r="J1637" t="s">
        <v>14629</v>
      </c>
      <c r="R1637" t="s">
        <v>19760</v>
      </c>
    </row>
    <row r="1638" spans="1:18">
      <c r="A1638" t="s">
        <v>1654</v>
      </c>
      <c r="B1638" t="s">
        <v>4976</v>
      </c>
      <c r="C1638" t="s">
        <v>8236</v>
      </c>
      <c r="D1638" t="s">
        <v>9874</v>
      </c>
      <c r="E1638" t="s">
        <v>9879</v>
      </c>
      <c r="F1638" t="s">
        <v>10227</v>
      </c>
      <c r="G1638" t="s">
        <v>10805</v>
      </c>
      <c r="H1638" t="s">
        <v>11633</v>
      </c>
      <c r="I1638" t="s">
        <v>14630</v>
      </c>
      <c r="J1638" t="s">
        <v>14630</v>
      </c>
      <c r="R1638" t="s">
        <v>19761</v>
      </c>
    </row>
    <row r="1639" spans="1:18">
      <c r="A1639" t="s">
        <v>1655</v>
      </c>
      <c r="B1639" t="s">
        <v>4977</v>
      </c>
      <c r="C1639" t="s">
        <v>8237</v>
      </c>
      <c r="D1639" t="s">
        <v>9876</v>
      </c>
      <c r="E1639" t="s">
        <v>9879</v>
      </c>
      <c r="F1639" t="s">
        <v>10445</v>
      </c>
      <c r="G1639" t="s">
        <v>10805</v>
      </c>
      <c r="H1639" t="s">
        <v>11985</v>
      </c>
      <c r="I1639" t="s">
        <v>14631</v>
      </c>
      <c r="J1639" t="s">
        <v>14631</v>
      </c>
      <c r="K1639" t="s">
        <v>17054</v>
      </c>
      <c r="L1639" t="s">
        <v>18123</v>
      </c>
      <c r="M1639" t="s">
        <v>16482</v>
      </c>
      <c r="R1639" t="s">
        <v>19762</v>
      </c>
    </row>
    <row r="1640" spans="1:18">
      <c r="A1640" t="s">
        <v>1656</v>
      </c>
      <c r="B1640" t="s">
        <v>4978</v>
      </c>
      <c r="C1640" t="s">
        <v>8238</v>
      </c>
      <c r="D1640" t="s">
        <v>9874</v>
      </c>
      <c r="E1640" t="s">
        <v>9879</v>
      </c>
      <c r="F1640" t="s">
        <v>10174</v>
      </c>
      <c r="G1640" t="s">
        <v>10805</v>
      </c>
      <c r="H1640" t="s">
        <v>11986</v>
      </c>
      <c r="I1640" t="s">
        <v>14632</v>
      </c>
      <c r="J1640" t="s">
        <v>14632</v>
      </c>
      <c r="R1640" t="s">
        <v>19763</v>
      </c>
    </row>
    <row r="1641" spans="1:18">
      <c r="A1641" t="s">
        <v>1657</v>
      </c>
      <c r="B1641" t="s">
        <v>4979</v>
      </c>
      <c r="C1641" t="s">
        <v>8239</v>
      </c>
      <c r="D1641" t="s">
        <v>9874</v>
      </c>
      <c r="E1641" t="s">
        <v>9879</v>
      </c>
      <c r="F1641" t="s">
        <v>9996</v>
      </c>
      <c r="G1641" t="s">
        <v>10805</v>
      </c>
      <c r="H1641" t="s">
        <v>11987</v>
      </c>
      <c r="I1641" t="s">
        <v>14633</v>
      </c>
      <c r="J1641" t="s">
        <v>14633</v>
      </c>
      <c r="K1641" t="s">
        <v>17055</v>
      </c>
      <c r="L1641" t="s">
        <v>18124</v>
      </c>
      <c r="R1641" t="s">
        <v>19764</v>
      </c>
    </row>
    <row r="1642" spans="1:18">
      <c r="A1642" t="s">
        <v>1658</v>
      </c>
      <c r="B1642" t="s">
        <v>4980</v>
      </c>
      <c r="C1642" t="s">
        <v>8240</v>
      </c>
      <c r="D1642" t="s">
        <v>9873</v>
      </c>
      <c r="E1642" t="s">
        <v>9879</v>
      </c>
      <c r="F1642" t="s">
        <v>10446</v>
      </c>
      <c r="G1642" t="s">
        <v>10805</v>
      </c>
      <c r="H1642" t="s">
        <v>11988</v>
      </c>
      <c r="I1642" t="s">
        <v>14634</v>
      </c>
      <c r="J1642" t="s">
        <v>14634</v>
      </c>
      <c r="K1642" t="s">
        <v>17056</v>
      </c>
      <c r="L1642" t="s">
        <v>18125</v>
      </c>
      <c r="R1642" t="s">
        <v>19765</v>
      </c>
    </row>
    <row r="1643" spans="1:18">
      <c r="A1643" t="s">
        <v>1659</v>
      </c>
      <c r="B1643" t="s">
        <v>4981</v>
      </c>
      <c r="C1643" t="s">
        <v>8241</v>
      </c>
      <c r="D1643" t="s">
        <v>9873</v>
      </c>
      <c r="E1643" t="s">
        <v>9879</v>
      </c>
      <c r="F1643" t="s">
        <v>10351</v>
      </c>
      <c r="G1643" t="s">
        <v>10805</v>
      </c>
      <c r="H1643" t="s">
        <v>11989</v>
      </c>
      <c r="I1643" t="s">
        <v>14635</v>
      </c>
      <c r="J1643" t="s">
        <v>14635</v>
      </c>
      <c r="K1643" t="s">
        <v>16362</v>
      </c>
      <c r="L1643" t="s">
        <v>18126</v>
      </c>
      <c r="R1643" t="s">
        <v>19766</v>
      </c>
    </row>
    <row r="1644" spans="1:18">
      <c r="A1644" t="s">
        <v>1660</v>
      </c>
      <c r="B1644" t="s">
        <v>4982</v>
      </c>
      <c r="C1644" t="s">
        <v>8242</v>
      </c>
      <c r="D1644" t="s">
        <v>9874</v>
      </c>
      <c r="E1644" t="s">
        <v>9879</v>
      </c>
      <c r="F1644" t="s">
        <v>10447</v>
      </c>
      <c r="G1644" t="s">
        <v>10805</v>
      </c>
      <c r="H1644" t="s">
        <v>11990</v>
      </c>
      <c r="I1644" t="s">
        <v>14636</v>
      </c>
      <c r="J1644" t="s">
        <v>14636</v>
      </c>
      <c r="K1644" t="s">
        <v>16670</v>
      </c>
      <c r="R1644" t="s">
        <v>19767</v>
      </c>
    </row>
    <row r="1645" spans="1:18">
      <c r="A1645" t="s">
        <v>1661</v>
      </c>
      <c r="B1645" t="s">
        <v>4983</v>
      </c>
      <c r="C1645" t="s">
        <v>8243</v>
      </c>
      <c r="D1645" t="s">
        <v>9873</v>
      </c>
      <c r="E1645" t="s">
        <v>9879</v>
      </c>
      <c r="F1645" t="s">
        <v>10448</v>
      </c>
      <c r="G1645" t="s">
        <v>10805</v>
      </c>
      <c r="H1645" t="s">
        <v>8243</v>
      </c>
      <c r="I1645" t="s">
        <v>14637</v>
      </c>
      <c r="J1645" t="s">
        <v>14637</v>
      </c>
      <c r="L1645" t="s">
        <v>18127</v>
      </c>
      <c r="R1645" t="s">
        <v>8243</v>
      </c>
    </row>
    <row r="1646" spans="1:18">
      <c r="A1646" t="s">
        <v>1662</v>
      </c>
      <c r="B1646" t="s">
        <v>4984</v>
      </c>
      <c r="C1646" t="s">
        <v>8244</v>
      </c>
      <c r="D1646" t="s">
        <v>9873</v>
      </c>
      <c r="E1646" t="s">
        <v>9879</v>
      </c>
      <c r="F1646" t="s">
        <v>10449</v>
      </c>
      <c r="G1646" t="s">
        <v>10805</v>
      </c>
      <c r="H1646" t="s">
        <v>11991</v>
      </c>
      <c r="I1646" t="s">
        <v>14638</v>
      </c>
      <c r="J1646" t="s">
        <v>14638</v>
      </c>
      <c r="K1646" t="s">
        <v>17057</v>
      </c>
      <c r="L1646" t="s">
        <v>18128</v>
      </c>
      <c r="R1646" t="s">
        <v>19768</v>
      </c>
    </row>
    <row r="1647" spans="1:18">
      <c r="A1647" t="s">
        <v>1663</v>
      </c>
      <c r="B1647" t="s">
        <v>4985</v>
      </c>
      <c r="C1647" t="s">
        <v>8245</v>
      </c>
      <c r="D1647" t="s">
        <v>9874</v>
      </c>
      <c r="E1647" t="s">
        <v>9879</v>
      </c>
      <c r="F1647" t="s">
        <v>10426</v>
      </c>
      <c r="G1647" t="s">
        <v>10805</v>
      </c>
      <c r="H1647" t="s">
        <v>11992</v>
      </c>
      <c r="I1647" t="s">
        <v>14639</v>
      </c>
      <c r="J1647" t="s">
        <v>14639</v>
      </c>
      <c r="R1647" t="s">
        <v>19769</v>
      </c>
    </row>
    <row r="1648" spans="1:18">
      <c r="A1648" t="s">
        <v>1664</v>
      </c>
      <c r="B1648" t="s">
        <v>4986</v>
      </c>
      <c r="C1648" t="s">
        <v>8246</v>
      </c>
      <c r="D1648" t="s">
        <v>9873</v>
      </c>
      <c r="E1648" t="s">
        <v>9879</v>
      </c>
      <c r="F1648" t="s">
        <v>10282</v>
      </c>
      <c r="G1648" t="s">
        <v>10805</v>
      </c>
      <c r="H1648" t="s">
        <v>11993</v>
      </c>
      <c r="I1648" t="s">
        <v>14640</v>
      </c>
      <c r="J1648" t="s">
        <v>14640</v>
      </c>
      <c r="L1648" t="s">
        <v>12245</v>
      </c>
      <c r="R1648" t="s">
        <v>19770</v>
      </c>
    </row>
    <row r="1649" spans="1:18">
      <c r="A1649" t="s">
        <v>1665</v>
      </c>
      <c r="B1649" t="s">
        <v>4987</v>
      </c>
      <c r="C1649" t="s">
        <v>8247</v>
      </c>
      <c r="D1649" t="s">
        <v>9873</v>
      </c>
      <c r="E1649" t="s">
        <v>9879</v>
      </c>
      <c r="F1649" t="s">
        <v>10282</v>
      </c>
      <c r="G1649" t="s">
        <v>10805</v>
      </c>
      <c r="H1649" t="s">
        <v>11994</v>
      </c>
      <c r="I1649" t="s">
        <v>14641</v>
      </c>
      <c r="J1649" t="s">
        <v>14641</v>
      </c>
      <c r="L1649" t="s">
        <v>12245</v>
      </c>
      <c r="R1649" t="s">
        <v>19771</v>
      </c>
    </row>
    <row r="1650" spans="1:18">
      <c r="A1650" t="s">
        <v>1666</v>
      </c>
      <c r="B1650" t="s">
        <v>4988</v>
      </c>
      <c r="C1650" t="s">
        <v>8248</v>
      </c>
      <c r="D1650" t="s">
        <v>9873</v>
      </c>
      <c r="E1650" t="s">
        <v>9879</v>
      </c>
      <c r="F1650" t="s">
        <v>10282</v>
      </c>
      <c r="G1650" t="s">
        <v>10805</v>
      </c>
      <c r="H1650" t="s">
        <v>11995</v>
      </c>
      <c r="I1650" t="s">
        <v>14642</v>
      </c>
      <c r="J1650" t="s">
        <v>14642</v>
      </c>
      <c r="L1650" t="s">
        <v>12245</v>
      </c>
      <c r="R1650" t="s">
        <v>19772</v>
      </c>
    </row>
    <row r="1651" spans="1:18">
      <c r="A1651" t="s">
        <v>1667</v>
      </c>
      <c r="B1651" t="s">
        <v>4989</v>
      </c>
      <c r="C1651" t="s">
        <v>8249</v>
      </c>
      <c r="D1651" t="s">
        <v>9874</v>
      </c>
      <c r="E1651" t="s">
        <v>9879</v>
      </c>
      <c r="F1651" t="s">
        <v>10030</v>
      </c>
      <c r="G1651" t="s">
        <v>10805</v>
      </c>
      <c r="H1651" t="s">
        <v>11996</v>
      </c>
      <c r="I1651" t="s">
        <v>14643</v>
      </c>
      <c r="J1651" t="s">
        <v>14643</v>
      </c>
      <c r="K1651" t="s">
        <v>17058</v>
      </c>
      <c r="R1651" t="s">
        <v>19773</v>
      </c>
    </row>
    <row r="1652" spans="1:18">
      <c r="A1652" t="s">
        <v>1668</v>
      </c>
      <c r="B1652" t="s">
        <v>4990</v>
      </c>
      <c r="C1652" t="s">
        <v>8250</v>
      </c>
      <c r="D1652" t="s">
        <v>9873</v>
      </c>
      <c r="E1652" t="s">
        <v>9879</v>
      </c>
      <c r="F1652" t="s">
        <v>10141</v>
      </c>
      <c r="G1652" t="s">
        <v>10805</v>
      </c>
      <c r="H1652" t="s">
        <v>11997</v>
      </c>
      <c r="I1652" t="s">
        <v>14644</v>
      </c>
      <c r="J1652" t="s">
        <v>14644</v>
      </c>
      <c r="K1652" t="s">
        <v>16367</v>
      </c>
      <c r="L1652" t="s">
        <v>18129</v>
      </c>
      <c r="M1652" t="s">
        <v>16367</v>
      </c>
      <c r="R1652" t="s">
        <v>19774</v>
      </c>
    </row>
    <row r="1653" spans="1:18">
      <c r="A1653" t="s">
        <v>1669</v>
      </c>
      <c r="B1653" t="s">
        <v>4991</v>
      </c>
      <c r="C1653" t="s">
        <v>8251</v>
      </c>
      <c r="D1653" t="s">
        <v>9873</v>
      </c>
      <c r="E1653" t="s">
        <v>9879</v>
      </c>
      <c r="F1653" t="s">
        <v>10055</v>
      </c>
      <c r="G1653" t="s">
        <v>10805</v>
      </c>
      <c r="H1653" t="s">
        <v>11998</v>
      </c>
      <c r="I1653" t="s">
        <v>14645</v>
      </c>
      <c r="J1653" t="s">
        <v>14645</v>
      </c>
      <c r="R1653" t="s">
        <v>19775</v>
      </c>
    </row>
    <row r="1654" spans="1:18">
      <c r="A1654" t="s">
        <v>1670</v>
      </c>
      <c r="B1654" t="s">
        <v>4992</v>
      </c>
      <c r="C1654" t="s">
        <v>8252</v>
      </c>
      <c r="D1654" t="s">
        <v>9873</v>
      </c>
      <c r="E1654" t="s">
        <v>9879</v>
      </c>
      <c r="F1654" t="s">
        <v>10450</v>
      </c>
      <c r="G1654" t="s">
        <v>10805</v>
      </c>
      <c r="H1654" t="s">
        <v>11999</v>
      </c>
      <c r="I1654" t="s">
        <v>14646</v>
      </c>
      <c r="J1654" t="s">
        <v>14646</v>
      </c>
      <c r="K1654" t="s">
        <v>17059</v>
      </c>
      <c r="L1654" t="s">
        <v>11999</v>
      </c>
      <c r="R1654" t="s">
        <v>8252</v>
      </c>
    </row>
    <row r="1655" spans="1:18">
      <c r="A1655" t="s">
        <v>1671</v>
      </c>
      <c r="B1655" t="s">
        <v>4993</v>
      </c>
      <c r="C1655" t="s">
        <v>8253</v>
      </c>
      <c r="D1655" t="s">
        <v>9874</v>
      </c>
      <c r="E1655" t="s">
        <v>9879</v>
      </c>
      <c r="F1655" t="s">
        <v>10451</v>
      </c>
      <c r="G1655" t="s">
        <v>10805</v>
      </c>
      <c r="H1655" t="s">
        <v>12000</v>
      </c>
      <c r="I1655" t="s">
        <v>14647</v>
      </c>
      <c r="J1655" t="s">
        <v>14647</v>
      </c>
      <c r="K1655" t="s">
        <v>17060</v>
      </c>
      <c r="L1655" t="s">
        <v>18130</v>
      </c>
      <c r="R1655" t="s">
        <v>19776</v>
      </c>
    </row>
    <row r="1656" spans="1:18">
      <c r="A1656" t="s">
        <v>1672</v>
      </c>
      <c r="B1656" t="s">
        <v>4994</v>
      </c>
      <c r="C1656" t="s">
        <v>8254</v>
      </c>
      <c r="D1656" t="s">
        <v>9874</v>
      </c>
      <c r="E1656" t="s">
        <v>9879</v>
      </c>
      <c r="F1656" t="s">
        <v>9915</v>
      </c>
      <c r="G1656" t="s">
        <v>10805</v>
      </c>
      <c r="H1656" t="s">
        <v>12001</v>
      </c>
      <c r="I1656" t="s">
        <v>14648</v>
      </c>
      <c r="J1656" t="s">
        <v>14648</v>
      </c>
      <c r="R1656" t="s">
        <v>19777</v>
      </c>
    </row>
    <row r="1657" spans="1:18">
      <c r="A1657" t="s">
        <v>1673</v>
      </c>
      <c r="B1657" t="s">
        <v>4995</v>
      </c>
      <c r="C1657" t="s">
        <v>8255</v>
      </c>
      <c r="D1657" t="s">
        <v>9874</v>
      </c>
      <c r="E1657" t="s">
        <v>9879</v>
      </c>
      <c r="F1657" t="s">
        <v>10029</v>
      </c>
      <c r="G1657" t="s">
        <v>10805</v>
      </c>
      <c r="H1657" t="s">
        <v>12002</v>
      </c>
      <c r="I1657" t="s">
        <v>14649</v>
      </c>
      <c r="J1657" t="s">
        <v>14649</v>
      </c>
      <c r="R1657" t="s">
        <v>19778</v>
      </c>
    </row>
    <row r="1658" spans="1:18">
      <c r="A1658" t="s">
        <v>1674</v>
      </c>
      <c r="B1658" t="s">
        <v>4996</v>
      </c>
      <c r="C1658" t="s">
        <v>8256</v>
      </c>
      <c r="D1658" t="s">
        <v>9873</v>
      </c>
      <c r="E1658" t="s">
        <v>9879</v>
      </c>
      <c r="F1658" t="s">
        <v>10029</v>
      </c>
      <c r="G1658" t="s">
        <v>10805</v>
      </c>
      <c r="H1658" t="s">
        <v>12003</v>
      </c>
      <c r="I1658" t="s">
        <v>14650</v>
      </c>
      <c r="J1658" t="s">
        <v>14650</v>
      </c>
      <c r="R1658" t="s">
        <v>19779</v>
      </c>
    </row>
    <row r="1659" spans="1:18">
      <c r="A1659" t="s">
        <v>1675</v>
      </c>
      <c r="B1659" t="s">
        <v>4997</v>
      </c>
      <c r="C1659" t="s">
        <v>8257</v>
      </c>
      <c r="D1659" t="s">
        <v>9874</v>
      </c>
      <c r="E1659" t="s">
        <v>9879</v>
      </c>
      <c r="F1659" t="s">
        <v>10029</v>
      </c>
      <c r="G1659" t="s">
        <v>10805</v>
      </c>
      <c r="H1659" t="s">
        <v>12004</v>
      </c>
      <c r="I1659" t="s">
        <v>14651</v>
      </c>
      <c r="J1659" t="s">
        <v>14651</v>
      </c>
      <c r="R1659" t="s">
        <v>19780</v>
      </c>
    </row>
    <row r="1660" spans="1:18">
      <c r="A1660" t="s">
        <v>1676</v>
      </c>
      <c r="B1660" t="s">
        <v>4998</v>
      </c>
      <c r="C1660" t="s">
        <v>8258</v>
      </c>
      <c r="D1660" t="s">
        <v>9874</v>
      </c>
      <c r="E1660" t="s">
        <v>9879</v>
      </c>
      <c r="F1660" t="s">
        <v>10029</v>
      </c>
      <c r="G1660" t="s">
        <v>10805</v>
      </c>
      <c r="H1660" t="s">
        <v>12005</v>
      </c>
      <c r="I1660" t="s">
        <v>14652</v>
      </c>
      <c r="J1660" t="s">
        <v>14652</v>
      </c>
      <c r="K1660" t="s">
        <v>17061</v>
      </c>
      <c r="R1660" t="s">
        <v>19781</v>
      </c>
    </row>
    <row r="1661" spans="1:18">
      <c r="A1661" t="s">
        <v>1677</v>
      </c>
      <c r="B1661" t="s">
        <v>4999</v>
      </c>
      <c r="C1661" t="s">
        <v>8259</v>
      </c>
      <c r="D1661" t="s">
        <v>9874</v>
      </c>
      <c r="E1661" t="s">
        <v>9879</v>
      </c>
      <c r="F1661" t="s">
        <v>10029</v>
      </c>
      <c r="G1661" t="s">
        <v>10805</v>
      </c>
      <c r="H1661" t="s">
        <v>12006</v>
      </c>
      <c r="I1661" t="s">
        <v>14653</v>
      </c>
      <c r="J1661" t="s">
        <v>14653</v>
      </c>
      <c r="R1661" t="s">
        <v>19782</v>
      </c>
    </row>
    <row r="1662" spans="1:18">
      <c r="A1662" t="s">
        <v>1678</v>
      </c>
      <c r="B1662" t="s">
        <v>5000</v>
      </c>
      <c r="C1662" t="s">
        <v>8260</v>
      </c>
      <c r="D1662" t="s">
        <v>9874</v>
      </c>
      <c r="E1662" t="s">
        <v>9879</v>
      </c>
      <c r="F1662" t="s">
        <v>10029</v>
      </c>
      <c r="G1662" t="s">
        <v>10805</v>
      </c>
      <c r="H1662" t="s">
        <v>12007</v>
      </c>
      <c r="I1662" t="s">
        <v>14654</v>
      </c>
      <c r="J1662" t="s">
        <v>14654</v>
      </c>
      <c r="K1662" t="s">
        <v>17062</v>
      </c>
      <c r="L1662" t="s">
        <v>12771</v>
      </c>
      <c r="M1662" t="s">
        <v>16940</v>
      </c>
      <c r="R1662" t="s">
        <v>19783</v>
      </c>
    </row>
    <row r="1663" spans="1:18">
      <c r="A1663" t="s">
        <v>1679</v>
      </c>
      <c r="B1663" t="s">
        <v>5001</v>
      </c>
      <c r="C1663" t="s">
        <v>8261</v>
      </c>
      <c r="D1663" t="s">
        <v>9873</v>
      </c>
      <c r="E1663" t="s">
        <v>9879</v>
      </c>
      <c r="F1663" t="s">
        <v>9889</v>
      </c>
      <c r="G1663" t="s">
        <v>10805</v>
      </c>
      <c r="H1663" t="s">
        <v>12008</v>
      </c>
      <c r="I1663" t="s">
        <v>14655</v>
      </c>
      <c r="J1663" t="s">
        <v>14655</v>
      </c>
      <c r="K1663" t="s">
        <v>17063</v>
      </c>
      <c r="L1663" t="s">
        <v>17592</v>
      </c>
      <c r="R1663" t="s">
        <v>19784</v>
      </c>
    </row>
    <row r="1664" spans="1:18">
      <c r="A1664" t="s">
        <v>1680</v>
      </c>
      <c r="B1664" t="s">
        <v>5002</v>
      </c>
      <c r="C1664" t="s">
        <v>8262</v>
      </c>
      <c r="D1664" t="s">
        <v>9875</v>
      </c>
      <c r="E1664" t="s">
        <v>9879</v>
      </c>
      <c r="F1664" t="s">
        <v>9921</v>
      </c>
      <c r="G1664" t="s">
        <v>10805</v>
      </c>
      <c r="H1664" t="s">
        <v>12009</v>
      </c>
      <c r="I1664" t="s">
        <v>14656</v>
      </c>
      <c r="J1664" t="s">
        <v>14656</v>
      </c>
      <c r="K1664" t="s">
        <v>17064</v>
      </c>
      <c r="L1664" t="s">
        <v>17610</v>
      </c>
      <c r="R1664">
        <f>=====YouTube Metadata======Title: Entrevista Uol Jogos - André Penha fala sobre o ZeeboYT ID: SrDwWKP_vcsDescription: Console Zeebo Visite: http://zeebobrasil.com/ www.zeebo.com.br  Reportagem: Uol Jogos</f>
        <v>0</v>
      </c>
    </row>
    <row r="1665" spans="1:18">
      <c r="A1665" t="s">
        <v>1681</v>
      </c>
      <c r="B1665" t="s">
        <v>5003</v>
      </c>
      <c r="C1665" t="s">
        <v>8263</v>
      </c>
      <c r="D1665" t="s">
        <v>9874</v>
      </c>
      <c r="E1665" t="s">
        <v>9879</v>
      </c>
      <c r="F1665" t="s">
        <v>10402</v>
      </c>
      <c r="G1665" t="s">
        <v>10805</v>
      </c>
      <c r="H1665" t="s">
        <v>12010</v>
      </c>
      <c r="I1665" t="s">
        <v>14657</v>
      </c>
      <c r="J1665" t="s">
        <v>14657</v>
      </c>
      <c r="K1665" t="s">
        <v>17065</v>
      </c>
      <c r="L1665" t="s">
        <v>18076</v>
      </c>
      <c r="R1665" t="s">
        <v>8286</v>
      </c>
    </row>
    <row r="1666" spans="1:18">
      <c r="A1666" t="s">
        <v>1682</v>
      </c>
      <c r="B1666" t="s">
        <v>5004</v>
      </c>
      <c r="C1666" t="s">
        <v>8264</v>
      </c>
      <c r="D1666" t="s">
        <v>9873</v>
      </c>
      <c r="E1666" t="s">
        <v>9879</v>
      </c>
      <c r="F1666" t="s">
        <v>10452</v>
      </c>
      <c r="G1666" t="s">
        <v>10805</v>
      </c>
      <c r="H1666" t="s">
        <v>12011</v>
      </c>
      <c r="I1666" t="s">
        <v>14658</v>
      </c>
      <c r="J1666" t="s">
        <v>14658</v>
      </c>
      <c r="L1666" t="s">
        <v>18131</v>
      </c>
      <c r="R1666" t="s">
        <v>19785</v>
      </c>
    </row>
    <row r="1667" spans="1:18">
      <c r="A1667" t="s">
        <v>1683</v>
      </c>
      <c r="B1667" t="s">
        <v>5005</v>
      </c>
      <c r="C1667" t="s">
        <v>8265</v>
      </c>
      <c r="D1667" t="s">
        <v>9873</v>
      </c>
      <c r="E1667" t="s">
        <v>9879</v>
      </c>
      <c r="F1667" t="s">
        <v>10453</v>
      </c>
      <c r="G1667" t="s">
        <v>10805</v>
      </c>
      <c r="H1667" t="s">
        <v>12012</v>
      </c>
      <c r="I1667" t="s">
        <v>14659</v>
      </c>
      <c r="J1667" t="s">
        <v>14659</v>
      </c>
      <c r="K1667" t="s">
        <v>16692</v>
      </c>
      <c r="L1667" t="s">
        <v>18132</v>
      </c>
      <c r="R1667" t="s">
        <v>19786</v>
      </c>
    </row>
    <row r="1668" spans="1:18">
      <c r="A1668" t="s">
        <v>1684</v>
      </c>
      <c r="B1668" t="s">
        <v>5006</v>
      </c>
      <c r="C1668" t="s">
        <v>8266</v>
      </c>
      <c r="D1668" t="s">
        <v>9873</v>
      </c>
      <c r="E1668" t="s">
        <v>9879</v>
      </c>
      <c r="F1668" t="s">
        <v>9907</v>
      </c>
      <c r="G1668" t="s">
        <v>10805</v>
      </c>
      <c r="H1668" t="s">
        <v>11977</v>
      </c>
      <c r="I1668" t="s">
        <v>14660</v>
      </c>
      <c r="J1668" t="s">
        <v>14660</v>
      </c>
      <c r="R1668" t="s">
        <v>19551</v>
      </c>
    </row>
    <row r="1669" spans="1:18">
      <c r="A1669" t="s">
        <v>1685</v>
      </c>
      <c r="B1669" t="s">
        <v>5007</v>
      </c>
      <c r="C1669" t="s">
        <v>5007</v>
      </c>
      <c r="D1669" t="s">
        <v>9874</v>
      </c>
      <c r="E1669" t="s">
        <v>9879</v>
      </c>
      <c r="F1669" t="s">
        <v>10454</v>
      </c>
      <c r="G1669" t="s">
        <v>10805</v>
      </c>
      <c r="H1669" t="s">
        <v>12013</v>
      </c>
      <c r="I1669" t="s">
        <v>14661</v>
      </c>
      <c r="J1669" t="s">
        <v>14661</v>
      </c>
      <c r="R1669" t="s">
        <v>19787</v>
      </c>
    </row>
    <row r="1670" spans="1:18">
      <c r="A1670" t="s">
        <v>1686</v>
      </c>
      <c r="B1670" t="s">
        <v>5008</v>
      </c>
      <c r="C1670" t="s">
        <v>8267</v>
      </c>
      <c r="D1670" t="s">
        <v>9874</v>
      </c>
      <c r="E1670" t="s">
        <v>9879</v>
      </c>
      <c r="F1670" t="s">
        <v>10455</v>
      </c>
      <c r="G1670" t="s">
        <v>10805</v>
      </c>
      <c r="H1670" t="s">
        <v>12014</v>
      </c>
      <c r="I1670" t="s">
        <v>14662</v>
      </c>
      <c r="J1670" t="s">
        <v>14662</v>
      </c>
      <c r="L1670" t="s">
        <v>12014</v>
      </c>
      <c r="R1670" t="s">
        <v>19788</v>
      </c>
    </row>
    <row r="1671" spans="1:18">
      <c r="A1671" t="s">
        <v>1687</v>
      </c>
      <c r="B1671" t="s">
        <v>5009</v>
      </c>
      <c r="C1671" t="s">
        <v>8268</v>
      </c>
      <c r="D1671" t="s">
        <v>9874</v>
      </c>
      <c r="E1671" t="s">
        <v>9879</v>
      </c>
      <c r="F1671" t="s">
        <v>10456</v>
      </c>
      <c r="G1671" t="s">
        <v>10805</v>
      </c>
      <c r="H1671" t="s">
        <v>8268</v>
      </c>
      <c r="I1671" t="s">
        <v>14663</v>
      </c>
      <c r="J1671" t="s">
        <v>14663</v>
      </c>
      <c r="R1671" t="s">
        <v>8268</v>
      </c>
    </row>
    <row r="1672" spans="1:18">
      <c r="A1672" t="s">
        <v>1688</v>
      </c>
      <c r="B1672" t="s">
        <v>5010</v>
      </c>
      <c r="C1672" t="s">
        <v>8269</v>
      </c>
      <c r="D1672" t="s">
        <v>9873</v>
      </c>
      <c r="E1672" t="s">
        <v>9879</v>
      </c>
      <c r="F1672" t="s">
        <v>10452</v>
      </c>
      <c r="G1672" t="s">
        <v>10805</v>
      </c>
      <c r="H1672" t="s">
        <v>12015</v>
      </c>
      <c r="I1672" t="s">
        <v>14664</v>
      </c>
      <c r="J1672" t="s">
        <v>14664</v>
      </c>
      <c r="K1672" t="s">
        <v>16519</v>
      </c>
      <c r="L1672" t="s">
        <v>18133</v>
      </c>
      <c r="M1672" t="s">
        <v>16519</v>
      </c>
      <c r="R1672" t="s">
        <v>19789</v>
      </c>
    </row>
    <row r="1673" spans="1:18">
      <c r="A1673" t="s">
        <v>1689</v>
      </c>
      <c r="B1673" t="s">
        <v>5011</v>
      </c>
      <c r="C1673" t="s">
        <v>8270</v>
      </c>
      <c r="D1673" t="s">
        <v>9874</v>
      </c>
      <c r="E1673" t="s">
        <v>9879</v>
      </c>
      <c r="F1673" t="s">
        <v>10457</v>
      </c>
      <c r="G1673" t="s">
        <v>10805</v>
      </c>
      <c r="H1673" t="s">
        <v>12016</v>
      </c>
      <c r="I1673" t="s">
        <v>14665</v>
      </c>
      <c r="J1673" t="s">
        <v>14665</v>
      </c>
      <c r="K1673" t="s">
        <v>16356</v>
      </c>
      <c r="L1673" t="s">
        <v>18134</v>
      </c>
      <c r="R1673" t="s">
        <v>19790</v>
      </c>
    </row>
    <row r="1674" spans="1:18">
      <c r="A1674" t="s">
        <v>1690</v>
      </c>
      <c r="B1674" t="s">
        <v>5012</v>
      </c>
      <c r="C1674" t="s">
        <v>8271</v>
      </c>
      <c r="D1674" t="s">
        <v>9874</v>
      </c>
      <c r="E1674" t="s">
        <v>9879</v>
      </c>
      <c r="F1674" t="s">
        <v>10457</v>
      </c>
      <c r="G1674" t="s">
        <v>10805</v>
      </c>
      <c r="H1674" t="s">
        <v>12016</v>
      </c>
      <c r="I1674" t="s">
        <v>14666</v>
      </c>
      <c r="J1674" t="s">
        <v>14666</v>
      </c>
      <c r="K1674" t="s">
        <v>16356</v>
      </c>
      <c r="L1674" t="s">
        <v>18134</v>
      </c>
      <c r="R1674" t="s">
        <v>19790</v>
      </c>
    </row>
    <row r="1675" spans="1:18">
      <c r="A1675" t="s">
        <v>1691</v>
      </c>
      <c r="B1675" t="s">
        <v>5013</v>
      </c>
      <c r="C1675" t="s">
        <v>8272</v>
      </c>
      <c r="D1675" t="s">
        <v>9874</v>
      </c>
      <c r="E1675" t="s">
        <v>9879</v>
      </c>
      <c r="F1675" t="s">
        <v>10457</v>
      </c>
      <c r="G1675" t="s">
        <v>10805</v>
      </c>
      <c r="H1675" t="s">
        <v>12016</v>
      </c>
      <c r="I1675" t="s">
        <v>14667</v>
      </c>
      <c r="J1675" t="s">
        <v>14667</v>
      </c>
      <c r="K1675" t="s">
        <v>16356</v>
      </c>
      <c r="L1675" t="s">
        <v>18134</v>
      </c>
      <c r="R1675" t="s">
        <v>19790</v>
      </c>
    </row>
    <row r="1676" spans="1:18">
      <c r="A1676" t="s">
        <v>1692</v>
      </c>
      <c r="B1676" t="s">
        <v>5014</v>
      </c>
      <c r="C1676" t="s">
        <v>8273</v>
      </c>
      <c r="D1676" t="s">
        <v>9873</v>
      </c>
      <c r="E1676" t="s">
        <v>9879</v>
      </c>
      <c r="F1676" t="s">
        <v>10458</v>
      </c>
      <c r="G1676" t="s">
        <v>10805</v>
      </c>
      <c r="H1676" t="s">
        <v>12017</v>
      </c>
      <c r="I1676" t="s">
        <v>14668</v>
      </c>
      <c r="J1676" t="s">
        <v>14668</v>
      </c>
      <c r="K1676" t="s">
        <v>17066</v>
      </c>
      <c r="M1676" t="s">
        <v>16370</v>
      </c>
      <c r="R1676" t="s">
        <v>12017</v>
      </c>
    </row>
    <row r="1677" spans="1:18">
      <c r="A1677" t="s">
        <v>1693</v>
      </c>
      <c r="B1677" t="s">
        <v>5015</v>
      </c>
      <c r="C1677" t="s">
        <v>8274</v>
      </c>
      <c r="D1677" t="s">
        <v>9873</v>
      </c>
      <c r="E1677" t="s">
        <v>9879</v>
      </c>
      <c r="F1677" t="s">
        <v>9930</v>
      </c>
      <c r="G1677" t="s">
        <v>10805</v>
      </c>
      <c r="H1677" t="s">
        <v>12018</v>
      </c>
      <c r="I1677" t="s">
        <v>14669</v>
      </c>
      <c r="J1677" t="s">
        <v>14669</v>
      </c>
      <c r="K1677" t="s">
        <v>17067</v>
      </c>
      <c r="L1677" t="s">
        <v>17616</v>
      </c>
      <c r="M1677" t="s">
        <v>16366</v>
      </c>
      <c r="R1677" t="s">
        <v>19791</v>
      </c>
    </row>
    <row r="1678" spans="1:18">
      <c r="A1678" t="s">
        <v>1694</v>
      </c>
      <c r="B1678" t="s">
        <v>5016</v>
      </c>
      <c r="C1678" t="s">
        <v>8275</v>
      </c>
      <c r="D1678" t="s">
        <v>9874</v>
      </c>
      <c r="E1678" t="s">
        <v>9879</v>
      </c>
      <c r="F1678" t="s">
        <v>10227</v>
      </c>
      <c r="G1678" t="s">
        <v>10805</v>
      </c>
      <c r="H1678" t="s">
        <v>11633</v>
      </c>
      <c r="I1678" t="s">
        <v>14670</v>
      </c>
      <c r="J1678" t="s">
        <v>14670</v>
      </c>
      <c r="R1678" t="s">
        <v>19792</v>
      </c>
    </row>
    <row r="1679" spans="1:18">
      <c r="A1679" t="s">
        <v>1695</v>
      </c>
      <c r="B1679" t="s">
        <v>5017</v>
      </c>
      <c r="C1679" t="s">
        <v>8276</v>
      </c>
      <c r="D1679" t="s">
        <v>9874</v>
      </c>
      <c r="E1679" t="s">
        <v>9879</v>
      </c>
      <c r="F1679" t="s">
        <v>10031</v>
      </c>
      <c r="G1679" t="s">
        <v>10805</v>
      </c>
      <c r="H1679" t="s">
        <v>12019</v>
      </c>
      <c r="I1679" t="s">
        <v>14671</v>
      </c>
      <c r="J1679" t="s">
        <v>14671</v>
      </c>
      <c r="R1679" t="s">
        <v>19793</v>
      </c>
    </row>
    <row r="1680" spans="1:18">
      <c r="A1680" t="s">
        <v>1696</v>
      </c>
      <c r="B1680" t="s">
        <v>5018</v>
      </c>
      <c r="C1680" t="s">
        <v>8277</v>
      </c>
      <c r="D1680" t="s">
        <v>9874</v>
      </c>
      <c r="E1680" t="s">
        <v>9879</v>
      </c>
      <c r="F1680" t="s">
        <v>10137</v>
      </c>
      <c r="G1680" t="s">
        <v>10805</v>
      </c>
      <c r="H1680" t="s">
        <v>12020</v>
      </c>
      <c r="I1680" t="s">
        <v>14672</v>
      </c>
      <c r="J1680" t="s">
        <v>14672</v>
      </c>
      <c r="K1680" t="s">
        <v>16426</v>
      </c>
      <c r="L1680" t="s">
        <v>18060</v>
      </c>
      <c r="M1680" t="s">
        <v>16426</v>
      </c>
      <c r="R1680" t="s">
        <v>19794</v>
      </c>
    </row>
    <row r="1681" spans="1:18">
      <c r="A1681" t="s">
        <v>1697</v>
      </c>
      <c r="B1681" t="s">
        <v>5019</v>
      </c>
      <c r="C1681" t="s">
        <v>8278</v>
      </c>
      <c r="D1681" t="s">
        <v>9873</v>
      </c>
      <c r="E1681" t="s">
        <v>9879</v>
      </c>
      <c r="F1681" t="s">
        <v>10459</v>
      </c>
      <c r="G1681" t="s">
        <v>10805</v>
      </c>
      <c r="H1681" t="s">
        <v>12021</v>
      </c>
      <c r="I1681" t="s">
        <v>14673</v>
      </c>
      <c r="J1681" t="s">
        <v>14673</v>
      </c>
      <c r="K1681" t="s">
        <v>17068</v>
      </c>
      <c r="L1681" t="s">
        <v>18135</v>
      </c>
      <c r="M1681" t="s">
        <v>16370</v>
      </c>
      <c r="R1681" t="s">
        <v>19795</v>
      </c>
    </row>
    <row r="1682" spans="1:18">
      <c r="A1682" t="s">
        <v>1698</v>
      </c>
      <c r="B1682" t="s">
        <v>5020</v>
      </c>
      <c r="C1682" t="s">
        <v>8279</v>
      </c>
      <c r="D1682" t="s">
        <v>9873</v>
      </c>
      <c r="E1682" t="s">
        <v>9879</v>
      </c>
      <c r="F1682" t="s">
        <v>10459</v>
      </c>
      <c r="G1682" t="s">
        <v>10805</v>
      </c>
      <c r="H1682" t="s">
        <v>12021</v>
      </c>
      <c r="I1682" t="s">
        <v>14674</v>
      </c>
      <c r="J1682" t="s">
        <v>14674</v>
      </c>
      <c r="K1682" t="s">
        <v>17069</v>
      </c>
      <c r="L1682" t="s">
        <v>18136</v>
      </c>
      <c r="R1682" t="s">
        <v>19796</v>
      </c>
    </row>
    <row r="1683" spans="1:18">
      <c r="A1683" t="s">
        <v>1699</v>
      </c>
      <c r="B1683" t="s">
        <v>5021</v>
      </c>
      <c r="C1683" t="s">
        <v>8280</v>
      </c>
      <c r="D1683" t="s">
        <v>9873</v>
      </c>
      <c r="E1683" t="s">
        <v>9879</v>
      </c>
      <c r="F1683" t="s">
        <v>10460</v>
      </c>
      <c r="G1683" t="s">
        <v>10805</v>
      </c>
      <c r="H1683" t="s">
        <v>12022</v>
      </c>
      <c r="I1683" t="s">
        <v>14675</v>
      </c>
      <c r="J1683" t="s">
        <v>14675</v>
      </c>
      <c r="R1683" t="s">
        <v>19797</v>
      </c>
    </row>
    <row r="1684" spans="1:18">
      <c r="A1684" t="s">
        <v>1700</v>
      </c>
      <c r="B1684" t="s">
        <v>5022</v>
      </c>
      <c r="C1684" t="s">
        <v>8281</v>
      </c>
      <c r="D1684" t="s">
        <v>9874</v>
      </c>
      <c r="E1684" t="s">
        <v>9879</v>
      </c>
      <c r="F1684" t="s">
        <v>10461</v>
      </c>
      <c r="G1684" t="s">
        <v>10805</v>
      </c>
      <c r="H1684" t="s">
        <v>12023</v>
      </c>
      <c r="I1684" t="s">
        <v>14676</v>
      </c>
      <c r="J1684" t="s">
        <v>14676</v>
      </c>
      <c r="K1684" t="s">
        <v>17070</v>
      </c>
      <c r="L1684" t="s">
        <v>17855</v>
      </c>
      <c r="R1684" t="s">
        <v>19798</v>
      </c>
    </row>
    <row r="1685" spans="1:18">
      <c r="A1685" t="s">
        <v>1701</v>
      </c>
      <c r="B1685" t="s">
        <v>5023</v>
      </c>
      <c r="C1685" t="s">
        <v>8282</v>
      </c>
      <c r="D1685" t="s">
        <v>9873</v>
      </c>
      <c r="E1685" t="s">
        <v>9879</v>
      </c>
      <c r="F1685" t="s">
        <v>9960</v>
      </c>
      <c r="G1685" t="s">
        <v>10805</v>
      </c>
      <c r="H1685" t="s">
        <v>12024</v>
      </c>
      <c r="I1685" t="s">
        <v>14677</v>
      </c>
      <c r="J1685" t="s">
        <v>14677</v>
      </c>
      <c r="K1685" t="s">
        <v>16418</v>
      </c>
      <c r="L1685" t="s">
        <v>17641</v>
      </c>
      <c r="M1685" t="s">
        <v>16361</v>
      </c>
      <c r="R1685" t="s">
        <v>19799</v>
      </c>
    </row>
    <row r="1686" spans="1:18">
      <c r="A1686" t="s">
        <v>1702</v>
      </c>
      <c r="B1686" t="s">
        <v>5024</v>
      </c>
      <c r="C1686" t="s">
        <v>8283</v>
      </c>
      <c r="D1686" t="s">
        <v>9873</v>
      </c>
      <c r="E1686" t="s">
        <v>9879</v>
      </c>
      <c r="F1686" t="s">
        <v>9960</v>
      </c>
      <c r="G1686" t="s">
        <v>10805</v>
      </c>
      <c r="H1686" t="s">
        <v>12025</v>
      </c>
      <c r="I1686" t="s">
        <v>14678</v>
      </c>
      <c r="J1686" t="s">
        <v>14678</v>
      </c>
      <c r="K1686" t="s">
        <v>16418</v>
      </c>
      <c r="L1686" t="s">
        <v>17641</v>
      </c>
      <c r="M1686" t="s">
        <v>16361</v>
      </c>
      <c r="R1686" t="s">
        <v>19800</v>
      </c>
    </row>
    <row r="1687" spans="1:18">
      <c r="A1687" t="s">
        <v>1703</v>
      </c>
      <c r="B1687" t="s">
        <v>5025</v>
      </c>
      <c r="C1687" t="s">
        <v>8284</v>
      </c>
      <c r="D1687" t="s">
        <v>9873</v>
      </c>
      <c r="E1687" t="s">
        <v>9879</v>
      </c>
      <c r="F1687" t="s">
        <v>10462</v>
      </c>
      <c r="G1687" t="s">
        <v>10805</v>
      </c>
      <c r="H1687" t="s">
        <v>12026</v>
      </c>
      <c r="I1687" t="s">
        <v>14679</v>
      </c>
      <c r="J1687" t="s">
        <v>14679</v>
      </c>
      <c r="R1687" t="s">
        <v>19801</v>
      </c>
    </row>
    <row r="1688" spans="1:18">
      <c r="A1688" t="s">
        <v>1704</v>
      </c>
      <c r="B1688" t="s">
        <v>5026</v>
      </c>
      <c r="C1688" t="s">
        <v>8285</v>
      </c>
      <c r="D1688" t="s">
        <v>9873</v>
      </c>
      <c r="E1688" t="s">
        <v>9879</v>
      </c>
      <c r="F1688" t="s">
        <v>10463</v>
      </c>
      <c r="G1688" t="s">
        <v>10805</v>
      </c>
      <c r="H1688" t="s">
        <v>12027</v>
      </c>
      <c r="I1688" t="s">
        <v>14680</v>
      </c>
      <c r="J1688" t="s">
        <v>14680</v>
      </c>
      <c r="K1688" t="s">
        <v>16429</v>
      </c>
      <c r="L1688" t="s">
        <v>18137</v>
      </c>
      <c r="R1688" t="s">
        <v>19802</v>
      </c>
    </row>
    <row r="1689" spans="1:18">
      <c r="A1689" t="s">
        <v>1705</v>
      </c>
      <c r="B1689" t="s">
        <v>5027</v>
      </c>
      <c r="C1689" t="s">
        <v>8286</v>
      </c>
      <c r="D1689" t="s">
        <v>9874</v>
      </c>
      <c r="E1689" t="s">
        <v>9879</v>
      </c>
      <c r="F1689" t="s">
        <v>10464</v>
      </c>
      <c r="G1689" t="s">
        <v>10805</v>
      </c>
      <c r="H1689" t="s">
        <v>12028</v>
      </c>
      <c r="I1689" t="s">
        <v>14681</v>
      </c>
      <c r="J1689" t="s">
        <v>14681</v>
      </c>
      <c r="R1689" t="s">
        <v>19803</v>
      </c>
    </row>
    <row r="1690" spans="1:18">
      <c r="A1690" t="s">
        <v>1706</v>
      </c>
      <c r="B1690" t="s">
        <v>5028</v>
      </c>
      <c r="C1690" t="s">
        <v>8287</v>
      </c>
      <c r="D1690" t="s">
        <v>9873</v>
      </c>
      <c r="E1690" t="s">
        <v>9879</v>
      </c>
      <c r="F1690" t="s">
        <v>10465</v>
      </c>
      <c r="G1690" t="s">
        <v>10805</v>
      </c>
      <c r="H1690" t="s">
        <v>12029</v>
      </c>
      <c r="I1690" t="s">
        <v>14682</v>
      </c>
      <c r="J1690" t="s">
        <v>14682</v>
      </c>
      <c r="K1690" t="s">
        <v>16521</v>
      </c>
      <c r="L1690" t="s">
        <v>17986</v>
      </c>
      <c r="R1690" t="s">
        <v>19804</v>
      </c>
    </row>
    <row r="1691" spans="1:18">
      <c r="A1691" t="s">
        <v>1707</v>
      </c>
      <c r="B1691" t="s">
        <v>5029</v>
      </c>
      <c r="C1691" t="s">
        <v>8288</v>
      </c>
      <c r="D1691" t="s">
        <v>9873</v>
      </c>
      <c r="E1691" t="s">
        <v>9879</v>
      </c>
      <c r="F1691" t="s">
        <v>10433</v>
      </c>
      <c r="G1691" t="s">
        <v>10805</v>
      </c>
      <c r="H1691" t="s">
        <v>12030</v>
      </c>
      <c r="I1691" t="s">
        <v>14683</v>
      </c>
      <c r="J1691" t="s">
        <v>14683</v>
      </c>
      <c r="K1691" t="s">
        <v>17071</v>
      </c>
      <c r="L1691" t="s">
        <v>18105</v>
      </c>
      <c r="M1691" t="s">
        <v>16482</v>
      </c>
      <c r="R1691" t="s">
        <v>19805</v>
      </c>
    </row>
    <row r="1692" spans="1:18">
      <c r="A1692" t="s">
        <v>1708</v>
      </c>
      <c r="B1692" t="s">
        <v>5030</v>
      </c>
      <c r="C1692" t="s">
        <v>8289</v>
      </c>
      <c r="D1692" t="s">
        <v>9873</v>
      </c>
      <c r="E1692" t="s">
        <v>9879</v>
      </c>
      <c r="F1692" t="s">
        <v>10438</v>
      </c>
      <c r="G1692" t="s">
        <v>10805</v>
      </c>
      <c r="H1692" t="s">
        <v>11966</v>
      </c>
      <c r="I1692" t="s">
        <v>14684</v>
      </c>
      <c r="J1692" t="s">
        <v>14684</v>
      </c>
      <c r="K1692" t="s">
        <v>17072</v>
      </c>
      <c r="L1692" t="s">
        <v>18112</v>
      </c>
      <c r="R1692" t="s">
        <v>19745</v>
      </c>
    </row>
    <row r="1693" spans="1:18">
      <c r="A1693" t="s">
        <v>1709</v>
      </c>
      <c r="B1693" t="s">
        <v>5031</v>
      </c>
      <c r="C1693" t="s">
        <v>8290</v>
      </c>
      <c r="D1693" t="s">
        <v>9873</v>
      </c>
      <c r="E1693" t="s">
        <v>9879</v>
      </c>
      <c r="F1693" t="s">
        <v>10438</v>
      </c>
      <c r="G1693" t="s">
        <v>10805</v>
      </c>
      <c r="H1693" t="s">
        <v>11966</v>
      </c>
      <c r="I1693" t="s">
        <v>14685</v>
      </c>
      <c r="J1693" t="s">
        <v>14685</v>
      </c>
      <c r="K1693" t="s">
        <v>17072</v>
      </c>
      <c r="L1693" t="s">
        <v>18112</v>
      </c>
      <c r="R1693" t="s">
        <v>19745</v>
      </c>
    </row>
    <row r="1694" spans="1:18">
      <c r="A1694" t="s">
        <v>1710</v>
      </c>
      <c r="B1694" t="s">
        <v>5032</v>
      </c>
      <c r="C1694" t="s">
        <v>8291</v>
      </c>
      <c r="D1694" t="s">
        <v>9873</v>
      </c>
      <c r="E1694" t="s">
        <v>9879</v>
      </c>
      <c r="F1694" t="s">
        <v>10438</v>
      </c>
      <c r="G1694" t="s">
        <v>10805</v>
      </c>
      <c r="H1694" t="s">
        <v>11966</v>
      </c>
      <c r="I1694" t="s">
        <v>14686</v>
      </c>
      <c r="J1694" t="s">
        <v>14686</v>
      </c>
      <c r="K1694" t="s">
        <v>16976</v>
      </c>
      <c r="L1694" t="s">
        <v>18112</v>
      </c>
      <c r="R1694" t="s">
        <v>19745</v>
      </c>
    </row>
    <row r="1695" spans="1:18">
      <c r="A1695" t="s">
        <v>1711</v>
      </c>
      <c r="B1695" t="s">
        <v>5033</v>
      </c>
      <c r="C1695" t="s">
        <v>8292</v>
      </c>
      <c r="D1695" t="s">
        <v>9873</v>
      </c>
      <c r="E1695" t="s">
        <v>9879</v>
      </c>
      <c r="F1695" t="s">
        <v>10438</v>
      </c>
      <c r="G1695" t="s">
        <v>10805</v>
      </c>
      <c r="H1695" t="s">
        <v>11966</v>
      </c>
      <c r="I1695" t="s">
        <v>14687</v>
      </c>
      <c r="J1695" t="s">
        <v>14687</v>
      </c>
      <c r="K1695" t="s">
        <v>16976</v>
      </c>
      <c r="L1695" t="s">
        <v>18112</v>
      </c>
      <c r="R1695" t="s">
        <v>19806</v>
      </c>
    </row>
    <row r="1696" spans="1:18">
      <c r="A1696" t="s">
        <v>1712</v>
      </c>
      <c r="B1696" t="s">
        <v>5034</v>
      </c>
      <c r="C1696" t="s">
        <v>8293</v>
      </c>
      <c r="D1696" t="s">
        <v>9873</v>
      </c>
      <c r="E1696" t="s">
        <v>9879</v>
      </c>
      <c r="F1696" t="s">
        <v>10438</v>
      </c>
      <c r="G1696" t="s">
        <v>10805</v>
      </c>
      <c r="H1696" t="s">
        <v>11966</v>
      </c>
      <c r="I1696" t="s">
        <v>14688</v>
      </c>
      <c r="J1696" t="s">
        <v>14688</v>
      </c>
      <c r="K1696" t="s">
        <v>16976</v>
      </c>
      <c r="L1696" t="s">
        <v>18112</v>
      </c>
      <c r="R1696" t="s">
        <v>19745</v>
      </c>
    </row>
    <row r="1697" spans="1:18">
      <c r="A1697" t="s">
        <v>1713</v>
      </c>
      <c r="B1697" t="s">
        <v>5035</v>
      </c>
      <c r="C1697" t="s">
        <v>8294</v>
      </c>
      <c r="D1697" t="s">
        <v>9873</v>
      </c>
      <c r="E1697" t="s">
        <v>9879</v>
      </c>
      <c r="F1697" t="s">
        <v>10438</v>
      </c>
      <c r="G1697" t="s">
        <v>10805</v>
      </c>
      <c r="H1697" t="s">
        <v>11966</v>
      </c>
      <c r="I1697" t="s">
        <v>14689</v>
      </c>
      <c r="J1697" t="s">
        <v>14689</v>
      </c>
      <c r="K1697" t="s">
        <v>17044</v>
      </c>
      <c r="L1697" t="s">
        <v>18112</v>
      </c>
      <c r="R1697" t="s">
        <v>19745</v>
      </c>
    </row>
    <row r="1698" spans="1:18">
      <c r="A1698" t="s">
        <v>1714</v>
      </c>
      <c r="B1698" t="s">
        <v>5036</v>
      </c>
      <c r="C1698" t="s">
        <v>8295</v>
      </c>
      <c r="D1698" t="s">
        <v>9873</v>
      </c>
      <c r="E1698" t="s">
        <v>9879</v>
      </c>
      <c r="F1698" t="s">
        <v>10438</v>
      </c>
      <c r="G1698" t="s">
        <v>10805</v>
      </c>
      <c r="H1698" t="s">
        <v>11966</v>
      </c>
      <c r="I1698" t="s">
        <v>14690</v>
      </c>
      <c r="J1698" t="s">
        <v>14690</v>
      </c>
      <c r="K1698" t="s">
        <v>17044</v>
      </c>
      <c r="L1698" t="s">
        <v>18112</v>
      </c>
      <c r="R1698" t="s">
        <v>19745</v>
      </c>
    </row>
    <row r="1699" spans="1:18">
      <c r="A1699" t="s">
        <v>1715</v>
      </c>
      <c r="B1699" t="s">
        <v>5037</v>
      </c>
      <c r="C1699" t="s">
        <v>8296</v>
      </c>
      <c r="D1699" t="s">
        <v>9873</v>
      </c>
      <c r="E1699" t="s">
        <v>9879</v>
      </c>
      <c r="F1699" t="s">
        <v>10438</v>
      </c>
      <c r="G1699" t="s">
        <v>10805</v>
      </c>
      <c r="H1699" t="s">
        <v>11966</v>
      </c>
      <c r="I1699" t="s">
        <v>14691</v>
      </c>
      <c r="J1699" t="s">
        <v>14691</v>
      </c>
      <c r="K1699" t="s">
        <v>17044</v>
      </c>
      <c r="L1699" t="s">
        <v>18112</v>
      </c>
      <c r="R1699" t="s">
        <v>19745</v>
      </c>
    </row>
    <row r="1700" spans="1:18">
      <c r="A1700" t="s">
        <v>1716</v>
      </c>
      <c r="B1700" t="s">
        <v>5038</v>
      </c>
      <c r="C1700" t="s">
        <v>8297</v>
      </c>
      <c r="D1700" t="s">
        <v>9873</v>
      </c>
      <c r="E1700" t="s">
        <v>9879</v>
      </c>
      <c r="F1700" t="s">
        <v>10291</v>
      </c>
      <c r="G1700" t="s">
        <v>10805</v>
      </c>
      <c r="H1700" t="s">
        <v>12031</v>
      </c>
      <c r="I1700" t="s">
        <v>14692</v>
      </c>
      <c r="J1700" t="s">
        <v>14692</v>
      </c>
      <c r="K1700" t="s">
        <v>16894</v>
      </c>
      <c r="L1700" t="s">
        <v>17956</v>
      </c>
      <c r="R1700" t="s">
        <v>19400</v>
      </c>
    </row>
    <row r="1701" spans="1:18">
      <c r="A1701" t="s">
        <v>1717</v>
      </c>
      <c r="B1701" t="s">
        <v>5039</v>
      </c>
      <c r="C1701" t="s">
        <v>8298</v>
      </c>
      <c r="D1701" t="s">
        <v>9873</v>
      </c>
      <c r="E1701" t="s">
        <v>9879</v>
      </c>
      <c r="F1701" t="s">
        <v>10466</v>
      </c>
      <c r="G1701" t="s">
        <v>10805</v>
      </c>
      <c r="H1701" t="s">
        <v>12032</v>
      </c>
      <c r="I1701" t="s">
        <v>14693</v>
      </c>
      <c r="J1701" t="s">
        <v>14693</v>
      </c>
      <c r="L1701" t="s">
        <v>18138</v>
      </c>
      <c r="R1701" t="s">
        <v>19807</v>
      </c>
    </row>
    <row r="1702" spans="1:18">
      <c r="A1702" t="s">
        <v>1718</v>
      </c>
      <c r="B1702" t="s">
        <v>5040</v>
      </c>
      <c r="C1702" t="s">
        <v>8299</v>
      </c>
      <c r="D1702" t="s">
        <v>9873</v>
      </c>
      <c r="E1702" t="s">
        <v>9879</v>
      </c>
      <c r="F1702" t="s">
        <v>9880</v>
      </c>
      <c r="G1702" t="s">
        <v>10805</v>
      </c>
      <c r="H1702" t="s">
        <v>10814</v>
      </c>
      <c r="I1702" t="s">
        <v>14694</v>
      </c>
      <c r="J1702" t="s">
        <v>14694</v>
      </c>
      <c r="R1702" t="s">
        <v>18545</v>
      </c>
    </row>
    <row r="1703" spans="1:18">
      <c r="A1703" t="s">
        <v>1719</v>
      </c>
      <c r="B1703" t="s">
        <v>5041</v>
      </c>
      <c r="C1703" t="s">
        <v>8300</v>
      </c>
      <c r="D1703" t="s">
        <v>9874</v>
      </c>
      <c r="E1703" t="s">
        <v>9879</v>
      </c>
      <c r="F1703" t="s">
        <v>10461</v>
      </c>
      <c r="G1703" t="s">
        <v>10805</v>
      </c>
      <c r="H1703" t="s">
        <v>12033</v>
      </c>
      <c r="I1703" t="s">
        <v>14695</v>
      </c>
      <c r="J1703" t="s">
        <v>14695</v>
      </c>
      <c r="K1703" t="s">
        <v>17073</v>
      </c>
      <c r="L1703" t="s">
        <v>18139</v>
      </c>
      <c r="M1703" t="s">
        <v>18518</v>
      </c>
      <c r="R1703" t="s">
        <v>19808</v>
      </c>
    </row>
    <row r="1704" spans="1:18">
      <c r="A1704" t="s">
        <v>1720</v>
      </c>
      <c r="B1704" t="s">
        <v>5042</v>
      </c>
      <c r="C1704" t="s">
        <v>8301</v>
      </c>
      <c r="D1704" t="s">
        <v>9873</v>
      </c>
      <c r="E1704" t="s">
        <v>9879</v>
      </c>
      <c r="F1704" t="s">
        <v>9880</v>
      </c>
      <c r="G1704" t="s">
        <v>10805</v>
      </c>
      <c r="H1704" t="s">
        <v>10814</v>
      </c>
      <c r="I1704" t="s">
        <v>14696</v>
      </c>
      <c r="J1704" t="s">
        <v>14696</v>
      </c>
      <c r="R1704" t="s">
        <v>18545</v>
      </c>
    </row>
    <row r="1705" spans="1:18">
      <c r="A1705" t="s">
        <v>1721</v>
      </c>
      <c r="B1705" t="s">
        <v>5043</v>
      </c>
      <c r="C1705" t="s">
        <v>8302</v>
      </c>
      <c r="D1705" t="s">
        <v>9874</v>
      </c>
      <c r="E1705" t="s">
        <v>9879</v>
      </c>
      <c r="F1705" t="s">
        <v>10467</v>
      </c>
      <c r="G1705" t="s">
        <v>10805</v>
      </c>
      <c r="H1705" t="s">
        <v>12034</v>
      </c>
      <c r="I1705" t="s">
        <v>14697</v>
      </c>
      <c r="J1705" t="s">
        <v>14697</v>
      </c>
      <c r="K1705" t="s">
        <v>17074</v>
      </c>
      <c r="L1705" t="s">
        <v>18140</v>
      </c>
      <c r="R1705" t="s">
        <v>19809</v>
      </c>
    </row>
    <row r="1706" spans="1:18">
      <c r="A1706" t="s">
        <v>1722</v>
      </c>
      <c r="B1706" t="s">
        <v>5044</v>
      </c>
      <c r="C1706" t="s">
        <v>8303</v>
      </c>
      <c r="D1706" t="s">
        <v>9873</v>
      </c>
      <c r="E1706" t="s">
        <v>9879</v>
      </c>
      <c r="F1706" t="s">
        <v>9880</v>
      </c>
      <c r="G1706" t="s">
        <v>10805</v>
      </c>
      <c r="H1706" t="s">
        <v>10814</v>
      </c>
      <c r="I1706" t="s">
        <v>14698</v>
      </c>
      <c r="J1706" t="s">
        <v>14698</v>
      </c>
      <c r="R1706" t="s">
        <v>18545</v>
      </c>
    </row>
    <row r="1707" spans="1:18">
      <c r="A1707" t="s">
        <v>1723</v>
      </c>
      <c r="B1707" t="s">
        <v>5045</v>
      </c>
      <c r="C1707" t="s">
        <v>8304</v>
      </c>
      <c r="D1707" t="s">
        <v>9873</v>
      </c>
      <c r="E1707" t="s">
        <v>9879</v>
      </c>
      <c r="F1707" t="s">
        <v>10047</v>
      </c>
      <c r="G1707" t="s">
        <v>10805</v>
      </c>
      <c r="H1707" t="s">
        <v>12035</v>
      </c>
      <c r="I1707" t="s">
        <v>14699</v>
      </c>
      <c r="J1707" t="s">
        <v>14699</v>
      </c>
      <c r="K1707" t="s">
        <v>16456</v>
      </c>
      <c r="L1707" t="s">
        <v>18141</v>
      </c>
      <c r="R1707" t="s">
        <v>19810</v>
      </c>
    </row>
    <row r="1708" spans="1:18">
      <c r="A1708" t="s">
        <v>1724</v>
      </c>
      <c r="B1708" t="s">
        <v>5046</v>
      </c>
      <c r="C1708" t="s">
        <v>8305</v>
      </c>
      <c r="D1708" t="s">
        <v>9873</v>
      </c>
      <c r="E1708" t="s">
        <v>9879</v>
      </c>
      <c r="F1708" t="s">
        <v>9912</v>
      </c>
      <c r="G1708" t="s">
        <v>10805</v>
      </c>
      <c r="H1708" t="s">
        <v>12036</v>
      </c>
      <c r="I1708" t="s">
        <v>14700</v>
      </c>
      <c r="J1708" t="s">
        <v>14700</v>
      </c>
      <c r="K1708" t="s">
        <v>16513</v>
      </c>
      <c r="R1708" t="s">
        <v>19811</v>
      </c>
    </row>
    <row r="1709" spans="1:18">
      <c r="A1709" t="s">
        <v>1725</v>
      </c>
      <c r="B1709" t="s">
        <v>5047</v>
      </c>
      <c r="C1709" t="s">
        <v>8306</v>
      </c>
      <c r="D1709" t="s">
        <v>9874</v>
      </c>
      <c r="E1709" t="s">
        <v>9879</v>
      </c>
      <c r="F1709" t="s">
        <v>10468</v>
      </c>
      <c r="G1709" t="s">
        <v>10805</v>
      </c>
      <c r="H1709" t="s">
        <v>12037</v>
      </c>
      <c r="I1709" t="s">
        <v>14701</v>
      </c>
      <c r="J1709" t="s">
        <v>14701</v>
      </c>
      <c r="K1709" t="s">
        <v>17075</v>
      </c>
      <c r="L1709" t="s">
        <v>18142</v>
      </c>
      <c r="R1709" t="s">
        <v>19812</v>
      </c>
    </row>
    <row r="1710" spans="1:18">
      <c r="A1710" t="s">
        <v>1726</v>
      </c>
      <c r="B1710" t="s">
        <v>5048</v>
      </c>
      <c r="C1710" t="s">
        <v>8307</v>
      </c>
      <c r="D1710" t="s">
        <v>9873</v>
      </c>
      <c r="E1710" t="s">
        <v>9879</v>
      </c>
      <c r="F1710" t="s">
        <v>10469</v>
      </c>
      <c r="G1710" t="s">
        <v>10805</v>
      </c>
      <c r="H1710" t="s">
        <v>12038</v>
      </c>
      <c r="I1710" t="s">
        <v>14702</v>
      </c>
      <c r="J1710" t="s">
        <v>14702</v>
      </c>
      <c r="K1710" t="s">
        <v>16544</v>
      </c>
      <c r="L1710" t="s">
        <v>18143</v>
      </c>
      <c r="R1710" t="s">
        <v>19813</v>
      </c>
    </row>
    <row r="1711" spans="1:18">
      <c r="A1711" t="s">
        <v>1727</v>
      </c>
      <c r="B1711" t="s">
        <v>5049</v>
      </c>
      <c r="C1711" t="s">
        <v>8308</v>
      </c>
      <c r="D1711" t="s">
        <v>9873</v>
      </c>
      <c r="E1711" t="s">
        <v>9879</v>
      </c>
      <c r="F1711" t="s">
        <v>9880</v>
      </c>
      <c r="G1711" t="s">
        <v>10805</v>
      </c>
      <c r="H1711" t="s">
        <v>10814</v>
      </c>
      <c r="I1711" t="s">
        <v>14703</v>
      </c>
      <c r="J1711" t="s">
        <v>14703</v>
      </c>
      <c r="R1711" t="s">
        <v>18545</v>
      </c>
    </row>
    <row r="1712" spans="1:18">
      <c r="A1712" t="s">
        <v>1728</v>
      </c>
      <c r="B1712" t="s">
        <v>5050</v>
      </c>
      <c r="C1712" t="s">
        <v>8309</v>
      </c>
      <c r="D1712" t="s">
        <v>9874</v>
      </c>
      <c r="E1712" t="s">
        <v>9879</v>
      </c>
      <c r="F1712" t="s">
        <v>10123</v>
      </c>
      <c r="G1712" t="s">
        <v>10805</v>
      </c>
      <c r="H1712" t="s">
        <v>12039</v>
      </c>
      <c r="I1712" t="s">
        <v>14704</v>
      </c>
      <c r="J1712" t="s">
        <v>14704</v>
      </c>
      <c r="R1712" t="s">
        <v>19814</v>
      </c>
    </row>
    <row r="1713" spans="1:18">
      <c r="A1713" t="s">
        <v>1729</v>
      </c>
      <c r="B1713" t="s">
        <v>5051</v>
      </c>
      <c r="C1713" t="s">
        <v>8310</v>
      </c>
      <c r="D1713" t="s">
        <v>9873</v>
      </c>
      <c r="E1713" t="s">
        <v>9879</v>
      </c>
      <c r="F1713" t="s">
        <v>10470</v>
      </c>
      <c r="G1713" t="s">
        <v>10805</v>
      </c>
      <c r="H1713" t="s">
        <v>12040</v>
      </c>
      <c r="I1713" t="s">
        <v>14705</v>
      </c>
      <c r="J1713" t="s">
        <v>14705</v>
      </c>
      <c r="K1713" t="s">
        <v>17076</v>
      </c>
      <c r="L1713" t="s">
        <v>18144</v>
      </c>
      <c r="R1713" t="s">
        <v>19815</v>
      </c>
    </row>
    <row r="1714" spans="1:18">
      <c r="A1714" t="s">
        <v>1730</v>
      </c>
      <c r="B1714" t="s">
        <v>5052</v>
      </c>
      <c r="C1714" t="s">
        <v>8311</v>
      </c>
      <c r="D1714" t="s">
        <v>9873</v>
      </c>
      <c r="E1714" t="s">
        <v>9879</v>
      </c>
      <c r="F1714" t="s">
        <v>10029</v>
      </c>
      <c r="G1714" t="s">
        <v>10805</v>
      </c>
      <c r="H1714" t="s">
        <v>12041</v>
      </c>
      <c r="I1714" t="s">
        <v>14706</v>
      </c>
      <c r="J1714" t="s">
        <v>14706</v>
      </c>
      <c r="R1714" t="s">
        <v>19816</v>
      </c>
    </row>
    <row r="1715" spans="1:18">
      <c r="A1715" t="s">
        <v>1731</v>
      </c>
      <c r="B1715" t="s">
        <v>5053</v>
      </c>
      <c r="C1715" t="s">
        <v>8312</v>
      </c>
      <c r="D1715" t="s">
        <v>9873</v>
      </c>
      <c r="E1715" t="s">
        <v>9879</v>
      </c>
      <c r="F1715" t="s">
        <v>10029</v>
      </c>
      <c r="G1715" t="s">
        <v>10805</v>
      </c>
      <c r="H1715" t="s">
        <v>12042</v>
      </c>
      <c r="I1715" t="s">
        <v>14707</v>
      </c>
      <c r="J1715" t="s">
        <v>14707</v>
      </c>
      <c r="R1715" t="s">
        <v>19817</v>
      </c>
    </row>
    <row r="1716" spans="1:18">
      <c r="A1716" t="s">
        <v>1732</v>
      </c>
      <c r="B1716" t="s">
        <v>5054</v>
      </c>
      <c r="C1716" t="s">
        <v>8313</v>
      </c>
      <c r="D1716" t="s">
        <v>9875</v>
      </c>
      <c r="E1716" t="s">
        <v>9879</v>
      </c>
      <c r="F1716" t="s">
        <v>9921</v>
      </c>
      <c r="G1716" t="s">
        <v>10805</v>
      </c>
      <c r="H1716" t="s">
        <v>12043</v>
      </c>
      <c r="I1716" t="s">
        <v>14708</v>
      </c>
      <c r="J1716" t="s">
        <v>14708</v>
      </c>
      <c r="K1716" t="s">
        <v>17077</v>
      </c>
      <c r="L1716" t="s">
        <v>17610</v>
      </c>
      <c r="R1716">
        <f>=====YouTube Metadata======Title: Super Burger Time - Zeebo (Trailer Site Oficial)YT ID: kk3kO2j1adsDescription: Super Burger Time  Data East - G-Mode Visite: www.zeebo.com.br   © G-mode, originally created by and assigned from Data East</f>
        <v>0</v>
      </c>
    </row>
    <row r="1717" spans="1:18">
      <c r="A1717" t="s">
        <v>1733</v>
      </c>
      <c r="B1717" t="s">
        <v>5055</v>
      </c>
      <c r="C1717" t="s">
        <v>8314</v>
      </c>
      <c r="D1717" t="s">
        <v>9874</v>
      </c>
      <c r="E1717" t="s">
        <v>9879</v>
      </c>
      <c r="F1717" t="s">
        <v>9957</v>
      </c>
      <c r="G1717" t="s">
        <v>10805</v>
      </c>
      <c r="H1717" t="s">
        <v>12044</v>
      </c>
      <c r="I1717" t="s">
        <v>14709</v>
      </c>
      <c r="J1717" t="s">
        <v>14709</v>
      </c>
      <c r="K1717" t="s">
        <v>17078</v>
      </c>
      <c r="L1717" t="s">
        <v>17637</v>
      </c>
      <c r="M1717" t="s">
        <v>16446</v>
      </c>
      <c r="R1717" t="s">
        <v>19818</v>
      </c>
    </row>
    <row r="1718" spans="1:18">
      <c r="A1718" t="s">
        <v>1734</v>
      </c>
      <c r="B1718" t="s">
        <v>5056</v>
      </c>
      <c r="C1718" t="s">
        <v>8315</v>
      </c>
      <c r="D1718" t="s">
        <v>9874</v>
      </c>
      <c r="E1718" t="s">
        <v>9879</v>
      </c>
      <c r="F1718" t="s">
        <v>10089</v>
      </c>
      <c r="G1718" t="s">
        <v>10805</v>
      </c>
      <c r="H1718" t="s">
        <v>12045</v>
      </c>
      <c r="I1718" t="s">
        <v>14710</v>
      </c>
      <c r="J1718" t="s">
        <v>14710</v>
      </c>
      <c r="K1718" t="s">
        <v>16513</v>
      </c>
      <c r="L1718" t="s">
        <v>12045</v>
      </c>
      <c r="R1718" t="s">
        <v>8315</v>
      </c>
    </row>
    <row r="1719" spans="1:18">
      <c r="A1719" t="s">
        <v>1735</v>
      </c>
      <c r="B1719" t="s">
        <v>5057</v>
      </c>
      <c r="C1719" t="s">
        <v>8316</v>
      </c>
      <c r="D1719" t="s">
        <v>9873</v>
      </c>
      <c r="E1719" t="s">
        <v>9879</v>
      </c>
      <c r="F1719" t="s">
        <v>10034</v>
      </c>
      <c r="G1719" t="s">
        <v>10805</v>
      </c>
      <c r="H1719" t="s">
        <v>12046</v>
      </c>
      <c r="I1719" t="s">
        <v>14711</v>
      </c>
      <c r="J1719" t="s">
        <v>14711</v>
      </c>
      <c r="K1719" t="s">
        <v>17079</v>
      </c>
      <c r="R1719" t="s">
        <v>19819</v>
      </c>
    </row>
    <row r="1720" spans="1:18">
      <c r="A1720" t="s">
        <v>1736</v>
      </c>
      <c r="B1720" t="s">
        <v>5058</v>
      </c>
      <c r="C1720" t="s">
        <v>8317</v>
      </c>
      <c r="D1720" t="s">
        <v>9873</v>
      </c>
      <c r="E1720" t="s">
        <v>9879</v>
      </c>
      <c r="F1720" t="s">
        <v>10471</v>
      </c>
      <c r="G1720" t="s">
        <v>10805</v>
      </c>
      <c r="H1720" t="s">
        <v>10912</v>
      </c>
      <c r="I1720" t="s">
        <v>14712</v>
      </c>
      <c r="J1720" t="s">
        <v>14712</v>
      </c>
      <c r="R1720" t="s">
        <v>10912</v>
      </c>
    </row>
    <row r="1721" spans="1:18">
      <c r="A1721" t="s">
        <v>1737</v>
      </c>
      <c r="B1721" t="s">
        <v>5059</v>
      </c>
      <c r="C1721" t="s">
        <v>8318</v>
      </c>
      <c r="D1721" t="s">
        <v>9873</v>
      </c>
      <c r="E1721" t="s">
        <v>9879</v>
      </c>
      <c r="F1721" t="s">
        <v>10472</v>
      </c>
      <c r="G1721" t="s">
        <v>10805</v>
      </c>
      <c r="H1721" t="s">
        <v>12047</v>
      </c>
      <c r="I1721" t="s">
        <v>14713</v>
      </c>
      <c r="J1721" t="s">
        <v>14713</v>
      </c>
      <c r="K1721" t="s">
        <v>17080</v>
      </c>
      <c r="L1721" t="s">
        <v>18145</v>
      </c>
      <c r="R1721" t="s">
        <v>19820</v>
      </c>
    </row>
    <row r="1722" spans="1:18">
      <c r="A1722" t="s">
        <v>1738</v>
      </c>
      <c r="B1722" t="s">
        <v>5060</v>
      </c>
      <c r="C1722" t="s">
        <v>8319</v>
      </c>
      <c r="D1722" t="s">
        <v>9873</v>
      </c>
      <c r="E1722" t="s">
        <v>9879</v>
      </c>
      <c r="F1722" t="s">
        <v>10135</v>
      </c>
      <c r="G1722" t="s">
        <v>10805</v>
      </c>
      <c r="H1722" t="s">
        <v>12048</v>
      </c>
      <c r="I1722" t="s">
        <v>14714</v>
      </c>
      <c r="J1722" t="s">
        <v>14714</v>
      </c>
      <c r="K1722" t="s">
        <v>17081</v>
      </c>
      <c r="R1722" t="s">
        <v>19821</v>
      </c>
    </row>
    <row r="1723" spans="1:18">
      <c r="A1723" t="s">
        <v>1739</v>
      </c>
      <c r="B1723" t="s">
        <v>5061</v>
      </c>
      <c r="C1723" t="s">
        <v>8320</v>
      </c>
      <c r="D1723" t="s">
        <v>9873</v>
      </c>
      <c r="E1723" t="s">
        <v>9879</v>
      </c>
      <c r="F1723" t="s">
        <v>9961</v>
      </c>
      <c r="G1723" t="s">
        <v>10805</v>
      </c>
      <c r="H1723" t="s">
        <v>12049</v>
      </c>
      <c r="I1723" t="s">
        <v>14715</v>
      </c>
      <c r="J1723" t="s">
        <v>14715</v>
      </c>
      <c r="L1723" t="s">
        <v>17795</v>
      </c>
      <c r="R1723" t="s">
        <v>19822</v>
      </c>
    </row>
    <row r="1724" spans="1:18">
      <c r="A1724" t="s">
        <v>1740</v>
      </c>
      <c r="B1724" t="s">
        <v>5062</v>
      </c>
      <c r="C1724" t="s">
        <v>8321</v>
      </c>
      <c r="D1724" t="s">
        <v>9874</v>
      </c>
      <c r="E1724" t="s">
        <v>9879</v>
      </c>
      <c r="F1724" t="s">
        <v>10473</v>
      </c>
      <c r="G1724" t="s">
        <v>10805</v>
      </c>
      <c r="H1724" t="s">
        <v>12050</v>
      </c>
      <c r="I1724" t="s">
        <v>14716</v>
      </c>
      <c r="J1724" t="s">
        <v>14716</v>
      </c>
      <c r="K1724" t="s">
        <v>16457</v>
      </c>
      <c r="L1724" t="s">
        <v>18146</v>
      </c>
      <c r="R1724" t="s">
        <v>19823</v>
      </c>
    </row>
    <row r="1725" spans="1:18">
      <c r="A1725" t="s">
        <v>1741</v>
      </c>
      <c r="B1725" t="s">
        <v>5063</v>
      </c>
      <c r="C1725" t="s">
        <v>8322</v>
      </c>
      <c r="D1725" t="s">
        <v>9873</v>
      </c>
      <c r="E1725" t="s">
        <v>9879</v>
      </c>
      <c r="F1725" t="s">
        <v>9993</v>
      </c>
      <c r="G1725" t="s">
        <v>10805</v>
      </c>
      <c r="H1725" t="s">
        <v>8322</v>
      </c>
      <c r="I1725" t="s">
        <v>14717</v>
      </c>
      <c r="J1725" t="s">
        <v>14717</v>
      </c>
      <c r="K1725" t="s">
        <v>16797</v>
      </c>
      <c r="L1725" t="s">
        <v>17917</v>
      </c>
      <c r="R1725" t="s">
        <v>8322</v>
      </c>
    </row>
    <row r="1726" spans="1:18">
      <c r="A1726" t="s">
        <v>1742</v>
      </c>
      <c r="B1726" t="s">
        <v>5064</v>
      </c>
      <c r="C1726" t="s">
        <v>8323</v>
      </c>
      <c r="D1726" t="s">
        <v>9874</v>
      </c>
      <c r="E1726" t="s">
        <v>9879</v>
      </c>
      <c r="F1726" t="s">
        <v>10474</v>
      </c>
      <c r="G1726" t="s">
        <v>10805</v>
      </c>
      <c r="H1726" t="s">
        <v>12051</v>
      </c>
      <c r="I1726" t="s">
        <v>14718</v>
      </c>
      <c r="J1726" t="s">
        <v>14718</v>
      </c>
      <c r="K1726" t="s">
        <v>17082</v>
      </c>
      <c r="L1726" t="s">
        <v>18147</v>
      </c>
      <c r="R1726" t="s">
        <v>19824</v>
      </c>
    </row>
    <row r="1727" spans="1:18">
      <c r="A1727" t="s">
        <v>1743</v>
      </c>
      <c r="B1727" t="s">
        <v>5065</v>
      </c>
      <c r="C1727" t="s">
        <v>8324</v>
      </c>
      <c r="D1727" t="s">
        <v>9873</v>
      </c>
      <c r="E1727" t="s">
        <v>9879</v>
      </c>
      <c r="F1727" t="s">
        <v>9907</v>
      </c>
      <c r="G1727" t="s">
        <v>10806</v>
      </c>
      <c r="H1727" t="s">
        <v>12052</v>
      </c>
      <c r="I1727" t="s">
        <v>14719</v>
      </c>
      <c r="J1727" t="s">
        <v>16344</v>
      </c>
      <c r="R1727" t="s">
        <v>19825</v>
      </c>
    </row>
    <row r="1728" spans="1:18">
      <c r="A1728" t="s">
        <v>1744</v>
      </c>
      <c r="B1728" t="s">
        <v>5066</v>
      </c>
      <c r="C1728" t="s">
        <v>8325</v>
      </c>
      <c r="D1728" t="s">
        <v>9873</v>
      </c>
      <c r="E1728" t="s">
        <v>9879</v>
      </c>
      <c r="F1728" t="s">
        <v>9907</v>
      </c>
      <c r="G1728" t="s">
        <v>10805</v>
      </c>
      <c r="H1728" t="s">
        <v>12053</v>
      </c>
      <c r="I1728" t="s">
        <v>14720</v>
      </c>
      <c r="J1728" t="s">
        <v>14720</v>
      </c>
      <c r="R1728" t="s">
        <v>19826</v>
      </c>
    </row>
    <row r="1729" spans="1:18">
      <c r="A1729" t="s">
        <v>1745</v>
      </c>
      <c r="B1729" t="s">
        <v>5067</v>
      </c>
      <c r="C1729" t="s">
        <v>8326</v>
      </c>
      <c r="D1729" t="s">
        <v>9873</v>
      </c>
      <c r="E1729" t="s">
        <v>9879</v>
      </c>
      <c r="F1729" t="s">
        <v>9907</v>
      </c>
      <c r="G1729" t="s">
        <v>10806</v>
      </c>
      <c r="H1729" t="s">
        <v>12054</v>
      </c>
      <c r="I1729" t="s">
        <v>14721</v>
      </c>
      <c r="J1729" t="s">
        <v>14721</v>
      </c>
      <c r="R1729" t="s">
        <v>19827</v>
      </c>
    </row>
    <row r="1730" spans="1:18">
      <c r="A1730" t="s">
        <v>1746</v>
      </c>
      <c r="B1730" t="s">
        <v>5068</v>
      </c>
      <c r="C1730" t="s">
        <v>8327</v>
      </c>
      <c r="D1730" t="s">
        <v>9873</v>
      </c>
      <c r="E1730" t="s">
        <v>9879</v>
      </c>
      <c r="F1730" t="s">
        <v>9997</v>
      </c>
      <c r="G1730" t="s">
        <v>10805</v>
      </c>
      <c r="H1730" t="s">
        <v>12055</v>
      </c>
      <c r="I1730" t="s">
        <v>14722</v>
      </c>
      <c r="J1730" t="s">
        <v>14722</v>
      </c>
      <c r="K1730" t="s">
        <v>17083</v>
      </c>
      <c r="L1730" t="s">
        <v>18148</v>
      </c>
      <c r="M1730" t="s">
        <v>18519</v>
      </c>
      <c r="R1730" t="s">
        <v>19828</v>
      </c>
    </row>
    <row r="1731" spans="1:18">
      <c r="A1731" t="s">
        <v>1747</v>
      </c>
      <c r="B1731" t="s">
        <v>5069</v>
      </c>
      <c r="C1731" t="s">
        <v>8328</v>
      </c>
      <c r="D1731" t="s">
        <v>9873</v>
      </c>
      <c r="E1731" t="s">
        <v>9879</v>
      </c>
      <c r="F1731" t="s">
        <v>9997</v>
      </c>
      <c r="G1731" t="s">
        <v>10805</v>
      </c>
      <c r="H1731" t="s">
        <v>12056</v>
      </c>
      <c r="I1731" t="s">
        <v>14723</v>
      </c>
      <c r="J1731" t="s">
        <v>14723</v>
      </c>
      <c r="K1731" t="s">
        <v>17084</v>
      </c>
      <c r="L1731" t="s">
        <v>18149</v>
      </c>
      <c r="M1731" t="s">
        <v>17086</v>
      </c>
      <c r="R1731" t="s">
        <v>19829</v>
      </c>
    </row>
    <row r="1732" spans="1:18">
      <c r="A1732" t="s">
        <v>1748</v>
      </c>
      <c r="B1732" t="s">
        <v>5070</v>
      </c>
      <c r="C1732" t="s">
        <v>8329</v>
      </c>
      <c r="D1732" t="s">
        <v>9873</v>
      </c>
      <c r="E1732" t="s">
        <v>9879</v>
      </c>
      <c r="F1732" t="s">
        <v>9997</v>
      </c>
      <c r="G1732" t="s">
        <v>10805</v>
      </c>
      <c r="H1732" t="s">
        <v>12057</v>
      </c>
      <c r="I1732" t="s">
        <v>14724</v>
      </c>
      <c r="J1732" t="s">
        <v>14724</v>
      </c>
      <c r="K1732" t="s">
        <v>17085</v>
      </c>
      <c r="L1732" t="s">
        <v>18149</v>
      </c>
      <c r="M1732" t="s">
        <v>17086</v>
      </c>
      <c r="R1732" t="s">
        <v>19830</v>
      </c>
    </row>
    <row r="1733" spans="1:18">
      <c r="A1733" t="s">
        <v>1749</v>
      </c>
      <c r="B1733" t="s">
        <v>5071</v>
      </c>
      <c r="C1733" t="s">
        <v>8330</v>
      </c>
      <c r="D1733" t="s">
        <v>9873</v>
      </c>
      <c r="E1733" t="s">
        <v>9879</v>
      </c>
      <c r="F1733" t="s">
        <v>9997</v>
      </c>
      <c r="G1733" t="s">
        <v>10805</v>
      </c>
      <c r="H1733" t="s">
        <v>12058</v>
      </c>
      <c r="I1733" t="s">
        <v>14725</v>
      </c>
      <c r="J1733" t="s">
        <v>14725</v>
      </c>
      <c r="K1733" t="s">
        <v>17086</v>
      </c>
      <c r="L1733" t="s">
        <v>18149</v>
      </c>
      <c r="M1733" t="s">
        <v>17086</v>
      </c>
      <c r="R1733" t="s">
        <v>19831</v>
      </c>
    </row>
    <row r="1734" spans="1:18">
      <c r="A1734" t="s">
        <v>1750</v>
      </c>
      <c r="B1734" t="s">
        <v>5072</v>
      </c>
      <c r="C1734" t="s">
        <v>8331</v>
      </c>
      <c r="D1734" t="s">
        <v>9873</v>
      </c>
      <c r="E1734" t="s">
        <v>9879</v>
      </c>
      <c r="F1734" t="s">
        <v>9997</v>
      </c>
      <c r="G1734" t="s">
        <v>10805</v>
      </c>
      <c r="H1734" t="s">
        <v>12059</v>
      </c>
      <c r="I1734" t="s">
        <v>14726</v>
      </c>
      <c r="J1734" t="s">
        <v>14726</v>
      </c>
      <c r="K1734" t="s">
        <v>17087</v>
      </c>
      <c r="L1734" t="s">
        <v>18150</v>
      </c>
      <c r="M1734" t="s">
        <v>18520</v>
      </c>
      <c r="R1734" t="s">
        <v>19832</v>
      </c>
    </row>
    <row r="1735" spans="1:18">
      <c r="A1735" t="s">
        <v>1751</v>
      </c>
      <c r="B1735" t="s">
        <v>5073</v>
      </c>
      <c r="C1735" t="s">
        <v>8332</v>
      </c>
      <c r="D1735" t="s">
        <v>9873</v>
      </c>
      <c r="E1735" t="s">
        <v>9879</v>
      </c>
      <c r="F1735" t="s">
        <v>9997</v>
      </c>
      <c r="G1735" t="s">
        <v>10805</v>
      </c>
      <c r="H1735" t="s">
        <v>12060</v>
      </c>
      <c r="I1735" t="s">
        <v>14727</v>
      </c>
      <c r="J1735" t="s">
        <v>14727</v>
      </c>
      <c r="K1735" t="s">
        <v>17088</v>
      </c>
      <c r="L1735" t="s">
        <v>18151</v>
      </c>
      <c r="M1735" t="s">
        <v>17086</v>
      </c>
      <c r="R1735" t="s">
        <v>19833</v>
      </c>
    </row>
    <row r="1736" spans="1:18">
      <c r="A1736" t="s">
        <v>1752</v>
      </c>
      <c r="B1736" t="s">
        <v>5074</v>
      </c>
      <c r="C1736" t="s">
        <v>8333</v>
      </c>
      <c r="D1736" t="s">
        <v>9873</v>
      </c>
      <c r="E1736" t="s">
        <v>9879</v>
      </c>
      <c r="F1736" t="s">
        <v>9997</v>
      </c>
      <c r="G1736" t="s">
        <v>10806</v>
      </c>
      <c r="H1736" t="s">
        <v>12061</v>
      </c>
      <c r="I1736" t="s">
        <v>14728</v>
      </c>
      <c r="J1736" t="s">
        <v>14728</v>
      </c>
      <c r="K1736" t="s">
        <v>17089</v>
      </c>
      <c r="L1736" t="s">
        <v>18148</v>
      </c>
      <c r="M1736" t="s">
        <v>18519</v>
      </c>
      <c r="R1736" t="s">
        <v>19834</v>
      </c>
    </row>
    <row r="1737" spans="1:18">
      <c r="A1737" t="s">
        <v>1753</v>
      </c>
      <c r="B1737" t="s">
        <v>5075</v>
      </c>
      <c r="C1737" t="s">
        <v>8334</v>
      </c>
      <c r="D1737" t="s">
        <v>9873</v>
      </c>
      <c r="E1737" t="s">
        <v>9879</v>
      </c>
      <c r="F1737" t="s">
        <v>9997</v>
      </c>
      <c r="G1737" t="s">
        <v>10805</v>
      </c>
      <c r="H1737" t="s">
        <v>12062</v>
      </c>
      <c r="I1737" t="s">
        <v>14729</v>
      </c>
      <c r="J1737" t="s">
        <v>14729</v>
      </c>
      <c r="K1737" t="s">
        <v>17090</v>
      </c>
      <c r="L1737" t="s">
        <v>18150</v>
      </c>
      <c r="M1737" t="s">
        <v>17086</v>
      </c>
      <c r="R1737" t="s">
        <v>19835</v>
      </c>
    </row>
    <row r="1738" spans="1:18">
      <c r="A1738" t="s">
        <v>1754</v>
      </c>
      <c r="B1738" t="s">
        <v>5076</v>
      </c>
      <c r="C1738" t="s">
        <v>8335</v>
      </c>
      <c r="D1738" t="s">
        <v>9873</v>
      </c>
      <c r="E1738" t="s">
        <v>9879</v>
      </c>
      <c r="F1738" t="s">
        <v>9997</v>
      </c>
      <c r="G1738" t="s">
        <v>10805</v>
      </c>
      <c r="H1738" t="s">
        <v>12063</v>
      </c>
      <c r="I1738" t="s">
        <v>14730</v>
      </c>
      <c r="J1738" t="s">
        <v>14730</v>
      </c>
      <c r="K1738" t="s">
        <v>17091</v>
      </c>
      <c r="L1738" t="s">
        <v>18148</v>
      </c>
      <c r="M1738" t="s">
        <v>17086</v>
      </c>
      <c r="R1738" t="s">
        <v>19836</v>
      </c>
    </row>
    <row r="1739" spans="1:18">
      <c r="A1739" t="s">
        <v>1755</v>
      </c>
      <c r="B1739" t="s">
        <v>5077</v>
      </c>
      <c r="C1739" t="s">
        <v>8336</v>
      </c>
      <c r="D1739" t="s">
        <v>9873</v>
      </c>
      <c r="E1739" t="s">
        <v>9879</v>
      </c>
      <c r="F1739" t="s">
        <v>9997</v>
      </c>
      <c r="G1739" t="s">
        <v>10805</v>
      </c>
      <c r="H1739" t="s">
        <v>12064</v>
      </c>
      <c r="I1739" t="s">
        <v>14731</v>
      </c>
      <c r="J1739" t="s">
        <v>14731</v>
      </c>
      <c r="K1739" t="s">
        <v>17092</v>
      </c>
      <c r="L1739" t="s">
        <v>18148</v>
      </c>
      <c r="M1739" t="s">
        <v>17086</v>
      </c>
      <c r="R1739" t="s">
        <v>19837</v>
      </c>
    </row>
    <row r="1740" spans="1:18">
      <c r="A1740" t="s">
        <v>1756</v>
      </c>
      <c r="B1740" t="s">
        <v>5078</v>
      </c>
      <c r="C1740" t="s">
        <v>8337</v>
      </c>
      <c r="D1740" t="s">
        <v>9873</v>
      </c>
      <c r="E1740" t="s">
        <v>9879</v>
      </c>
      <c r="F1740" t="s">
        <v>9997</v>
      </c>
      <c r="G1740" t="s">
        <v>10805</v>
      </c>
      <c r="H1740" t="s">
        <v>12065</v>
      </c>
      <c r="I1740" t="s">
        <v>14732</v>
      </c>
      <c r="J1740" t="s">
        <v>14732</v>
      </c>
      <c r="K1740" t="s">
        <v>17093</v>
      </c>
      <c r="L1740" t="s">
        <v>18152</v>
      </c>
      <c r="M1740" t="s">
        <v>17086</v>
      </c>
      <c r="R1740" t="s">
        <v>19838</v>
      </c>
    </row>
    <row r="1741" spans="1:18">
      <c r="A1741" t="s">
        <v>1757</v>
      </c>
      <c r="B1741" t="s">
        <v>5079</v>
      </c>
      <c r="C1741" t="s">
        <v>8338</v>
      </c>
      <c r="D1741" t="s">
        <v>9873</v>
      </c>
      <c r="E1741" t="s">
        <v>9879</v>
      </c>
      <c r="F1741" t="s">
        <v>9997</v>
      </c>
      <c r="G1741" t="s">
        <v>10805</v>
      </c>
      <c r="H1741" t="s">
        <v>12066</v>
      </c>
      <c r="I1741" t="s">
        <v>14733</v>
      </c>
      <c r="J1741" t="s">
        <v>14733</v>
      </c>
      <c r="K1741" t="s">
        <v>17094</v>
      </c>
      <c r="L1741" t="s">
        <v>18152</v>
      </c>
      <c r="M1741" t="s">
        <v>17086</v>
      </c>
      <c r="R1741" t="s">
        <v>19839</v>
      </c>
    </row>
    <row r="1742" spans="1:18">
      <c r="A1742" t="s">
        <v>1758</v>
      </c>
      <c r="B1742" t="s">
        <v>5080</v>
      </c>
      <c r="C1742" t="s">
        <v>8339</v>
      </c>
      <c r="D1742" t="s">
        <v>9873</v>
      </c>
      <c r="E1742" t="s">
        <v>9879</v>
      </c>
      <c r="F1742" t="s">
        <v>9997</v>
      </c>
      <c r="G1742" t="s">
        <v>10805</v>
      </c>
      <c r="H1742" t="s">
        <v>12067</v>
      </c>
      <c r="I1742" t="s">
        <v>14734</v>
      </c>
      <c r="J1742" t="s">
        <v>14734</v>
      </c>
      <c r="K1742" t="s">
        <v>17095</v>
      </c>
      <c r="L1742" t="s">
        <v>18152</v>
      </c>
      <c r="M1742" t="s">
        <v>18520</v>
      </c>
      <c r="R1742" t="s">
        <v>19840</v>
      </c>
    </row>
    <row r="1743" spans="1:18">
      <c r="A1743" t="s">
        <v>1759</v>
      </c>
      <c r="B1743" t="s">
        <v>5081</v>
      </c>
      <c r="C1743" t="s">
        <v>8340</v>
      </c>
      <c r="D1743" t="s">
        <v>9873</v>
      </c>
      <c r="E1743" t="s">
        <v>9879</v>
      </c>
      <c r="F1743" t="s">
        <v>9997</v>
      </c>
      <c r="G1743" t="s">
        <v>10805</v>
      </c>
      <c r="H1743" t="s">
        <v>12068</v>
      </c>
      <c r="I1743" t="s">
        <v>14735</v>
      </c>
      <c r="J1743" t="s">
        <v>14735</v>
      </c>
      <c r="K1743" t="s">
        <v>17096</v>
      </c>
      <c r="L1743" t="s">
        <v>18152</v>
      </c>
      <c r="M1743" t="s">
        <v>18520</v>
      </c>
      <c r="R1743" t="s">
        <v>19841</v>
      </c>
    </row>
    <row r="1744" spans="1:18">
      <c r="A1744" t="s">
        <v>1760</v>
      </c>
      <c r="B1744" t="s">
        <v>5082</v>
      </c>
      <c r="C1744" t="s">
        <v>8341</v>
      </c>
      <c r="D1744" t="s">
        <v>9873</v>
      </c>
      <c r="E1744" t="s">
        <v>9879</v>
      </c>
      <c r="F1744" t="s">
        <v>9997</v>
      </c>
      <c r="G1744" t="s">
        <v>10805</v>
      </c>
      <c r="H1744" t="s">
        <v>12069</v>
      </c>
      <c r="I1744" t="s">
        <v>14736</v>
      </c>
      <c r="J1744" t="s">
        <v>14736</v>
      </c>
      <c r="K1744" t="s">
        <v>17097</v>
      </c>
      <c r="L1744" t="s">
        <v>18152</v>
      </c>
      <c r="M1744" t="s">
        <v>18520</v>
      </c>
      <c r="R1744" t="s">
        <v>19842</v>
      </c>
    </row>
    <row r="1745" spans="1:18">
      <c r="A1745" t="s">
        <v>1761</v>
      </c>
      <c r="B1745" t="s">
        <v>5083</v>
      </c>
      <c r="C1745" t="s">
        <v>8342</v>
      </c>
      <c r="D1745" t="s">
        <v>9873</v>
      </c>
      <c r="E1745" t="s">
        <v>9879</v>
      </c>
      <c r="F1745" t="s">
        <v>9997</v>
      </c>
      <c r="G1745" t="s">
        <v>10805</v>
      </c>
      <c r="H1745" t="s">
        <v>12070</v>
      </c>
      <c r="I1745" t="s">
        <v>14737</v>
      </c>
      <c r="J1745" t="s">
        <v>14737</v>
      </c>
      <c r="K1745" t="s">
        <v>17098</v>
      </c>
      <c r="L1745" t="s">
        <v>18152</v>
      </c>
      <c r="M1745" t="s">
        <v>18520</v>
      </c>
      <c r="R1745" t="s">
        <v>19843</v>
      </c>
    </row>
    <row r="1746" spans="1:18">
      <c r="A1746" t="s">
        <v>1762</v>
      </c>
      <c r="B1746" t="s">
        <v>5084</v>
      </c>
      <c r="C1746" t="s">
        <v>8343</v>
      </c>
      <c r="D1746" t="s">
        <v>9873</v>
      </c>
      <c r="E1746" t="s">
        <v>9879</v>
      </c>
      <c r="F1746" t="s">
        <v>9997</v>
      </c>
      <c r="G1746" t="s">
        <v>10805</v>
      </c>
      <c r="H1746" t="s">
        <v>12071</v>
      </c>
      <c r="I1746" t="s">
        <v>14738</v>
      </c>
      <c r="J1746" t="s">
        <v>14738</v>
      </c>
      <c r="K1746" t="s">
        <v>17099</v>
      </c>
      <c r="L1746" t="s">
        <v>18148</v>
      </c>
      <c r="M1746" t="s">
        <v>17086</v>
      </c>
      <c r="R1746" t="s">
        <v>19844</v>
      </c>
    </row>
    <row r="1747" spans="1:18">
      <c r="A1747" t="s">
        <v>1763</v>
      </c>
      <c r="B1747" t="s">
        <v>5085</v>
      </c>
      <c r="C1747" t="s">
        <v>8344</v>
      </c>
      <c r="D1747" t="s">
        <v>9873</v>
      </c>
      <c r="E1747" t="s">
        <v>9879</v>
      </c>
      <c r="F1747" t="s">
        <v>10343</v>
      </c>
      <c r="G1747" t="s">
        <v>10805</v>
      </c>
      <c r="H1747" t="s">
        <v>12072</v>
      </c>
      <c r="I1747" t="s">
        <v>14739</v>
      </c>
      <c r="J1747" t="s">
        <v>14739</v>
      </c>
      <c r="L1747" t="s">
        <v>18153</v>
      </c>
      <c r="R1747" t="s">
        <v>19845</v>
      </c>
    </row>
    <row r="1748" spans="1:18">
      <c r="A1748" t="s">
        <v>1764</v>
      </c>
      <c r="B1748" t="s">
        <v>5086</v>
      </c>
      <c r="C1748" t="s">
        <v>8345</v>
      </c>
      <c r="D1748" t="s">
        <v>9873</v>
      </c>
      <c r="E1748" t="s">
        <v>9879</v>
      </c>
      <c r="F1748" t="s">
        <v>10343</v>
      </c>
      <c r="G1748" t="s">
        <v>10805</v>
      </c>
      <c r="H1748" t="s">
        <v>12073</v>
      </c>
      <c r="I1748" t="s">
        <v>14740</v>
      </c>
      <c r="J1748" t="s">
        <v>14740</v>
      </c>
      <c r="L1748" t="s">
        <v>18154</v>
      </c>
      <c r="R1748" t="s">
        <v>19846</v>
      </c>
    </row>
    <row r="1749" spans="1:18">
      <c r="A1749" t="s">
        <v>1765</v>
      </c>
      <c r="B1749" t="s">
        <v>5087</v>
      </c>
      <c r="C1749" t="s">
        <v>8346</v>
      </c>
      <c r="D1749" t="s">
        <v>9874</v>
      </c>
      <c r="E1749" t="s">
        <v>9879</v>
      </c>
      <c r="F1749" t="s">
        <v>10343</v>
      </c>
      <c r="G1749" t="s">
        <v>10805</v>
      </c>
      <c r="H1749" t="s">
        <v>12074</v>
      </c>
      <c r="I1749" t="s">
        <v>14741</v>
      </c>
      <c r="J1749" t="s">
        <v>14741</v>
      </c>
      <c r="K1749" t="s">
        <v>16475</v>
      </c>
      <c r="L1749" t="s">
        <v>18155</v>
      </c>
      <c r="M1749" t="s">
        <v>16475</v>
      </c>
      <c r="R1749" t="s">
        <v>19847</v>
      </c>
    </row>
    <row r="1750" spans="1:18">
      <c r="A1750" t="s">
        <v>1766</v>
      </c>
      <c r="B1750" t="s">
        <v>5088</v>
      </c>
      <c r="C1750" t="s">
        <v>8347</v>
      </c>
      <c r="D1750" t="s">
        <v>9873</v>
      </c>
      <c r="E1750" t="s">
        <v>9879</v>
      </c>
      <c r="F1750" t="s">
        <v>10343</v>
      </c>
      <c r="G1750" t="s">
        <v>10805</v>
      </c>
      <c r="H1750" t="s">
        <v>12075</v>
      </c>
      <c r="I1750" t="s">
        <v>14742</v>
      </c>
      <c r="J1750" t="s">
        <v>14742</v>
      </c>
      <c r="L1750" t="s">
        <v>18156</v>
      </c>
      <c r="R1750" t="s">
        <v>19848</v>
      </c>
    </row>
    <row r="1751" spans="1:18">
      <c r="A1751" t="s">
        <v>1767</v>
      </c>
      <c r="B1751" t="s">
        <v>5089</v>
      </c>
      <c r="C1751" t="s">
        <v>8348</v>
      </c>
      <c r="D1751" t="s">
        <v>9873</v>
      </c>
      <c r="E1751" t="s">
        <v>9879</v>
      </c>
      <c r="F1751" t="s">
        <v>10343</v>
      </c>
      <c r="G1751" t="s">
        <v>10805</v>
      </c>
      <c r="H1751" t="s">
        <v>12076</v>
      </c>
      <c r="I1751" t="s">
        <v>14743</v>
      </c>
      <c r="J1751" t="s">
        <v>14743</v>
      </c>
      <c r="L1751" t="s">
        <v>17904</v>
      </c>
      <c r="R1751" t="s">
        <v>19849</v>
      </c>
    </row>
    <row r="1752" spans="1:18">
      <c r="A1752" t="s">
        <v>1768</v>
      </c>
      <c r="B1752" t="s">
        <v>5090</v>
      </c>
      <c r="C1752" t="s">
        <v>8349</v>
      </c>
      <c r="D1752" t="s">
        <v>9873</v>
      </c>
      <c r="E1752" t="s">
        <v>9879</v>
      </c>
      <c r="F1752" t="s">
        <v>10343</v>
      </c>
      <c r="G1752" t="s">
        <v>10805</v>
      </c>
      <c r="H1752" t="s">
        <v>12077</v>
      </c>
      <c r="I1752" t="s">
        <v>14744</v>
      </c>
      <c r="J1752" t="s">
        <v>14744</v>
      </c>
      <c r="L1752" t="s">
        <v>17904</v>
      </c>
      <c r="R1752" t="s">
        <v>19850</v>
      </c>
    </row>
    <row r="1753" spans="1:18">
      <c r="A1753" t="s">
        <v>1769</v>
      </c>
      <c r="B1753" t="s">
        <v>5091</v>
      </c>
      <c r="C1753" t="s">
        <v>8350</v>
      </c>
      <c r="D1753" t="s">
        <v>9873</v>
      </c>
      <c r="E1753" t="s">
        <v>9879</v>
      </c>
      <c r="F1753" t="s">
        <v>9880</v>
      </c>
      <c r="G1753" t="s">
        <v>10805</v>
      </c>
      <c r="H1753" t="s">
        <v>10814</v>
      </c>
      <c r="I1753" t="s">
        <v>14745</v>
      </c>
      <c r="J1753" t="s">
        <v>14745</v>
      </c>
      <c r="R1753" t="s">
        <v>18545</v>
      </c>
    </row>
    <row r="1754" spans="1:18">
      <c r="A1754" t="s">
        <v>1770</v>
      </c>
      <c r="B1754" t="s">
        <v>5092</v>
      </c>
      <c r="C1754" t="s">
        <v>8351</v>
      </c>
      <c r="D1754" t="s">
        <v>9874</v>
      </c>
      <c r="E1754" t="s">
        <v>9879</v>
      </c>
      <c r="F1754" t="s">
        <v>10130</v>
      </c>
      <c r="G1754" t="s">
        <v>10805</v>
      </c>
      <c r="H1754" t="s">
        <v>12078</v>
      </c>
      <c r="I1754" t="s">
        <v>14746</v>
      </c>
      <c r="J1754" t="s">
        <v>14746</v>
      </c>
      <c r="K1754" t="s">
        <v>17080</v>
      </c>
      <c r="R1754" t="s">
        <v>19851</v>
      </c>
    </row>
    <row r="1755" spans="1:18">
      <c r="A1755" t="s">
        <v>1771</v>
      </c>
      <c r="B1755" t="s">
        <v>5093</v>
      </c>
      <c r="C1755" t="s">
        <v>8352</v>
      </c>
      <c r="D1755" t="s">
        <v>9873</v>
      </c>
      <c r="E1755" t="s">
        <v>9879</v>
      </c>
      <c r="F1755" t="s">
        <v>9912</v>
      </c>
      <c r="G1755" t="s">
        <v>10805</v>
      </c>
      <c r="H1755" t="s">
        <v>12079</v>
      </c>
      <c r="I1755" t="s">
        <v>14747</v>
      </c>
      <c r="J1755" t="s">
        <v>14747</v>
      </c>
      <c r="K1755" t="s">
        <v>16370</v>
      </c>
      <c r="R1755" t="s">
        <v>19852</v>
      </c>
    </row>
    <row r="1756" spans="1:18">
      <c r="A1756" t="s">
        <v>1772</v>
      </c>
      <c r="B1756" t="s">
        <v>5094</v>
      </c>
      <c r="C1756" t="s">
        <v>8353</v>
      </c>
      <c r="D1756" t="s">
        <v>9874</v>
      </c>
      <c r="E1756" t="s">
        <v>9879</v>
      </c>
      <c r="F1756" t="s">
        <v>10332</v>
      </c>
      <c r="G1756" t="s">
        <v>10805</v>
      </c>
      <c r="H1756" t="s">
        <v>12080</v>
      </c>
      <c r="I1756" t="s">
        <v>14748</v>
      </c>
      <c r="J1756" t="s">
        <v>14748</v>
      </c>
      <c r="R1756" t="s">
        <v>19853</v>
      </c>
    </row>
    <row r="1757" spans="1:18">
      <c r="A1757" t="s">
        <v>1773</v>
      </c>
      <c r="B1757" t="s">
        <v>5095</v>
      </c>
      <c r="C1757" t="s">
        <v>8354</v>
      </c>
      <c r="D1757" t="s">
        <v>9874</v>
      </c>
      <c r="E1757" t="s">
        <v>9879</v>
      </c>
      <c r="F1757" t="s">
        <v>9887</v>
      </c>
      <c r="G1757" t="s">
        <v>10805</v>
      </c>
      <c r="H1757" t="s">
        <v>11740</v>
      </c>
      <c r="I1757" t="s">
        <v>14749</v>
      </c>
      <c r="J1757" t="s">
        <v>14749</v>
      </c>
      <c r="K1757" t="s">
        <v>16513</v>
      </c>
      <c r="L1757" t="s">
        <v>17590</v>
      </c>
      <c r="R1757" t="s">
        <v>19854</v>
      </c>
    </row>
    <row r="1758" spans="1:18">
      <c r="A1758" t="s">
        <v>1774</v>
      </c>
      <c r="B1758" t="s">
        <v>5096</v>
      </c>
      <c r="C1758" t="s">
        <v>8355</v>
      </c>
      <c r="D1758" t="s">
        <v>9873</v>
      </c>
      <c r="E1758" t="s">
        <v>9879</v>
      </c>
      <c r="F1758" t="s">
        <v>10282</v>
      </c>
      <c r="G1758" t="s">
        <v>10805</v>
      </c>
      <c r="H1758" t="s">
        <v>12081</v>
      </c>
      <c r="I1758" t="s">
        <v>14750</v>
      </c>
      <c r="J1758" t="s">
        <v>14750</v>
      </c>
      <c r="L1758" t="s">
        <v>18157</v>
      </c>
      <c r="R1758" t="s">
        <v>19855</v>
      </c>
    </row>
    <row r="1759" spans="1:18">
      <c r="A1759" t="s">
        <v>1775</v>
      </c>
      <c r="B1759" t="s">
        <v>5097</v>
      </c>
      <c r="C1759" t="s">
        <v>8356</v>
      </c>
      <c r="D1759" t="s">
        <v>9873</v>
      </c>
      <c r="E1759" t="s">
        <v>9879</v>
      </c>
      <c r="F1759" t="s">
        <v>10282</v>
      </c>
      <c r="G1759" t="s">
        <v>10805</v>
      </c>
      <c r="H1759" t="s">
        <v>12082</v>
      </c>
      <c r="I1759" t="s">
        <v>14751</v>
      </c>
      <c r="J1759" t="s">
        <v>14751</v>
      </c>
      <c r="L1759" t="s">
        <v>18157</v>
      </c>
      <c r="R1759" t="s">
        <v>19856</v>
      </c>
    </row>
    <row r="1760" spans="1:18">
      <c r="A1760" t="s">
        <v>1776</v>
      </c>
      <c r="B1760" t="s">
        <v>5098</v>
      </c>
      <c r="C1760" t="s">
        <v>8357</v>
      </c>
      <c r="D1760" t="s">
        <v>9873</v>
      </c>
      <c r="E1760" t="s">
        <v>9879</v>
      </c>
      <c r="F1760" t="s">
        <v>10282</v>
      </c>
      <c r="G1760" t="s">
        <v>10805</v>
      </c>
      <c r="H1760" t="s">
        <v>12081</v>
      </c>
      <c r="I1760" t="s">
        <v>14752</v>
      </c>
      <c r="J1760" t="s">
        <v>14752</v>
      </c>
      <c r="L1760" t="s">
        <v>18157</v>
      </c>
      <c r="R1760" t="s">
        <v>19857</v>
      </c>
    </row>
    <row r="1761" spans="1:18">
      <c r="A1761" t="s">
        <v>1777</v>
      </c>
      <c r="B1761" t="s">
        <v>5099</v>
      </c>
      <c r="C1761" t="s">
        <v>8358</v>
      </c>
      <c r="D1761" t="s">
        <v>9873</v>
      </c>
      <c r="E1761" t="s">
        <v>9879</v>
      </c>
      <c r="F1761" t="s">
        <v>10282</v>
      </c>
      <c r="G1761" t="s">
        <v>10805</v>
      </c>
      <c r="H1761" t="s">
        <v>12081</v>
      </c>
      <c r="I1761" t="s">
        <v>14753</v>
      </c>
      <c r="J1761" t="s">
        <v>14753</v>
      </c>
      <c r="L1761" t="s">
        <v>18157</v>
      </c>
      <c r="R1761" t="s">
        <v>19858</v>
      </c>
    </row>
    <row r="1762" spans="1:18">
      <c r="A1762" t="s">
        <v>1778</v>
      </c>
      <c r="B1762" t="s">
        <v>5100</v>
      </c>
      <c r="C1762" t="s">
        <v>8359</v>
      </c>
      <c r="D1762" t="s">
        <v>9874</v>
      </c>
      <c r="E1762" t="s">
        <v>9879</v>
      </c>
      <c r="F1762" t="s">
        <v>10475</v>
      </c>
      <c r="G1762" t="s">
        <v>10805</v>
      </c>
      <c r="H1762" t="s">
        <v>8359</v>
      </c>
      <c r="I1762" t="s">
        <v>14754</v>
      </c>
      <c r="J1762" t="s">
        <v>14754</v>
      </c>
      <c r="R1762" t="s">
        <v>8359</v>
      </c>
    </row>
    <row r="1763" spans="1:18">
      <c r="A1763" t="s">
        <v>1779</v>
      </c>
      <c r="B1763" t="s">
        <v>5101</v>
      </c>
      <c r="C1763" t="s">
        <v>8360</v>
      </c>
      <c r="D1763" t="s">
        <v>9874</v>
      </c>
      <c r="E1763" t="s">
        <v>9879</v>
      </c>
      <c r="F1763" t="s">
        <v>10476</v>
      </c>
      <c r="G1763" t="s">
        <v>10805</v>
      </c>
      <c r="H1763" t="s">
        <v>12083</v>
      </c>
      <c r="I1763" t="s">
        <v>14755</v>
      </c>
      <c r="J1763" t="s">
        <v>14755</v>
      </c>
      <c r="K1763" t="s">
        <v>16477</v>
      </c>
      <c r="L1763" t="s">
        <v>18158</v>
      </c>
      <c r="R1763" t="s">
        <v>19859</v>
      </c>
    </row>
    <row r="1764" spans="1:18">
      <c r="A1764" t="s">
        <v>1780</v>
      </c>
      <c r="B1764" t="s">
        <v>5102</v>
      </c>
      <c r="C1764" t="s">
        <v>8361</v>
      </c>
      <c r="D1764" t="s">
        <v>9874</v>
      </c>
      <c r="E1764" t="s">
        <v>9879</v>
      </c>
      <c r="F1764" t="s">
        <v>10477</v>
      </c>
      <c r="G1764" t="s">
        <v>10805</v>
      </c>
      <c r="H1764" t="s">
        <v>12084</v>
      </c>
      <c r="I1764" t="s">
        <v>14756</v>
      </c>
      <c r="J1764" t="s">
        <v>14756</v>
      </c>
      <c r="R1764" t="s">
        <v>19860</v>
      </c>
    </row>
    <row r="1765" spans="1:18">
      <c r="A1765" t="s">
        <v>1781</v>
      </c>
      <c r="B1765" t="s">
        <v>5103</v>
      </c>
      <c r="C1765" t="s">
        <v>8362</v>
      </c>
      <c r="D1765" t="s">
        <v>9873</v>
      </c>
      <c r="E1765" t="s">
        <v>9879</v>
      </c>
      <c r="F1765" t="s">
        <v>9961</v>
      </c>
      <c r="G1765" t="s">
        <v>10805</v>
      </c>
      <c r="H1765" t="s">
        <v>12085</v>
      </c>
      <c r="I1765" t="s">
        <v>14757</v>
      </c>
      <c r="J1765" t="s">
        <v>14757</v>
      </c>
      <c r="K1765" t="s">
        <v>16852</v>
      </c>
      <c r="L1765" t="s">
        <v>17791</v>
      </c>
      <c r="R1765" t="s">
        <v>19861</v>
      </c>
    </row>
    <row r="1766" spans="1:18">
      <c r="A1766" t="s">
        <v>1782</v>
      </c>
      <c r="B1766" t="s">
        <v>5104</v>
      </c>
      <c r="C1766" t="s">
        <v>8363</v>
      </c>
      <c r="D1766" t="s">
        <v>9873</v>
      </c>
      <c r="E1766" t="s">
        <v>9879</v>
      </c>
      <c r="F1766" t="s">
        <v>9961</v>
      </c>
      <c r="G1766" t="s">
        <v>10805</v>
      </c>
      <c r="H1766" t="s">
        <v>12086</v>
      </c>
      <c r="I1766" t="s">
        <v>14758</v>
      </c>
      <c r="J1766" t="s">
        <v>14758</v>
      </c>
      <c r="K1766" t="s">
        <v>16852</v>
      </c>
      <c r="L1766" t="s">
        <v>17791</v>
      </c>
      <c r="R1766" t="s">
        <v>19862</v>
      </c>
    </row>
    <row r="1767" spans="1:18">
      <c r="A1767" t="s">
        <v>1783</v>
      </c>
      <c r="B1767" t="s">
        <v>5105</v>
      </c>
      <c r="C1767" t="s">
        <v>8364</v>
      </c>
      <c r="D1767" t="s">
        <v>9874</v>
      </c>
      <c r="E1767" t="s">
        <v>9879</v>
      </c>
      <c r="F1767" t="s">
        <v>9902</v>
      </c>
      <c r="G1767" t="s">
        <v>10805</v>
      </c>
      <c r="H1767" t="s">
        <v>12087</v>
      </c>
      <c r="I1767" t="s">
        <v>14759</v>
      </c>
      <c r="J1767" t="s">
        <v>14759</v>
      </c>
      <c r="K1767" t="s">
        <v>17100</v>
      </c>
      <c r="L1767" t="s">
        <v>17600</v>
      </c>
      <c r="M1767" t="s">
        <v>16433</v>
      </c>
      <c r="R1767" t="s">
        <v>19863</v>
      </c>
    </row>
    <row r="1768" spans="1:18">
      <c r="A1768" t="s">
        <v>1784</v>
      </c>
      <c r="B1768" t="s">
        <v>5106</v>
      </c>
      <c r="C1768" t="s">
        <v>8365</v>
      </c>
      <c r="D1768" t="s">
        <v>9874</v>
      </c>
      <c r="E1768" t="s">
        <v>9879</v>
      </c>
      <c r="F1768" t="s">
        <v>10116</v>
      </c>
      <c r="G1768" t="s">
        <v>10805</v>
      </c>
      <c r="H1768" t="s">
        <v>12088</v>
      </c>
      <c r="I1768" t="s">
        <v>14760</v>
      </c>
      <c r="J1768" t="s">
        <v>14760</v>
      </c>
      <c r="N1768" t="s">
        <v>18523</v>
      </c>
      <c r="Q1768" t="s">
        <v>18543</v>
      </c>
      <c r="R1768" t="s">
        <v>8365</v>
      </c>
    </row>
    <row r="1769" spans="1:18">
      <c r="A1769" t="s">
        <v>1785</v>
      </c>
      <c r="B1769" t="s">
        <v>5107</v>
      </c>
      <c r="C1769" t="s">
        <v>8366</v>
      </c>
      <c r="D1769" t="s">
        <v>9873</v>
      </c>
      <c r="E1769" t="s">
        <v>9879</v>
      </c>
      <c r="F1769" t="s">
        <v>9990</v>
      </c>
      <c r="G1769" t="s">
        <v>10805</v>
      </c>
      <c r="H1769" t="s">
        <v>12089</v>
      </c>
      <c r="I1769" t="s">
        <v>14761</v>
      </c>
      <c r="J1769" t="s">
        <v>14761</v>
      </c>
      <c r="K1769" t="s">
        <v>16482</v>
      </c>
      <c r="L1769" t="s">
        <v>18002</v>
      </c>
      <c r="R1769" t="s">
        <v>19864</v>
      </c>
    </row>
    <row r="1770" spans="1:18">
      <c r="A1770" t="s">
        <v>1786</v>
      </c>
      <c r="B1770" t="s">
        <v>5108</v>
      </c>
      <c r="C1770" t="s">
        <v>8367</v>
      </c>
      <c r="D1770" t="s">
        <v>9874</v>
      </c>
      <c r="E1770" t="s">
        <v>9879</v>
      </c>
      <c r="F1770" t="s">
        <v>10478</v>
      </c>
      <c r="G1770" t="s">
        <v>10805</v>
      </c>
      <c r="H1770" t="s">
        <v>12090</v>
      </c>
      <c r="I1770" t="s">
        <v>14762</v>
      </c>
      <c r="J1770" t="s">
        <v>14762</v>
      </c>
      <c r="K1770" t="s">
        <v>17101</v>
      </c>
      <c r="L1770" t="s">
        <v>18159</v>
      </c>
      <c r="R1770" t="s">
        <v>19865</v>
      </c>
    </row>
    <row r="1771" spans="1:18">
      <c r="A1771" t="s">
        <v>1787</v>
      </c>
      <c r="B1771" t="s">
        <v>5109</v>
      </c>
      <c r="C1771" t="s">
        <v>8368</v>
      </c>
      <c r="D1771" t="s">
        <v>9874</v>
      </c>
      <c r="E1771" t="s">
        <v>9879</v>
      </c>
      <c r="F1771" t="s">
        <v>10478</v>
      </c>
      <c r="G1771" t="s">
        <v>10805</v>
      </c>
      <c r="H1771" t="s">
        <v>12090</v>
      </c>
      <c r="I1771" t="s">
        <v>14763</v>
      </c>
      <c r="J1771" t="s">
        <v>14763</v>
      </c>
      <c r="K1771" t="s">
        <v>17101</v>
      </c>
      <c r="L1771" t="s">
        <v>18159</v>
      </c>
      <c r="R1771" t="s">
        <v>19866</v>
      </c>
    </row>
    <row r="1772" spans="1:18">
      <c r="A1772" t="s">
        <v>1788</v>
      </c>
      <c r="B1772" t="s">
        <v>5110</v>
      </c>
      <c r="C1772" t="s">
        <v>8369</v>
      </c>
      <c r="D1772" t="s">
        <v>9874</v>
      </c>
      <c r="E1772" t="s">
        <v>9879</v>
      </c>
      <c r="F1772" t="s">
        <v>10478</v>
      </c>
      <c r="G1772" t="s">
        <v>10805</v>
      </c>
      <c r="H1772" t="s">
        <v>11869</v>
      </c>
      <c r="I1772" t="s">
        <v>14764</v>
      </c>
      <c r="J1772" t="s">
        <v>14764</v>
      </c>
      <c r="K1772" t="s">
        <v>17102</v>
      </c>
      <c r="L1772" t="s">
        <v>18159</v>
      </c>
      <c r="R1772" t="s">
        <v>8286</v>
      </c>
    </row>
    <row r="1773" spans="1:18">
      <c r="A1773" t="s">
        <v>1789</v>
      </c>
      <c r="B1773" t="s">
        <v>5111</v>
      </c>
      <c r="C1773" t="s">
        <v>8370</v>
      </c>
      <c r="D1773" t="s">
        <v>9874</v>
      </c>
      <c r="E1773" t="s">
        <v>9879</v>
      </c>
      <c r="F1773" t="s">
        <v>10478</v>
      </c>
      <c r="G1773" t="s">
        <v>10805</v>
      </c>
      <c r="H1773" t="s">
        <v>12090</v>
      </c>
      <c r="I1773" t="s">
        <v>14765</v>
      </c>
      <c r="J1773" t="s">
        <v>14765</v>
      </c>
      <c r="K1773" t="s">
        <v>17103</v>
      </c>
      <c r="L1773" t="s">
        <v>18159</v>
      </c>
      <c r="R1773" t="s">
        <v>19867</v>
      </c>
    </row>
    <row r="1774" spans="1:18">
      <c r="A1774" t="s">
        <v>1790</v>
      </c>
      <c r="B1774" t="s">
        <v>5112</v>
      </c>
      <c r="C1774" t="s">
        <v>8371</v>
      </c>
      <c r="D1774" t="s">
        <v>9874</v>
      </c>
      <c r="E1774" t="s">
        <v>9879</v>
      </c>
      <c r="F1774" t="s">
        <v>10478</v>
      </c>
      <c r="G1774" t="s">
        <v>10805</v>
      </c>
      <c r="H1774" t="s">
        <v>12090</v>
      </c>
      <c r="I1774" t="s">
        <v>14766</v>
      </c>
      <c r="J1774" t="s">
        <v>14766</v>
      </c>
      <c r="K1774" t="s">
        <v>17101</v>
      </c>
      <c r="L1774" t="s">
        <v>18159</v>
      </c>
      <c r="R1774" t="s">
        <v>19866</v>
      </c>
    </row>
    <row r="1775" spans="1:18">
      <c r="A1775" t="s">
        <v>1791</v>
      </c>
      <c r="B1775" t="s">
        <v>5113</v>
      </c>
      <c r="C1775" t="s">
        <v>8372</v>
      </c>
      <c r="D1775" t="s">
        <v>9874</v>
      </c>
      <c r="E1775" t="s">
        <v>9879</v>
      </c>
      <c r="F1775" t="s">
        <v>10479</v>
      </c>
      <c r="G1775" t="s">
        <v>10805</v>
      </c>
      <c r="H1775" t="s">
        <v>8372</v>
      </c>
      <c r="I1775" t="s">
        <v>14767</v>
      </c>
      <c r="J1775" t="s">
        <v>14767</v>
      </c>
      <c r="K1775" t="s">
        <v>16468</v>
      </c>
      <c r="L1775" t="s">
        <v>18160</v>
      </c>
      <c r="R1775" t="s">
        <v>8372</v>
      </c>
    </row>
    <row r="1776" spans="1:18">
      <c r="A1776" t="s">
        <v>1792</v>
      </c>
      <c r="B1776" t="s">
        <v>5114</v>
      </c>
      <c r="C1776" t="s">
        <v>8373</v>
      </c>
      <c r="D1776" t="s">
        <v>9874</v>
      </c>
      <c r="E1776" t="s">
        <v>9879</v>
      </c>
      <c r="F1776" t="s">
        <v>10116</v>
      </c>
      <c r="G1776" t="s">
        <v>10805</v>
      </c>
      <c r="H1776" t="s">
        <v>12091</v>
      </c>
      <c r="I1776" t="s">
        <v>14768</v>
      </c>
      <c r="J1776" t="s">
        <v>14768</v>
      </c>
      <c r="N1776" t="s">
        <v>18523</v>
      </c>
      <c r="Q1776" t="s">
        <v>18543</v>
      </c>
      <c r="R1776" t="s">
        <v>8373</v>
      </c>
    </row>
    <row r="1777" spans="1:18">
      <c r="A1777" t="s">
        <v>1793</v>
      </c>
      <c r="B1777" t="s">
        <v>5115</v>
      </c>
      <c r="C1777" t="s">
        <v>8374</v>
      </c>
      <c r="D1777" t="s">
        <v>9873</v>
      </c>
      <c r="E1777" t="s">
        <v>9879</v>
      </c>
      <c r="F1777" t="s">
        <v>10225</v>
      </c>
      <c r="G1777" t="s">
        <v>10805</v>
      </c>
      <c r="H1777" t="s">
        <v>11446</v>
      </c>
      <c r="I1777" t="s">
        <v>14769</v>
      </c>
      <c r="J1777" t="s">
        <v>14769</v>
      </c>
      <c r="K1777" t="s">
        <v>17104</v>
      </c>
      <c r="L1777" t="s">
        <v>17888</v>
      </c>
      <c r="R1777" t="s">
        <v>11525</v>
      </c>
    </row>
    <row r="1778" spans="1:18">
      <c r="A1778" t="s">
        <v>1794</v>
      </c>
      <c r="B1778" t="s">
        <v>5116</v>
      </c>
      <c r="C1778" t="s">
        <v>8375</v>
      </c>
      <c r="D1778" t="s">
        <v>9874</v>
      </c>
      <c r="E1778" t="s">
        <v>9879</v>
      </c>
      <c r="F1778" t="s">
        <v>10480</v>
      </c>
      <c r="G1778" t="s">
        <v>10805</v>
      </c>
      <c r="H1778" t="s">
        <v>12092</v>
      </c>
      <c r="I1778" t="s">
        <v>14770</v>
      </c>
      <c r="J1778" t="s">
        <v>14770</v>
      </c>
      <c r="K1778" t="s">
        <v>17105</v>
      </c>
      <c r="R1778" t="s">
        <v>19868</v>
      </c>
    </row>
    <row r="1779" spans="1:18">
      <c r="A1779" t="s">
        <v>1795</v>
      </c>
      <c r="B1779" t="s">
        <v>5117</v>
      </c>
      <c r="C1779" t="s">
        <v>8376</v>
      </c>
      <c r="D1779" t="s">
        <v>9873</v>
      </c>
      <c r="E1779" t="s">
        <v>9879</v>
      </c>
      <c r="F1779" t="s">
        <v>10481</v>
      </c>
      <c r="G1779" t="s">
        <v>10805</v>
      </c>
      <c r="H1779" t="s">
        <v>12093</v>
      </c>
      <c r="I1779" t="s">
        <v>14771</v>
      </c>
      <c r="J1779" t="s">
        <v>14771</v>
      </c>
      <c r="K1779" t="s">
        <v>17106</v>
      </c>
      <c r="L1779" t="s">
        <v>18161</v>
      </c>
      <c r="R1779" t="s">
        <v>19869</v>
      </c>
    </row>
    <row r="1780" spans="1:18">
      <c r="A1780" t="s">
        <v>1796</v>
      </c>
      <c r="B1780" t="s">
        <v>5118</v>
      </c>
      <c r="C1780" t="s">
        <v>8377</v>
      </c>
      <c r="D1780" t="s">
        <v>9873</v>
      </c>
      <c r="E1780" t="s">
        <v>9879</v>
      </c>
      <c r="F1780" t="s">
        <v>10482</v>
      </c>
      <c r="G1780" t="s">
        <v>10805</v>
      </c>
      <c r="H1780" t="s">
        <v>12094</v>
      </c>
      <c r="I1780" t="s">
        <v>14772</v>
      </c>
      <c r="J1780" t="s">
        <v>14772</v>
      </c>
      <c r="R1780" t="s">
        <v>19870</v>
      </c>
    </row>
    <row r="1781" spans="1:18">
      <c r="A1781" t="s">
        <v>1797</v>
      </c>
      <c r="B1781" t="s">
        <v>5119</v>
      </c>
      <c r="C1781" t="s">
        <v>8378</v>
      </c>
      <c r="D1781" t="s">
        <v>9874</v>
      </c>
      <c r="E1781" t="s">
        <v>9879</v>
      </c>
      <c r="F1781" t="s">
        <v>9902</v>
      </c>
      <c r="G1781" t="s">
        <v>10805</v>
      </c>
      <c r="H1781" t="s">
        <v>12095</v>
      </c>
      <c r="I1781" t="s">
        <v>14773</v>
      </c>
      <c r="J1781" t="s">
        <v>14773</v>
      </c>
      <c r="K1781" t="s">
        <v>17107</v>
      </c>
      <c r="L1781" t="s">
        <v>17600</v>
      </c>
      <c r="R1781" t="s">
        <v>19871</v>
      </c>
    </row>
    <row r="1782" spans="1:18">
      <c r="A1782" t="s">
        <v>1798</v>
      </c>
      <c r="B1782" t="s">
        <v>5120</v>
      </c>
      <c r="C1782" t="s">
        <v>8379</v>
      </c>
      <c r="D1782" t="s">
        <v>9873</v>
      </c>
      <c r="E1782" t="s">
        <v>9879</v>
      </c>
      <c r="F1782" t="s">
        <v>10483</v>
      </c>
      <c r="G1782" t="s">
        <v>10805</v>
      </c>
      <c r="H1782" t="s">
        <v>12096</v>
      </c>
      <c r="I1782" t="s">
        <v>14774</v>
      </c>
      <c r="J1782" t="s">
        <v>14774</v>
      </c>
      <c r="K1782" t="s">
        <v>16490</v>
      </c>
      <c r="L1782" t="s">
        <v>18162</v>
      </c>
      <c r="M1782" t="s">
        <v>16361</v>
      </c>
      <c r="R1782" t="s">
        <v>19872</v>
      </c>
    </row>
    <row r="1783" spans="1:18">
      <c r="A1783" t="s">
        <v>1799</v>
      </c>
      <c r="B1783" t="s">
        <v>5121</v>
      </c>
      <c r="C1783" t="s">
        <v>8380</v>
      </c>
      <c r="D1783" t="s">
        <v>9874</v>
      </c>
      <c r="E1783" t="s">
        <v>9879</v>
      </c>
      <c r="F1783" t="s">
        <v>9892</v>
      </c>
      <c r="G1783" t="s">
        <v>10805</v>
      </c>
      <c r="H1783" t="s">
        <v>12097</v>
      </c>
      <c r="I1783" t="s">
        <v>14775</v>
      </c>
      <c r="J1783" t="s">
        <v>14775</v>
      </c>
      <c r="R1783" t="s">
        <v>19873</v>
      </c>
    </row>
    <row r="1784" spans="1:18">
      <c r="A1784" t="s">
        <v>1800</v>
      </c>
      <c r="B1784" t="s">
        <v>5122</v>
      </c>
      <c r="C1784" t="s">
        <v>8381</v>
      </c>
      <c r="D1784" t="s">
        <v>9873</v>
      </c>
      <c r="E1784" t="s">
        <v>9879</v>
      </c>
      <c r="F1784" t="s">
        <v>9908</v>
      </c>
      <c r="G1784" t="s">
        <v>10805</v>
      </c>
      <c r="H1784" t="s">
        <v>11001</v>
      </c>
      <c r="I1784" t="s">
        <v>14776</v>
      </c>
      <c r="J1784" t="s">
        <v>14776</v>
      </c>
      <c r="K1784" t="s">
        <v>17108</v>
      </c>
      <c r="L1784" t="s">
        <v>17605</v>
      </c>
      <c r="R1784" t="s">
        <v>11001</v>
      </c>
    </row>
    <row r="1785" spans="1:18">
      <c r="A1785" t="s">
        <v>1801</v>
      </c>
      <c r="B1785" t="s">
        <v>5123</v>
      </c>
      <c r="C1785" t="s">
        <v>8382</v>
      </c>
      <c r="D1785" t="s">
        <v>9873</v>
      </c>
      <c r="E1785" t="s">
        <v>9879</v>
      </c>
      <c r="F1785" t="s">
        <v>9908</v>
      </c>
      <c r="G1785" t="s">
        <v>10805</v>
      </c>
      <c r="H1785" t="s">
        <v>11001</v>
      </c>
      <c r="I1785" t="s">
        <v>14777</v>
      </c>
      <c r="J1785" t="s">
        <v>14777</v>
      </c>
      <c r="K1785" t="s">
        <v>17108</v>
      </c>
      <c r="L1785" t="s">
        <v>17605</v>
      </c>
      <c r="R1785" t="s">
        <v>11001</v>
      </c>
    </row>
    <row r="1786" spans="1:18">
      <c r="A1786" t="s">
        <v>1802</v>
      </c>
      <c r="B1786" t="s">
        <v>5124</v>
      </c>
      <c r="C1786" t="s">
        <v>8383</v>
      </c>
      <c r="D1786" t="s">
        <v>9873</v>
      </c>
      <c r="E1786" t="s">
        <v>9879</v>
      </c>
      <c r="F1786" t="s">
        <v>9908</v>
      </c>
      <c r="G1786" t="s">
        <v>10805</v>
      </c>
      <c r="H1786" t="s">
        <v>11001</v>
      </c>
      <c r="I1786" t="s">
        <v>14778</v>
      </c>
      <c r="J1786" t="s">
        <v>14778</v>
      </c>
      <c r="K1786" t="s">
        <v>17108</v>
      </c>
      <c r="L1786" t="s">
        <v>17605</v>
      </c>
      <c r="R1786" t="s">
        <v>11001</v>
      </c>
    </row>
    <row r="1787" spans="1:18">
      <c r="A1787" t="s">
        <v>1803</v>
      </c>
      <c r="B1787" t="s">
        <v>5125</v>
      </c>
      <c r="C1787" t="s">
        <v>8384</v>
      </c>
      <c r="D1787" t="s">
        <v>9873</v>
      </c>
      <c r="E1787" t="s">
        <v>9879</v>
      </c>
      <c r="F1787" t="s">
        <v>9908</v>
      </c>
      <c r="G1787" t="s">
        <v>10805</v>
      </c>
      <c r="H1787" t="s">
        <v>11001</v>
      </c>
      <c r="I1787" t="s">
        <v>14779</v>
      </c>
      <c r="J1787" t="s">
        <v>14779</v>
      </c>
      <c r="K1787" t="s">
        <v>17108</v>
      </c>
      <c r="L1787" t="s">
        <v>17605</v>
      </c>
      <c r="R1787" t="s">
        <v>11001</v>
      </c>
    </row>
    <row r="1788" spans="1:18">
      <c r="A1788" t="s">
        <v>1804</v>
      </c>
      <c r="B1788" t="s">
        <v>5126</v>
      </c>
      <c r="C1788" t="s">
        <v>8385</v>
      </c>
      <c r="D1788" t="s">
        <v>9873</v>
      </c>
      <c r="E1788" t="s">
        <v>9879</v>
      </c>
      <c r="F1788" t="s">
        <v>9908</v>
      </c>
      <c r="G1788" t="s">
        <v>10805</v>
      </c>
      <c r="H1788" t="s">
        <v>11001</v>
      </c>
      <c r="I1788" t="s">
        <v>14780</v>
      </c>
      <c r="J1788" t="s">
        <v>14780</v>
      </c>
      <c r="K1788" t="s">
        <v>17108</v>
      </c>
      <c r="L1788" t="s">
        <v>17605</v>
      </c>
      <c r="R1788" t="s">
        <v>11001</v>
      </c>
    </row>
    <row r="1789" spans="1:18">
      <c r="A1789" t="s">
        <v>1805</v>
      </c>
      <c r="B1789" t="s">
        <v>5127</v>
      </c>
      <c r="C1789" t="s">
        <v>8386</v>
      </c>
      <c r="D1789" t="s">
        <v>9873</v>
      </c>
      <c r="E1789" t="s">
        <v>9879</v>
      </c>
      <c r="F1789" t="s">
        <v>9908</v>
      </c>
      <c r="G1789" t="s">
        <v>10805</v>
      </c>
      <c r="H1789" t="s">
        <v>11001</v>
      </c>
      <c r="I1789" t="s">
        <v>14781</v>
      </c>
      <c r="J1789" t="s">
        <v>14781</v>
      </c>
      <c r="K1789" t="s">
        <v>17108</v>
      </c>
      <c r="L1789" t="s">
        <v>17605</v>
      </c>
      <c r="R1789" t="s">
        <v>11001</v>
      </c>
    </row>
    <row r="1790" spans="1:18">
      <c r="A1790" t="s">
        <v>1806</v>
      </c>
      <c r="B1790" t="s">
        <v>5128</v>
      </c>
      <c r="C1790" t="s">
        <v>8387</v>
      </c>
      <c r="D1790" t="s">
        <v>9873</v>
      </c>
      <c r="E1790" t="s">
        <v>9879</v>
      </c>
      <c r="F1790" t="s">
        <v>9908</v>
      </c>
      <c r="G1790" t="s">
        <v>10805</v>
      </c>
      <c r="H1790" t="s">
        <v>11001</v>
      </c>
      <c r="I1790" t="s">
        <v>14782</v>
      </c>
      <c r="J1790" t="s">
        <v>14782</v>
      </c>
      <c r="K1790" t="s">
        <v>17108</v>
      </c>
      <c r="L1790" t="s">
        <v>17605</v>
      </c>
      <c r="R1790" t="s">
        <v>11001</v>
      </c>
    </row>
    <row r="1791" spans="1:18">
      <c r="A1791" t="s">
        <v>1807</v>
      </c>
      <c r="B1791" t="s">
        <v>5129</v>
      </c>
      <c r="C1791" t="s">
        <v>8388</v>
      </c>
      <c r="D1791" t="s">
        <v>9873</v>
      </c>
      <c r="E1791" t="s">
        <v>9879</v>
      </c>
      <c r="F1791" t="s">
        <v>9908</v>
      </c>
      <c r="G1791" t="s">
        <v>10805</v>
      </c>
      <c r="H1791" t="s">
        <v>11001</v>
      </c>
      <c r="I1791" t="s">
        <v>14783</v>
      </c>
      <c r="J1791" t="s">
        <v>14783</v>
      </c>
      <c r="K1791" t="s">
        <v>17108</v>
      </c>
      <c r="L1791" t="s">
        <v>17605</v>
      </c>
      <c r="R1791" t="s">
        <v>11001</v>
      </c>
    </row>
    <row r="1792" spans="1:18">
      <c r="A1792" t="s">
        <v>1808</v>
      </c>
      <c r="B1792" t="s">
        <v>5130</v>
      </c>
      <c r="C1792" t="s">
        <v>8389</v>
      </c>
      <c r="D1792" t="s">
        <v>9873</v>
      </c>
      <c r="E1792" t="s">
        <v>9879</v>
      </c>
      <c r="F1792" t="s">
        <v>9908</v>
      </c>
      <c r="G1792" t="s">
        <v>10805</v>
      </c>
      <c r="H1792" t="s">
        <v>11001</v>
      </c>
      <c r="I1792" t="s">
        <v>14784</v>
      </c>
      <c r="J1792" t="s">
        <v>14784</v>
      </c>
      <c r="K1792" t="s">
        <v>17109</v>
      </c>
      <c r="L1792" t="s">
        <v>17605</v>
      </c>
      <c r="R1792" t="s">
        <v>11001</v>
      </c>
    </row>
    <row r="1793" spans="1:18">
      <c r="A1793" t="s">
        <v>1809</v>
      </c>
      <c r="B1793" t="s">
        <v>5131</v>
      </c>
      <c r="C1793" t="s">
        <v>8390</v>
      </c>
      <c r="D1793" t="s">
        <v>9873</v>
      </c>
      <c r="E1793" t="s">
        <v>9879</v>
      </c>
      <c r="F1793" t="s">
        <v>9908</v>
      </c>
      <c r="G1793" t="s">
        <v>10805</v>
      </c>
      <c r="H1793" t="s">
        <v>11001</v>
      </c>
      <c r="I1793" t="s">
        <v>14785</v>
      </c>
      <c r="J1793" t="s">
        <v>14785</v>
      </c>
      <c r="K1793" t="s">
        <v>17110</v>
      </c>
      <c r="L1793" t="s">
        <v>17605</v>
      </c>
      <c r="M1793" t="s">
        <v>16476</v>
      </c>
      <c r="R1793" t="s">
        <v>11001</v>
      </c>
    </row>
    <row r="1794" spans="1:18">
      <c r="A1794" t="s">
        <v>1810</v>
      </c>
      <c r="B1794" t="s">
        <v>5132</v>
      </c>
      <c r="C1794" t="s">
        <v>8391</v>
      </c>
      <c r="D1794" t="s">
        <v>9873</v>
      </c>
      <c r="E1794" t="s">
        <v>9879</v>
      </c>
      <c r="F1794" t="s">
        <v>9908</v>
      </c>
      <c r="G1794" t="s">
        <v>10805</v>
      </c>
      <c r="H1794" t="s">
        <v>11001</v>
      </c>
      <c r="I1794" t="s">
        <v>14786</v>
      </c>
      <c r="J1794" t="s">
        <v>14786</v>
      </c>
      <c r="K1794" t="s">
        <v>17110</v>
      </c>
      <c r="L1794" t="s">
        <v>17605</v>
      </c>
      <c r="M1794" t="s">
        <v>16476</v>
      </c>
      <c r="R1794" t="s">
        <v>11001</v>
      </c>
    </row>
    <row r="1795" spans="1:18">
      <c r="A1795" t="s">
        <v>1811</v>
      </c>
      <c r="B1795" t="s">
        <v>5133</v>
      </c>
      <c r="C1795" t="s">
        <v>8392</v>
      </c>
      <c r="D1795" t="s">
        <v>9873</v>
      </c>
      <c r="E1795" t="s">
        <v>9879</v>
      </c>
      <c r="F1795" t="s">
        <v>9908</v>
      </c>
      <c r="G1795" t="s">
        <v>10805</v>
      </c>
      <c r="H1795" t="s">
        <v>11001</v>
      </c>
      <c r="I1795" t="s">
        <v>14787</v>
      </c>
      <c r="J1795" t="s">
        <v>14787</v>
      </c>
      <c r="K1795" t="s">
        <v>17110</v>
      </c>
      <c r="L1795" t="s">
        <v>17605</v>
      </c>
      <c r="M1795" t="s">
        <v>16476</v>
      </c>
      <c r="R1795" t="s">
        <v>11001</v>
      </c>
    </row>
    <row r="1796" spans="1:18">
      <c r="A1796" t="s">
        <v>1812</v>
      </c>
      <c r="B1796" t="s">
        <v>5134</v>
      </c>
      <c r="C1796" t="s">
        <v>8393</v>
      </c>
      <c r="D1796" t="s">
        <v>9873</v>
      </c>
      <c r="E1796" t="s">
        <v>9879</v>
      </c>
      <c r="F1796" t="s">
        <v>9908</v>
      </c>
      <c r="G1796" t="s">
        <v>10805</v>
      </c>
      <c r="H1796" t="s">
        <v>11001</v>
      </c>
      <c r="I1796" t="s">
        <v>14788</v>
      </c>
      <c r="J1796" t="s">
        <v>14788</v>
      </c>
      <c r="K1796" t="s">
        <v>17110</v>
      </c>
      <c r="L1796" t="s">
        <v>17605</v>
      </c>
      <c r="M1796" t="s">
        <v>16476</v>
      </c>
      <c r="R1796" t="s">
        <v>11001</v>
      </c>
    </row>
    <row r="1797" spans="1:18">
      <c r="A1797" t="s">
        <v>1813</v>
      </c>
      <c r="B1797" t="s">
        <v>5135</v>
      </c>
      <c r="C1797" t="s">
        <v>8394</v>
      </c>
      <c r="D1797" t="s">
        <v>9873</v>
      </c>
      <c r="E1797" t="s">
        <v>9879</v>
      </c>
      <c r="F1797" t="s">
        <v>9908</v>
      </c>
      <c r="G1797" t="s">
        <v>10805</v>
      </c>
      <c r="H1797" t="s">
        <v>11001</v>
      </c>
      <c r="I1797" t="s">
        <v>14789</v>
      </c>
      <c r="J1797" t="s">
        <v>14789</v>
      </c>
      <c r="K1797" t="s">
        <v>17110</v>
      </c>
      <c r="L1797" t="s">
        <v>17605</v>
      </c>
      <c r="M1797" t="s">
        <v>16476</v>
      </c>
      <c r="R1797" t="s">
        <v>11001</v>
      </c>
    </row>
    <row r="1798" spans="1:18">
      <c r="A1798" t="s">
        <v>1814</v>
      </c>
      <c r="B1798" t="s">
        <v>5136</v>
      </c>
      <c r="C1798" t="s">
        <v>8395</v>
      </c>
      <c r="D1798" t="s">
        <v>9873</v>
      </c>
      <c r="E1798" t="s">
        <v>9879</v>
      </c>
      <c r="F1798" t="s">
        <v>9908</v>
      </c>
      <c r="G1798" t="s">
        <v>10805</v>
      </c>
      <c r="H1798" t="s">
        <v>11001</v>
      </c>
      <c r="I1798" t="s">
        <v>14790</v>
      </c>
      <c r="J1798" t="s">
        <v>14790</v>
      </c>
      <c r="K1798" t="s">
        <v>17110</v>
      </c>
      <c r="L1798" t="s">
        <v>17605</v>
      </c>
      <c r="M1798" t="s">
        <v>16476</v>
      </c>
      <c r="R1798" t="s">
        <v>11001</v>
      </c>
    </row>
    <row r="1799" spans="1:18">
      <c r="A1799" t="s">
        <v>1815</v>
      </c>
      <c r="B1799" t="s">
        <v>5137</v>
      </c>
      <c r="C1799" t="s">
        <v>8396</v>
      </c>
      <c r="D1799" t="s">
        <v>9873</v>
      </c>
      <c r="E1799" t="s">
        <v>9879</v>
      </c>
      <c r="F1799" t="s">
        <v>9908</v>
      </c>
      <c r="G1799" t="s">
        <v>10805</v>
      </c>
      <c r="H1799" t="s">
        <v>11001</v>
      </c>
      <c r="I1799" t="s">
        <v>14791</v>
      </c>
      <c r="J1799" t="s">
        <v>14791</v>
      </c>
      <c r="K1799" t="s">
        <v>17111</v>
      </c>
      <c r="L1799" t="s">
        <v>17605</v>
      </c>
      <c r="R1799" t="s">
        <v>11001</v>
      </c>
    </row>
    <row r="1800" spans="1:18">
      <c r="A1800" t="s">
        <v>1816</v>
      </c>
      <c r="B1800" t="s">
        <v>5138</v>
      </c>
      <c r="C1800" t="s">
        <v>8397</v>
      </c>
      <c r="D1800" t="s">
        <v>9873</v>
      </c>
      <c r="E1800" t="s">
        <v>9879</v>
      </c>
      <c r="F1800" t="s">
        <v>9908</v>
      </c>
      <c r="G1800" t="s">
        <v>10805</v>
      </c>
      <c r="H1800" t="s">
        <v>11001</v>
      </c>
      <c r="I1800" t="s">
        <v>14792</v>
      </c>
      <c r="J1800" t="s">
        <v>14792</v>
      </c>
      <c r="K1800" t="s">
        <v>17111</v>
      </c>
      <c r="L1800" t="s">
        <v>17605</v>
      </c>
      <c r="R1800" t="s">
        <v>11001</v>
      </c>
    </row>
    <row r="1801" spans="1:18">
      <c r="A1801" t="s">
        <v>1817</v>
      </c>
      <c r="B1801" t="s">
        <v>5139</v>
      </c>
      <c r="C1801" t="s">
        <v>8398</v>
      </c>
      <c r="D1801" t="s">
        <v>9873</v>
      </c>
      <c r="E1801" t="s">
        <v>9879</v>
      </c>
      <c r="F1801" t="s">
        <v>9908</v>
      </c>
      <c r="G1801" t="s">
        <v>10805</v>
      </c>
      <c r="H1801" t="s">
        <v>11001</v>
      </c>
      <c r="I1801" t="s">
        <v>14793</v>
      </c>
      <c r="J1801" t="s">
        <v>14793</v>
      </c>
      <c r="K1801" t="s">
        <v>17111</v>
      </c>
      <c r="L1801" t="s">
        <v>17605</v>
      </c>
      <c r="R1801" t="s">
        <v>11001</v>
      </c>
    </row>
    <row r="1802" spans="1:18">
      <c r="A1802" t="s">
        <v>1818</v>
      </c>
      <c r="B1802" t="s">
        <v>5140</v>
      </c>
      <c r="C1802" t="s">
        <v>8399</v>
      </c>
      <c r="D1802" t="s">
        <v>9873</v>
      </c>
      <c r="E1802" t="s">
        <v>9879</v>
      </c>
      <c r="F1802" t="s">
        <v>9908</v>
      </c>
      <c r="G1802" t="s">
        <v>10805</v>
      </c>
      <c r="H1802" t="s">
        <v>11001</v>
      </c>
      <c r="I1802" t="s">
        <v>14794</v>
      </c>
      <c r="J1802" t="s">
        <v>14794</v>
      </c>
      <c r="K1802" t="s">
        <v>17111</v>
      </c>
      <c r="L1802" t="s">
        <v>17605</v>
      </c>
      <c r="R1802" t="s">
        <v>11001</v>
      </c>
    </row>
    <row r="1803" spans="1:18">
      <c r="A1803" t="s">
        <v>1819</v>
      </c>
      <c r="B1803" t="s">
        <v>5141</v>
      </c>
      <c r="C1803" t="s">
        <v>8400</v>
      </c>
      <c r="D1803" t="s">
        <v>9873</v>
      </c>
      <c r="E1803" t="s">
        <v>9879</v>
      </c>
      <c r="F1803" t="s">
        <v>9908</v>
      </c>
      <c r="G1803" t="s">
        <v>10805</v>
      </c>
      <c r="H1803" t="s">
        <v>11001</v>
      </c>
      <c r="I1803" t="s">
        <v>14795</v>
      </c>
      <c r="J1803" t="s">
        <v>14795</v>
      </c>
      <c r="K1803" t="s">
        <v>17111</v>
      </c>
      <c r="L1803" t="s">
        <v>17605</v>
      </c>
      <c r="R1803" t="s">
        <v>11001</v>
      </c>
    </row>
    <row r="1804" spans="1:18">
      <c r="A1804" t="s">
        <v>1820</v>
      </c>
      <c r="B1804" t="s">
        <v>5142</v>
      </c>
      <c r="C1804" t="s">
        <v>8401</v>
      </c>
      <c r="D1804" t="s">
        <v>9873</v>
      </c>
      <c r="E1804" t="s">
        <v>9879</v>
      </c>
      <c r="F1804" t="s">
        <v>9908</v>
      </c>
      <c r="G1804" t="s">
        <v>10805</v>
      </c>
      <c r="H1804" t="s">
        <v>11001</v>
      </c>
      <c r="I1804" t="s">
        <v>14796</v>
      </c>
      <c r="J1804" t="s">
        <v>14796</v>
      </c>
      <c r="K1804" t="s">
        <v>17111</v>
      </c>
      <c r="L1804" t="s">
        <v>17605</v>
      </c>
      <c r="R1804" t="s">
        <v>11001</v>
      </c>
    </row>
    <row r="1805" spans="1:18">
      <c r="A1805" t="s">
        <v>1821</v>
      </c>
      <c r="B1805" t="s">
        <v>5143</v>
      </c>
      <c r="C1805" t="s">
        <v>8402</v>
      </c>
      <c r="D1805" t="s">
        <v>9873</v>
      </c>
      <c r="E1805" t="s">
        <v>9879</v>
      </c>
      <c r="F1805" t="s">
        <v>9908</v>
      </c>
      <c r="G1805" t="s">
        <v>10805</v>
      </c>
      <c r="H1805" t="s">
        <v>11001</v>
      </c>
      <c r="I1805" t="s">
        <v>14797</v>
      </c>
      <c r="J1805" t="s">
        <v>14797</v>
      </c>
      <c r="K1805" t="s">
        <v>17111</v>
      </c>
      <c r="L1805" t="s">
        <v>17605</v>
      </c>
      <c r="R1805" t="s">
        <v>11001</v>
      </c>
    </row>
    <row r="1806" spans="1:18">
      <c r="A1806" t="s">
        <v>1822</v>
      </c>
      <c r="B1806" t="s">
        <v>5144</v>
      </c>
      <c r="C1806" t="s">
        <v>8403</v>
      </c>
      <c r="D1806" t="s">
        <v>9873</v>
      </c>
      <c r="E1806" t="s">
        <v>9879</v>
      </c>
      <c r="F1806" t="s">
        <v>9908</v>
      </c>
      <c r="G1806" t="s">
        <v>10805</v>
      </c>
      <c r="H1806" t="s">
        <v>11001</v>
      </c>
      <c r="I1806" t="s">
        <v>14798</v>
      </c>
      <c r="J1806" t="s">
        <v>14798</v>
      </c>
      <c r="K1806" t="s">
        <v>17111</v>
      </c>
      <c r="L1806" t="s">
        <v>17605</v>
      </c>
      <c r="R1806" t="s">
        <v>11001</v>
      </c>
    </row>
    <row r="1807" spans="1:18">
      <c r="A1807" t="s">
        <v>1823</v>
      </c>
      <c r="B1807" t="s">
        <v>5145</v>
      </c>
      <c r="C1807" t="s">
        <v>8404</v>
      </c>
      <c r="D1807" t="s">
        <v>9873</v>
      </c>
      <c r="E1807" t="s">
        <v>9879</v>
      </c>
      <c r="F1807" t="s">
        <v>9908</v>
      </c>
      <c r="G1807" t="s">
        <v>10805</v>
      </c>
      <c r="H1807" t="s">
        <v>11001</v>
      </c>
      <c r="I1807" t="s">
        <v>14799</v>
      </c>
      <c r="J1807" t="s">
        <v>14799</v>
      </c>
      <c r="K1807" t="s">
        <v>17111</v>
      </c>
      <c r="L1807" t="s">
        <v>17605</v>
      </c>
      <c r="R1807" t="s">
        <v>11001</v>
      </c>
    </row>
    <row r="1808" spans="1:18">
      <c r="A1808" t="s">
        <v>1824</v>
      </c>
      <c r="B1808" t="s">
        <v>5146</v>
      </c>
      <c r="C1808" t="s">
        <v>5146</v>
      </c>
      <c r="D1808" t="s">
        <v>9873</v>
      </c>
      <c r="E1808" t="s">
        <v>9879</v>
      </c>
      <c r="F1808" t="s">
        <v>10484</v>
      </c>
      <c r="G1808" t="s">
        <v>10805</v>
      </c>
      <c r="H1808" t="s">
        <v>12098</v>
      </c>
      <c r="I1808" t="s">
        <v>14800</v>
      </c>
      <c r="J1808" t="s">
        <v>14800</v>
      </c>
      <c r="K1808" t="s">
        <v>17112</v>
      </c>
      <c r="L1808" t="s">
        <v>18163</v>
      </c>
      <c r="R1808" t="s">
        <v>19874</v>
      </c>
    </row>
    <row r="1809" spans="1:18">
      <c r="A1809" t="s">
        <v>1825</v>
      </c>
      <c r="B1809" t="s">
        <v>5147</v>
      </c>
      <c r="C1809" t="s">
        <v>5147</v>
      </c>
      <c r="D1809" t="s">
        <v>9873</v>
      </c>
      <c r="E1809" t="s">
        <v>9879</v>
      </c>
      <c r="F1809" t="s">
        <v>10484</v>
      </c>
      <c r="G1809" t="s">
        <v>10805</v>
      </c>
      <c r="H1809" t="s">
        <v>12099</v>
      </c>
      <c r="I1809" t="s">
        <v>14801</v>
      </c>
      <c r="J1809" t="s">
        <v>14801</v>
      </c>
      <c r="K1809" t="s">
        <v>17112</v>
      </c>
      <c r="L1809" t="s">
        <v>18163</v>
      </c>
      <c r="M1809" t="s">
        <v>16477</v>
      </c>
      <c r="R1809" t="s">
        <v>19875</v>
      </c>
    </row>
    <row r="1810" spans="1:18">
      <c r="A1810" t="s">
        <v>1826</v>
      </c>
      <c r="B1810" t="s">
        <v>5148</v>
      </c>
      <c r="C1810" t="s">
        <v>5148</v>
      </c>
      <c r="D1810" t="s">
        <v>9873</v>
      </c>
      <c r="E1810" t="s">
        <v>9879</v>
      </c>
      <c r="F1810" t="s">
        <v>10484</v>
      </c>
      <c r="G1810" t="s">
        <v>10805</v>
      </c>
      <c r="H1810" t="s">
        <v>12100</v>
      </c>
      <c r="I1810" t="s">
        <v>14802</v>
      </c>
      <c r="J1810" t="s">
        <v>14802</v>
      </c>
      <c r="K1810" t="s">
        <v>17112</v>
      </c>
      <c r="L1810" t="s">
        <v>18163</v>
      </c>
      <c r="R1810" t="s">
        <v>19876</v>
      </c>
    </row>
    <row r="1811" spans="1:18">
      <c r="A1811" t="s">
        <v>1827</v>
      </c>
      <c r="B1811" t="s">
        <v>5149</v>
      </c>
      <c r="C1811" t="s">
        <v>5149</v>
      </c>
      <c r="D1811" t="s">
        <v>9873</v>
      </c>
      <c r="E1811" t="s">
        <v>9879</v>
      </c>
      <c r="F1811" t="s">
        <v>10484</v>
      </c>
      <c r="G1811" t="s">
        <v>10805</v>
      </c>
      <c r="H1811" t="s">
        <v>12101</v>
      </c>
      <c r="I1811" t="s">
        <v>14803</v>
      </c>
      <c r="J1811" t="s">
        <v>14803</v>
      </c>
      <c r="K1811" t="s">
        <v>17113</v>
      </c>
      <c r="L1811" t="s">
        <v>18163</v>
      </c>
      <c r="R1811" t="s">
        <v>19877</v>
      </c>
    </row>
    <row r="1812" spans="1:18">
      <c r="A1812" t="s">
        <v>1828</v>
      </c>
      <c r="B1812" t="s">
        <v>5150</v>
      </c>
      <c r="C1812" t="s">
        <v>5150</v>
      </c>
      <c r="D1812" t="s">
        <v>9873</v>
      </c>
      <c r="E1812" t="s">
        <v>9879</v>
      </c>
      <c r="F1812" t="s">
        <v>10484</v>
      </c>
      <c r="G1812" t="s">
        <v>10805</v>
      </c>
      <c r="H1812" t="s">
        <v>12102</v>
      </c>
      <c r="I1812" t="s">
        <v>14804</v>
      </c>
      <c r="J1812" t="s">
        <v>14804</v>
      </c>
      <c r="K1812" t="s">
        <v>17112</v>
      </c>
      <c r="L1812" t="s">
        <v>18163</v>
      </c>
      <c r="R1812" t="s">
        <v>19878</v>
      </c>
    </row>
    <row r="1813" spans="1:18">
      <c r="A1813" t="s">
        <v>1829</v>
      </c>
      <c r="B1813" t="s">
        <v>5151</v>
      </c>
      <c r="C1813" t="s">
        <v>5151</v>
      </c>
      <c r="D1813" t="s">
        <v>9873</v>
      </c>
      <c r="E1813" t="s">
        <v>9879</v>
      </c>
      <c r="F1813" t="s">
        <v>10484</v>
      </c>
      <c r="G1813" t="s">
        <v>10805</v>
      </c>
      <c r="H1813" t="s">
        <v>12103</v>
      </c>
      <c r="I1813" t="s">
        <v>14805</v>
      </c>
      <c r="J1813" t="s">
        <v>14805</v>
      </c>
      <c r="K1813" t="s">
        <v>17113</v>
      </c>
      <c r="L1813" t="s">
        <v>18163</v>
      </c>
      <c r="R1813" t="s">
        <v>19879</v>
      </c>
    </row>
    <row r="1814" spans="1:18">
      <c r="A1814" t="s">
        <v>1830</v>
      </c>
      <c r="B1814" t="s">
        <v>5152</v>
      </c>
      <c r="C1814" t="s">
        <v>5152</v>
      </c>
      <c r="D1814" t="s">
        <v>9873</v>
      </c>
      <c r="E1814" t="s">
        <v>9879</v>
      </c>
      <c r="F1814" t="s">
        <v>10484</v>
      </c>
      <c r="G1814" t="s">
        <v>10805</v>
      </c>
      <c r="H1814" t="s">
        <v>12104</v>
      </c>
      <c r="I1814" t="s">
        <v>14806</v>
      </c>
      <c r="J1814" t="s">
        <v>14806</v>
      </c>
      <c r="K1814" t="s">
        <v>17113</v>
      </c>
      <c r="L1814" t="s">
        <v>18163</v>
      </c>
      <c r="R1814" t="s">
        <v>19880</v>
      </c>
    </row>
    <row r="1815" spans="1:18">
      <c r="A1815" t="s">
        <v>1831</v>
      </c>
      <c r="B1815" t="s">
        <v>5153</v>
      </c>
      <c r="C1815" t="s">
        <v>5153</v>
      </c>
      <c r="D1815" t="s">
        <v>9873</v>
      </c>
      <c r="E1815" t="s">
        <v>9879</v>
      </c>
      <c r="F1815" t="s">
        <v>10484</v>
      </c>
      <c r="G1815" t="s">
        <v>10805</v>
      </c>
      <c r="H1815" t="s">
        <v>12105</v>
      </c>
      <c r="I1815" t="s">
        <v>14807</v>
      </c>
      <c r="J1815" t="s">
        <v>14807</v>
      </c>
      <c r="K1815" t="s">
        <v>17113</v>
      </c>
      <c r="L1815" t="s">
        <v>18164</v>
      </c>
      <c r="R1815" t="s">
        <v>19881</v>
      </c>
    </row>
    <row r="1816" spans="1:18">
      <c r="A1816" t="s">
        <v>1832</v>
      </c>
      <c r="B1816" t="s">
        <v>5154</v>
      </c>
      <c r="C1816" t="s">
        <v>5154</v>
      </c>
      <c r="D1816" t="s">
        <v>9873</v>
      </c>
      <c r="E1816" t="s">
        <v>9879</v>
      </c>
      <c r="F1816" t="s">
        <v>10484</v>
      </c>
      <c r="G1816" t="s">
        <v>10805</v>
      </c>
      <c r="H1816" t="s">
        <v>12106</v>
      </c>
      <c r="I1816" t="s">
        <v>14808</v>
      </c>
      <c r="J1816" t="s">
        <v>14808</v>
      </c>
      <c r="K1816" t="s">
        <v>17113</v>
      </c>
      <c r="L1816" t="s">
        <v>18163</v>
      </c>
      <c r="R1816" t="s">
        <v>19882</v>
      </c>
    </row>
    <row r="1817" spans="1:18">
      <c r="A1817" t="s">
        <v>1833</v>
      </c>
      <c r="B1817" t="s">
        <v>5155</v>
      </c>
      <c r="C1817" t="s">
        <v>5155</v>
      </c>
      <c r="D1817" t="s">
        <v>9873</v>
      </c>
      <c r="E1817" t="s">
        <v>9879</v>
      </c>
      <c r="F1817" t="s">
        <v>10484</v>
      </c>
      <c r="G1817" t="s">
        <v>10805</v>
      </c>
      <c r="H1817" t="s">
        <v>12107</v>
      </c>
      <c r="I1817" t="s">
        <v>14809</v>
      </c>
      <c r="J1817" t="s">
        <v>14809</v>
      </c>
      <c r="K1817" t="s">
        <v>17114</v>
      </c>
      <c r="L1817" t="s">
        <v>18163</v>
      </c>
      <c r="R1817" t="s">
        <v>19883</v>
      </c>
    </row>
    <row r="1818" spans="1:18">
      <c r="A1818" t="s">
        <v>1834</v>
      </c>
      <c r="B1818" t="s">
        <v>5156</v>
      </c>
      <c r="C1818" t="s">
        <v>5156</v>
      </c>
      <c r="D1818" t="s">
        <v>9873</v>
      </c>
      <c r="E1818" t="s">
        <v>9879</v>
      </c>
      <c r="F1818" t="s">
        <v>10484</v>
      </c>
      <c r="G1818" t="s">
        <v>10805</v>
      </c>
      <c r="H1818" t="s">
        <v>12108</v>
      </c>
      <c r="I1818" t="s">
        <v>14810</v>
      </c>
      <c r="J1818" t="s">
        <v>14810</v>
      </c>
      <c r="K1818" t="s">
        <v>17113</v>
      </c>
      <c r="L1818" t="s">
        <v>18163</v>
      </c>
      <c r="R1818" t="s">
        <v>19884</v>
      </c>
    </row>
    <row r="1819" spans="1:18">
      <c r="A1819" t="s">
        <v>1835</v>
      </c>
      <c r="B1819" t="s">
        <v>5157</v>
      </c>
      <c r="C1819" t="s">
        <v>5157</v>
      </c>
      <c r="D1819" t="s">
        <v>9873</v>
      </c>
      <c r="E1819" t="s">
        <v>9879</v>
      </c>
      <c r="F1819" t="s">
        <v>10484</v>
      </c>
      <c r="G1819" t="s">
        <v>10805</v>
      </c>
      <c r="H1819" t="s">
        <v>12109</v>
      </c>
      <c r="I1819" t="s">
        <v>14811</v>
      </c>
      <c r="J1819" t="s">
        <v>14811</v>
      </c>
      <c r="K1819" t="s">
        <v>17113</v>
      </c>
      <c r="L1819" t="s">
        <v>18163</v>
      </c>
      <c r="R1819" t="s">
        <v>19885</v>
      </c>
    </row>
    <row r="1820" spans="1:18">
      <c r="A1820" t="s">
        <v>1836</v>
      </c>
      <c r="B1820" t="s">
        <v>5158</v>
      </c>
      <c r="C1820" t="s">
        <v>5158</v>
      </c>
      <c r="D1820" t="s">
        <v>9873</v>
      </c>
      <c r="E1820" t="s">
        <v>9879</v>
      </c>
      <c r="F1820" t="s">
        <v>10484</v>
      </c>
      <c r="G1820" t="s">
        <v>10805</v>
      </c>
      <c r="H1820" t="s">
        <v>12110</v>
      </c>
      <c r="I1820" t="s">
        <v>14812</v>
      </c>
      <c r="J1820" t="s">
        <v>14812</v>
      </c>
      <c r="K1820" t="s">
        <v>17113</v>
      </c>
      <c r="L1820" t="s">
        <v>18163</v>
      </c>
      <c r="R1820" t="s">
        <v>19886</v>
      </c>
    </row>
    <row r="1821" spans="1:18">
      <c r="A1821" t="s">
        <v>1837</v>
      </c>
      <c r="B1821" t="s">
        <v>5159</v>
      </c>
      <c r="C1821" t="s">
        <v>5159</v>
      </c>
      <c r="D1821" t="s">
        <v>9873</v>
      </c>
      <c r="E1821" t="s">
        <v>9879</v>
      </c>
      <c r="F1821" t="s">
        <v>10484</v>
      </c>
      <c r="G1821" t="s">
        <v>10805</v>
      </c>
      <c r="H1821" t="s">
        <v>12111</v>
      </c>
      <c r="I1821" t="s">
        <v>14813</v>
      </c>
      <c r="J1821" t="s">
        <v>14813</v>
      </c>
      <c r="K1821" t="s">
        <v>17113</v>
      </c>
      <c r="L1821" t="s">
        <v>18163</v>
      </c>
      <c r="R1821" t="s">
        <v>19887</v>
      </c>
    </row>
    <row r="1822" spans="1:18">
      <c r="A1822" t="s">
        <v>1838</v>
      </c>
      <c r="B1822" t="s">
        <v>5160</v>
      </c>
      <c r="C1822" t="s">
        <v>5160</v>
      </c>
      <c r="D1822" t="s">
        <v>9873</v>
      </c>
      <c r="E1822" t="s">
        <v>9879</v>
      </c>
      <c r="F1822" t="s">
        <v>10484</v>
      </c>
      <c r="G1822" t="s">
        <v>10805</v>
      </c>
      <c r="H1822" t="s">
        <v>12112</v>
      </c>
      <c r="I1822" t="s">
        <v>14814</v>
      </c>
      <c r="J1822" t="s">
        <v>14814</v>
      </c>
      <c r="K1822" t="s">
        <v>17113</v>
      </c>
      <c r="L1822" t="s">
        <v>18163</v>
      </c>
      <c r="R1822" t="s">
        <v>19888</v>
      </c>
    </row>
    <row r="1823" spans="1:18">
      <c r="A1823" t="s">
        <v>1839</v>
      </c>
      <c r="B1823" t="s">
        <v>5161</v>
      </c>
      <c r="C1823" t="s">
        <v>5161</v>
      </c>
      <c r="D1823" t="s">
        <v>9873</v>
      </c>
      <c r="E1823" t="s">
        <v>9879</v>
      </c>
      <c r="F1823" t="s">
        <v>10484</v>
      </c>
      <c r="G1823" t="s">
        <v>10805</v>
      </c>
      <c r="H1823" t="s">
        <v>12113</v>
      </c>
      <c r="I1823" t="s">
        <v>14815</v>
      </c>
      <c r="J1823" t="s">
        <v>14815</v>
      </c>
      <c r="K1823" t="s">
        <v>17113</v>
      </c>
      <c r="L1823" t="s">
        <v>18163</v>
      </c>
      <c r="R1823" t="s">
        <v>19889</v>
      </c>
    </row>
    <row r="1824" spans="1:18">
      <c r="A1824" t="s">
        <v>1840</v>
      </c>
      <c r="B1824" t="s">
        <v>5162</v>
      </c>
      <c r="C1824" t="s">
        <v>5162</v>
      </c>
      <c r="D1824" t="s">
        <v>9873</v>
      </c>
      <c r="E1824" t="s">
        <v>9879</v>
      </c>
      <c r="F1824" t="s">
        <v>10484</v>
      </c>
      <c r="G1824" t="s">
        <v>10805</v>
      </c>
      <c r="H1824" t="s">
        <v>12114</v>
      </c>
      <c r="I1824" t="s">
        <v>14816</v>
      </c>
      <c r="J1824" t="s">
        <v>14816</v>
      </c>
      <c r="K1824" t="s">
        <v>17113</v>
      </c>
      <c r="L1824" t="s">
        <v>18163</v>
      </c>
      <c r="R1824" t="s">
        <v>19890</v>
      </c>
    </row>
    <row r="1825" spans="1:18">
      <c r="A1825" t="s">
        <v>1841</v>
      </c>
      <c r="B1825" t="s">
        <v>5163</v>
      </c>
      <c r="C1825" t="s">
        <v>8405</v>
      </c>
      <c r="D1825" t="s">
        <v>9873</v>
      </c>
      <c r="E1825" t="s">
        <v>9879</v>
      </c>
      <c r="F1825" t="s">
        <v>10389</v>
      </c>
      <c r="G1825" t="s">
        <v>10805</v>
      </c>
      <c r="H1825" t="s">
        <v>12115</v>
      </c>
      <c r="I1825" t="s">
        <v>14817</v>
      </c>
      <c r="J1825" t="s">
        <v>14817</v>
      </c>
      <c r="K1825" t="s">
        <v>16367</v>
      </c>
      <c r="L1825" t="s">
        <v>18064</v>
      </c>
      <c r="R1825" t="s">
        <v>19891</v>
      </c>
    </row>
    <row r="1826" spans="1:18">
      <c r="A1826" t="s">
        <v>1842</v>
      </c>
      <c r="B1826" t="s">
        <v>5164</v>
      </c>
      <c r="C1826" t="s">
        <v>8406</v>
      </c>
      <c r="D1826" t="s">
        <v>9874</v>
      </c>
      <c r="E1826" t="s">
        <v>9879</v>
      </c>
      <c r="F1826" t="s">
        <v>10485</v>
      </c>
      <c r="G1826" t="s">
        <v>10805</v>
      </c>
      <c r="H1826" t="s">
        <v>12116</v>
      </c>
      <c r="I1826" t="s">
        <v>14818</v>
      </c>
      <c r="J1826" t="s">
        <v>14818</v>
      </c>
      <c r="K1826" t="s">
        <v>17115</v>
      </c>
      <c r="L1826" t="s">
        <v>18165</v>
      </c>
      <c r="R1826" t="s">
        <v>19892</v>
      </c>
    </row>
    <row r="1827" spans="1:18">
      <c r="A1827" t="s">
        <v>1843</v>
      </c>
      <c r="B1827" t="s">
        <v>5165</v>
      </c>
      <c r="C1827" t="s">
        <v>8407</v>
      </c>
      <c r="D1827" t="s">
        <v>9873</v>
      </c>
      <c r="E1827" t="s">
        <v>9879</v>
      </c>
      <c r="F1827" t="s">
        <v>10486</v>
      </c>
      <c r="G1827" t="s">
        <v>10805</v>
      </c>
      <c r="H1827" t="s">
        <v>12117</v>
      </c>
      <c r="I1827" t="s">
        <v>14819</v>
      </c>
      <c r="J1827" t="s">
        <v>14819</v>
      </c>
      <c r="R1827" t="s">
        <v>19893</v>
      </c>
    </row>
    <row r="1828" spans="1:18">
      <c r="A1828" t="s">
        <v>1844</v>
      </c>
      <c r="B1828" t="s">
        <v>5166</v>
      </c>
      <c r="C1828" t="s">
        <v>8408</v>
      </c>
      <c r="D1828" t="s">
        <v>9874</v>
      </c>
      <c r="E1828" t="s">
        <v>9879</v>
      </c>
      <c r="F1828" t="s">
        <v>10029</v>
      </c>
      <c r="G1828" t="s">
        <v>10805</v>
      </c>
      <c r="H1828" t="s">
        <v>12118</v>
      </c>
      <c r="I1828" t="s">
        <v>14820</v>
      </c>
      <c r="J1828" t="s">
        <v>14820</v>
      </c>
      <c r="K1828" t="s">
        <v>16403</v>
      </c>
      <c r="L1828" t="s">
        <v>11465</v>
      </c>
      <c r="M1828" t="s">
        <v>16403</v>
      </c>
      <c r="R1828" t="s">
        <v>19894</v>
      </c>
    </row>
    <row r="1829" spans="1:18">
      <c r="A1829" t="s">
        <v>1845</v>
      </c>
      <c r="B1829" t="s">
        <v>5167</v>
      </c>
      <c r="C1829" t="s">
        <v>8409</v>
      </c>
      <c r="D1829" t="s">
        <v>9873</v>
      </c>
      <c r="E1829" t="s">
        <v>9879</v>
      </c>
      <c r="F1829" t="s">
        <v>9880</v>
      </c>
      <c r="G1829" t="s">
        <v>10805</v>
      </c>
      <c r="H1829" t="s">
        <v>10814</v>
      </c>
      <c r="I1829" t="s">
        <v>14821</v>
      </c>
      <c r="J1829" t="s">
        <v>14821</v>
      </c>
      <c r="R1829" t="s">
        <v>18545</v>
      </c>
    </row>
    <row r="1830" spans="1:18">
      <c r="A1830" t="s">
        <v>1846</v>
      </c>
      <c r="B1830" t="s">
        <v>5168</v>
      </c>
      <c r="C1830" t="s">
        <v>8410</v>
      </c>
      <c r="D1830" t="s">
        <v>9873</v>
      </c>
      <c r="E1830" t="s">
        <v>9879</v>
      </c>
      <c r="F1830" t="s">
        <v>9945</v>
      </c>
      <c r="G1830" t="s">
        <v>10805</v>
      </c>
      <c r="H1830" t="s">
        <v>12119</v>
      </c>
      <c r="I1830" t="s">
        <v>14822</v>
      </c>
      <c r="J1830" t="s">
        <v>14822</v>
      </c>
      <c r="K1830" t="s">
        <v>17116</v>
      </c>
      <c r="L1830" t="s">
        <v>18166</v>
      </c>
      <c r="M1830" t="s">
        <v>16646</v>
      </c>
      <c r="R1830" t="s">
        <v>19895</v>
      </c>
    </row>
    <row r="1831" spans="1:18">
      <c r="A1831" t="s">
        <v>1847</v>
      </c>
      <c r="B1831" t="s">
        <v>5169</v>
      </c>
      <c r="C1831" t="s">
        <v>8411</v>
      </c>
      <c r="D1831" t="s">
        <v>9874</v>
      </c>
      <c r="E1831" t="s">
        <v>9879</v>
      </c>
      <c r="F1831" t="s">
        <v>10041</v>
      </c>
      <c r="G1831" t="s">
        <v>10805</v>
      </c>
      <c r="H1831" t="s">
        <v>12120</v>
      </c>
      <c r="I1831" t="s">
        <v>14823</v>
      </c>
      <c r="J1831" t="s">
        <v>14823</v>
      </c>
      <c r="R1831" t="s">
        <v>19896</v>
      </c>
    </row>
    <row r="1832" spans="1:18">
      <c r="A1832" t="s">
        <v>1848</v>
      </c>
      <c r="B1832" t="s">
        <v>5170</v>
      </c>
      <c r="C1832" t="s">
        <v>8412</v>
      </c>
      <c r="D1832" t="s">
        <v>9873</v>
      </c>
      <c r="E1832" t="s">
        <v>9879</v>
      </c>
      <c r="F1832" t="s">
        <v>10308</v>
      </c>
      <c r="G1832" t="s">
        <v>10805</v>
      </c>
      <c r="H1832" t="s">
        <v>12121</v>
      </c>
      <c r="I1832" t="s">
        <v>14824</v>
      </c>
      <c r="J1832" t="s">
        <v>14824</v>
      </c>
      <c r="K1832" t="s">
        <v>17117</v>
      </c>
      <c r="L1832" t="s">
        <v>17975</v>
      </c>
      <c r="R1832" t="s">
        <v>19430</v>
      </c>
    </row>
    <row r="1833" spans="1:18">
      <c r="A1833" t="s">
        <v>1849</v>
      </c>
      <c r="B1833" t="s">
        <v>5171</v>
      </c>
      <c r="C1833" t="s">
        <v>8413</v>
      </c>
      <c r="D1833" t="s">
        <v>9873</v>
      </c>
      <c r="E1833" t="s">
        <v>9879</v>
      </c>
      <c r="F1833" t="s">
        <v>10487</v>
      </c>
      <c r="G1833" t="s">
        <v>10805</v>
      </c>
      <c r="H1833" t="s">
        <v>12122</v>
      </c>
      <c r="I1833" t="s">
        <v>14825</v>
      </c>
      <c r="J1833" t="s">
        <v>14825</v>
      </c>
      <c r="K1833" t="s">
        <v>17118</v>
      </c>
      <c r="L1833" t="s">
        <v>18167</v>
      </c>
      <c r="M1833" t="s">
        <v>16361</v>
      </c>
      <c r="R1833" t="s">
        <v>19897</v>
      </c>
    </row>
    <row r="1834" spans="1:18">
      <c r="A1834" t="s">
        <v>1850</v>
      </c>
      <c r="B1834" t="s">
        <v>5172</v>
      </c>
      <c r="C1834" t="s">
        <v>8414</v>
      </c>
      <c r="D1834" t="s">
        <v>9874</v>
      </c>
      <c r="E1834" t="s">
        <v>9879</v>
      </c>
      <c r="F1834" t="s">
        <v>10488</v>
      </c>
      <c r="G1834" t="s">
        <v>10805</v>
      </c>
      <c r="H1834" t="s">
        <v>12123</v>
      </c>
      <c r="I1834" t="s">
        <v>14826</v>
      </c>
      <c r="J1834" t="s">
        <v>14826</v>
      </c>
      <c r="L1834" t="s">
        <v>18168</v>
      </c>
      <c r="R1834" t="s">
        <v>8414</v>
      </c>
    </row>
    <row r="1835" spans="1:18">
      <c r="A1835" t="s">
        <v>1851</v>
      </c>
      <c r="B1835" t="s">
        <v>5173</v>
      </c>
      <c r="C1835" t="s">
        <v>8415</v>
      </c>
      <c r="D1835" t="s">
        <v>9873</v>
      </c>
      <c r="E1835" t="s">
        <v>9879</v>
      </c>
      <c r="F1835" t="s">
        <v>10489</v>
      </c>
      <c r="G1835" t="s">
        <v>10805</v>
      </c>
      <c r="H1835" t="s">
        <v>12124</v>
      </c>
      <c r="I1835" t="s">
        <v>14827</v>
      </c>
      <c r="J1835" t="s">
        <v>14827</v>
      </c>
      <c r="K1835" t="s">
        <v>16379</v>
      </c>
      <c r="L1835" t="s">
        <v>18169</v>
      </c>
      <c r="R1835" t="s">
        <v>19898</v>
      </c>
    </row>
    <row r="1836" spans="1:18">
      <c r="A1836" t="s">
        <v>1852</v>
      </c>
      <c r="B1836" t="s">
        <v>5174</v>
      </c>
      <c r="C1836" t="s">
        <v>8416</v>
      </c>
      <c r="D1836" t="s">
        <v>9873</v>
      </c>
      <c r="E1836" t="s">
        <v>9879</v>
      </c>
      <c r="F1836" t="s">
        <v>9880</v>
      </c>
      <c r="G1836" t="s">
        <v>10805</v>
      </c>
      <c r="H1836" t="s">
        <v>10814</v>
      </c>
      <c r="I1836" t="s">
        <v>14828</v>
      </c>
      <c r="J1836" t="s">
        <v>14828</v>
      </c>
      <c r="R1836" t="s">
        <v>18545</v>
      </c>
    </row>
    <row r="1837" spans="1:18">
      <c r="A1837" t="s">
        <v>1853</v>
      </c>
      <c r="B1837" t="s">
        <v>5175</v>
      </c>
      <c r="C1837" t="s">
        <v>8417</v>
      </c>
      <c r="D1837" t="s">
        <v>9873</v>
      </c>
      <c r="E1837" t="s">
        <v>9879</v>
      </c>
      <c r="F1837" t="s">
        <v>9880</v>
      </c>
      <c r="G1837" t="s">
        <v>10805</v>
      </c>
      <c r="H1837" t="s">
        <v>10814</v>
      </c>
      <c r="I1837" t="s">
        <v>14829</v>
      </c>
      <c r="J1837" t="s">
        <v>14829</v>
      </c>
      <c r="R1837" t="s">
        <v>18545</v>
      </c>
    </row>
    <row r="1838" spans="1:18">
      <c r="A1838" t="s">
        <v>1854</v>
      </c>
      <c r="B1838" t="s">
        <v>5176</v>
      </c>
      <c r="C1838" t="s">
        <v>8418</v>
      </c>
      <c r="D1838" t="s">
        <v>9873</v>
      </c>
      <c r="E1838" t="s">
        <v>9879</v>
      </c>
      <c r="F1838" t="s">
        <v>10490</v>
      </c>
      <c r="G1838" t="s">
        <v>10805</v>
      </c>
      <c r="H1838" t="s">
        <v>12125</v>
      </c>
      <c r="I1838" t="s">
        <v>14830</v>
      </c>
      <c r="J1838" t="s">
        <v>14830</v>
      </c>
      <c r="R1838" t="s">
        <v>19899</v>
      </c>
    </row>
    <row r="1839" spans="1:18">
      <c r="A1839" t="s">
        <v>1855</v>
      </c>
      <c r="B1839" t="s">
        <v>5177</v>
      </c>
      <c r="C1839" t="s">
        <v>8419</v>
      </c>
      <c r="D1839" t="s">
        <v>9874</v>
      </c>
      <c r="E1839" t="s">
        <v>9879</v>
      </c>
      <c r="F1839" t="s">
        <v>9892</v>
      </c>
      <c r="G1839" t="s">
        <v>10805</v>
      </c>
      <c r="H1839" t="s">
        <v>10825</v>
      </c>
      <c r="I1839" t="s">
        <v>14831</v>
      </c>
      <c r="J1839" t="s">
        <v>14831</v>
      </c>
      <c r="K1839" t="s">
        <v>16457</v>
      </c>
      <c r="L1839" t="s">
        <v>18170</v>
      </c>
      <c r="R1839" t="s">
        <v>19900</v>
      </c>
    </row>
    <row r="1840" spans="1:18">
      <c r="A1840" t="s">
        <v>1856</v>
      </c>
      <c r="B1840" t="s">
        <v>5178</v>
      </c>
      <c r="C1840" t="s">
        <v>8420</v>
      </c>
      <c r="D1840" t="s">
        <v>9874</v>
      </c>
      <c r="E1840" t="s">
        <v>9879</v>
      </c>
      <c r="F1840" t="s">
        <v>10491</v>
      </c>
      <c r="G1840" t="s">
        <v>10805</v>
      </c>
      <c r="H1840" t="s">
        <v>12126</v>
      </c>
      <c r="I1840" t="s">
        <v>14832</v>
      </c>
      <c r="J1840" t="s">
        <v>14832</v>
      </c>
      <c r="R1840" t="s">
        <v>12126</v>
      </c>
    </row>
    <row r="1841" spans="1:18">
      <c r="A1841" t="s">
        <v>1857</v>
      </c>
      <c r="B1841" t="s">
        <v>5179</v>
      </c>
      <c r="C1841" t="s">
        <v>8421</v>
      </c>
      <c r="D1841" t="s">
        <v>9874</v>
      </c>
      <c r="E1841" t="s">
        <v>9879</v>
      </c>
      <c r="F1841" t="s">
        <v>10492</v>
      </c>
      <c r="G1841" t="s">
        <v>10805</v>
      </c>
      <c r="H1841" t="s">
        <v>12127</v>
      </c>
      <c r="I1841" t="s">
        <v>14833</v>
      </c>
      <c r="J1841" t="s">
        <v>14833</v>
      </c>
      <c r="K1841" t="s">
        <v>17119</v>
      </c>
      <c r="L1841" t="s">
        <v>18171</v>
      </c>
      <c r="M1841" t="s">
        <v>16361</v>
      </c>
      <c r="R1841" t="s">
        <v>19901</v>
      </c>
    </row>
    <row r="1842" spans="1:18">
      <c r="A1842" t="s">
        <v>1858</v>
      </c>
      <c r="B1842" t="s">
        <v>5180</v>
      </c>
      <c r="C1842" t="s">
        <v>8422</v>
      </c>
      <c r="D1842" t="s">
        <v>9873</v>
      </c>
      <c r="E1842" t="s">
        <v>9879</v>
      </c>
      <c r="F1842" t="s">
        <v>10493</v>
      </c>
      <c r="G1842" t="s">
        <v>10805</v>
      </c>
      <c r="H1842" t="s">
        <v>12128</v>
      </c>
      <c r="I1842" t="s">
        <v>14834</v>
      </c>
      <c r="J1842" t="s">
        <v>14834</v>
      </c>
      <c r="K1842" t="s">
        <v>16504</v>
      </c>
      <c r="L1842" t="s">
        <v>18172</v>
      </c>
      <c r="R1842" t="s">
        <v>19902</v>
      </c>
    </row>
    <row r="1843" spans="1:18">
      <c r="A1843" t="s">
        <v>1859</v>
      </c>
      <c r="B1843" t="s">
        <v>5181</v>
      </c>
      <c r="C1843" t="s">
        <v>8423</v>
      </c>
      <c r="D1843" t="s">
        <v>9873</v>
      </c>
      <c r="E1843" t="s">
        <v>9879</v>
      </c>
      <c r="F1843" t="s">
        <v>10066</v>
      </c>
      <c r="G1843" t="s">
        <v>10805</v>
      </c>
      <c r="H1843" t="s">
        <v>8423</v>
      </c>
      <c r="I1843" t="s">
        <v>14835</v>
      </c>
      <c r="J1843" t="s">
        <v>14835</v>
      </c>
      <c r="R1843" t="s">
        <v>19903</v>
      </c>
    </row>
    <row r="1844" spans="1:18">
      <c r="A1844" t="s">
        <v>1860</v>
      </c>
      <c r="B1844" t="s">
        <v>5182</v>
      </c>
      <c r="C1844" t="s">
        <v>8424</v>
      </c>
      <c r="D1844" t="s">
        <v>9873</v>
      </c>
      <c r="E1844" t="s">
        <v>9879</v>
      </c>
      <c r="F1844" t="s">
        <v>10044</v>
      </c>
      <c r="G1844" t="s">
        <v>10805</v>
      </c>
      <c r="H1844" t="s">
        <v>12129</v>
      </c>
      <c r="I1844" t="s">
        <v>14836</v>
      </c>
      <c r="J1844" t="s">
        <v>14836</v>
      </c>
      <c r="K1844" t="s">
        <v>16444</v>
      </c>
      <c r="L1844" t="s">
        <v>18173</v>
      </c>
      <c r="R1844" t="s">
        <v>19904</v>
      </c>
    </row>
    <row r="1845" spans="1:18">
      <c r="A1845" t="s">
        <v>1861</v>
      </c>
      <c r="B1845" t="s">
        <v>5183</v>
      </c>
      <c r="C1845" t="s">
        <v>8425</v>
      </c>
      <c r="D1845" t="s">
        <v>9873</v>
      </c>
      <c r="E1845" t="s">
        <v>9879</v>
      </c>
      <c r="F1845" t="s">
        <v>10494</v>
      </c>
      <c r="G1845" t="s">
        <v>10805</v>
      </c>
      <c r="H1845" t="s">
        <v>12130</v>
      </c>
      <c r="I1845" t="s">
        <v>14837</v>
      </c>
      <c r="J1845" t="s">
        <v>14837</v>
      </c>
      <c r="K1845" t="s">
        <v>16356</v>
      </c>
      <c r="L1845" t="s">
        <v>17868</v>
      </c>
      <c r="M1845" t="s">
        <v>16356</v>
      </c>
      <c r="R1845" t="s">
        <v>19905</v>
      </c>
    </row>
    <row r="1846" spans="1:18">
      <c r="A1846" t="s">
        <v>1862</v>
      </c>
      <c r="B1846" t="s">
        <v>5184</v>
      </c>
      <c r="C1846" t="s">
        <v>5184</v>
      </c>
      <c r="D1846" t="s">
        <v>9874</v>
      </c>
      <c r="E1846" t="s">
        <v>9879</v>
      </c>
      <c r="F1846" t="s">
        <v>10352</v>
      </c>
      <c r="G1846" t="s">
        <v>10805</v>
      </c>
      <c r="H1846" t="s">
        <v>12131</v>
      </c>
      <c r="I1846" t="s">
        <v>14838</v>
      </c>
      <c r="J1846" t="s">
        <v>14838</v>
      </c>
      <c r="K1846" t="s">
        <v>17101</v>
      </c>
      <c r="L1846" t="s">
        <v>18174</v>
      </c>
      <c r="R1846" t="s">
        <v>19906</v>
      </c>
    </row>
    <row r="1847" spans="1:18">
      <c r="A1847" t="s">
        <v>1863</v>
      </c>
      <c r="B1847" t="s">
        <v>5185</v>
      </c>
      <c r="C1847" t="s">
        <v>8426</v>
      </c>
      <c r="D1847" t="s">
        <v>9874</v>
      </c>
      <c r="E1847" t="s">
        <v>9879</v>
      </c>
      <c r="F1847" t="s">
        <v>10495</v>
      </c>
      <c r="G1847" t="s">
        <v>10805</v>
      </c>
      <c r="H1847" t="s">
        <v>8426</v>
      </c>
      <c r="I1847" t="s">
        <v>14839</v>
      </c>
      <c r="J1847" t="s">
        <v>14839</v>
      </c>
      <c r="R1847" t="s">
        <v>19907</v>
      </c>
    </row>
    <row r="1848" spans="1:18">
      <c r="A1848" t="s">
        <v>1864</v>
      </c>
      <c r="B1848" t="s">
        <v>5186</v>
      </c>
      <c r="C1848" t="s">
        <v>8427</v>
      </c>
      <c r="D1848" t="s">
        <v>9874</v>
      </c>
      <c r="E1848" t="s">
        <v>9879</v>
      </c>
      <c r="F1848" t="s">
        <v>9977</v>
      </c>
      <c r="G1848" t="s">
        <v>10805</v>
      </c>
      <c r="H1848" t="s">
        <v>8427</v>
      </c>
      <c r="I1848" t="s">
        <v>14840</v>
      </c>
      <c r="J1848" t="s">
        <v>14840</v>
      </c>
      <c r="K1848" t="s">
        <v>17120</v>
      </c>
      <c r="L1848" t="s">
        <v>8427</v>
      </c>
      <c r="R1848" t="s">
        <v>8427</v>
      </c>
    </row>
    <row r="1849" spans="1:18">
      <c r="A1849" t="s">
        <v>1865</v>
      </c>
      <c r="B1849" t="s">
        <v>5187</v>
      </c>
      <c r="C1849" t="s">
        <v>8428</v>
      </c>
      <c r="D1849" t="s">
        <v>9874</v>
      </c>
      <c r="E1849" t="s">
        <v>9879</v>
      </c>
      <c r="F1849" t="s">
        <v>9977</v>
      </c>
      <c r="G1849" t="s">
        <v>10805</v>
      </c>
      <c r="H1849" t="s">
        <v>8428</v>
      </c>
      <c r="I1849" t="s">
        <v>14841</v>
      </c>
      <c r="J1849" t="s">
        <v>14841</v>
      </c>
      <c r="K1849" t="s">
        <v>17120</v>
      </c>
      <c r="L1849" t="s">
        <v>8428</v>
      </c>
      <c r="R1849" t="s">
        <v>19908</v>
      </c>
    </row>
    <row r="1850" spans="1:18">
      <c r="A1850" t="s">
        <v>1866</v>
      </c>
      <c r="B1850" t="s">
        <v>5188</v>
      </c>
      <c r="C1850" t="s">
        <v>8429</v>
      </c>
      <c r="D1850" t="s">
        <v>9874</v>
      </c>
      <c r="E1850" t="s">
        <v>9879</v>
      </c>
      <c r="F1850" t="s">
        <v>9957</v>
      </c>
      <c r="G1850" t="s">
        <v>10805</v>
      </c>
      <c r="H1850" t="s">
        <v>12132</v>
      </c>
      <c r="I1850" t="s">
        <v>14842</v>
      </c>
      <c r="J1850" t="s">
        <v>14842</v>
      </c>
      <c r="K1850" t="s">
        <v>17121</v>
      </c>
      <c r="L1850" t="s">
        <v>17637</v>
      </c>
      <c r="M1850" t="s">
        <v>16441</v>
      </c>
      <c r="R1850" t="s">
        <v>19909</v>
      </c>
    </row>
    <row r="1851" spans="1:18">
      <c r="A1851" t="s">
        <v>1867</v>
      </c>
      <c r="B1851" t="s">
        <v>5189</v>
      </c>
      <c r="C1851" t="s">
        <v>8430</v>
      </c>
      <c r="D1851" t="s">
        <v>9873</v>
      </c>
      <c r="E1851" t="s">
        <v>9879</v>
      </c>
      <c r="F1851" t="s">
        <v>10496</v>
      </c>
      <c r="G1851" t="s">
        <v>10805</v>
      </c>
      <c r="H1851" t="s">
        <v>12133</v>
      </c>
      <c r="I1851" t="s">
        <v>14843</v>
      </c>
      <c r="J1851" t="s">
        <v>14843</v>
      </c>
      <c r="L1851" t="s">
        <v>18175</v>
      </c>
      <c r="R1851" t="s">
        <v>19910</v>
      </c>
    </row>
    <row r="1852" spans="1:18">
      <c r="A1852" t="s">
        <v>1868</v>
      </c>
      <c r="B1852" t="s">
        <v>5190</v>
      </c>
      <c r="C1852" t="s">
        <v>8431</v>
      </c>
      <c r="D1852" t="s">
        <v>9873</v>
      </c>
      <c r="E1852" t="s">
        <v>9879</v>
      </c>
      <c r="F1852" t="s">
        <v>9932</v>
      </c>
      <c r="G1852" t="s">
        <v>10805</v>
      </c>
      <c r="H1852" t="s">
        <v>12134</v>
      </c>
      <c r="I1852" t="s">
        <v>14844</v>
      </c>
      <c r="J1852" t="s">
        <v>14844</v>
      </c>
      <c r="L1852" t="s">
        <v>17619</v>
      </c>
      <c r="R1852" t="s">
        <v>19911</v>
      </c>
    </row>
    <row r="1853" spans="1:18">
      <c r="A1853" t="s">
        <v>1869</v>
      </c>
      <c r="B1853" t="s">
        <v>5191</v>
      </c>
      <c r="C1853" t="s">
        <v>8432</v>
      </c>
      <c r="D1853" t="s">
        <v>9873</v>
      </c>
      <c r="E1853" t="s">
        <v>9879</v>
      </c>
      <c r="F1853" t="s">
        <v>9914</v>
      </c>
      <c r="G1853" t="s">
        <v>10805</v>
      </c>
      <c r="H1853" t="s">
        <v>12135</v>
      </c>
      <c r="I1853" t="s">
        <v>14845</v>
      </c>
      <c r="J1853" t="s">
        <v>14845</v>
      </c>
      <c r="K1853" t="s">
        <v>17122</v>
      </c>
      <c r="L1853" t="s">
        <v>17607</v>
      </c>
      <c r="M1853" t="s">
        <v>16370</v>
      </c>
      <c r="R1853" t="s">
        <v>19912</v>
      </c>
    </row>
    <row r="1854" spans="1:18">
      <c r="A1854" t="s">
        <v>1870</v>
      </c>
      <c r="B1854" t="s">
        <v>5192</v>
      </c>
      <c r="C1854" t="s">
        <v>8433</v>
      </c>
      <c r="D1854" t="s">
        <v>9873</v>
      </c>
      <c r="E1854" t="s">
        <v>9879</v>
      </c>
      <c r="F1854" t="s">
        <v>10051</v>
      </c>
      <c r="G1854" t="s">
        <v>10805</v>
      </c>
      <c r="H1854" t="s">
        <v>12136</v>
      </c>
      <c r="I1854" t="s">
        <v>14846</v>
      </c>
      <c r="J1854" t="s">
        <v>14846</v>
      </c>
      <c r="K1854" t="s">
        <v>16848</v>
      </c>
      <c r="L1854" t="s">
        <v>17709</v>
      </c>
      <c r="R1854" t="s">
        <v>19913</v>
      </c>
    </row>
    <row r="1855" spans="1:18">
      <c r="A1855" t="s">
        <v>1871</v>
      </c>
      <c r="B1855" t="s">
        <v>5193</v>
      </c>
      <c r="C1855" t="s">
        <v>8434</v>
      </c>
      <c r="D1855" t="s">
        <v>9873</v>
      </c>
      <c r="E1855" t="s">
        <v>9879</v>
      </c>
      <c r="F1855" t="s">
        <v>10497</v>
      </c>
      <c r="G1855" t="s">
        <v>10805</v>
      </c>
      <c r="H1855" t="s">
        <v>12137</v>
      </c>
      <c r="I1855" t="s">
        <v>14847</v>
      </c>
      <c r="J1855" t="s">
        <v>14847</v>
      </c>
      <c r="K1855" t="s">
        <v>17123</v>
      </c>
      <c r="R1855" t="s">
        <v>19914</v>
      </c>
    </row>
    <row r="1856" spans="1:18">
      <c r="A1856" t="s">
        <v>1872</v>
      </c>
      <c r="B1856" t="s">
        <v>5194</v>
      </c>
      <c r="C1856" t="s">
        <v>8435</v>
      </c>
      <c r="D1856" t="s">
        <v>9873</v>
      </c>
      <c r="E1856" t="s">
        <v>9879</v>
      </c>
      <c r="F1856" t="s">
        <v>10498</v>
      </c>
      <c r="G1856" t="s">
        <v>10805</v>
      </c>
      <c r="H1856" t="s">
        <v>12138</v>
      </c>
      <c r="I1856" t="s">
        <v>14848</v>
      </c>
      <c r="J1856" t="s">
        <v>14848</v>
      </c>
      <c r="L1856" t="s">
        <v>18176</v>
      </c>
      <c r="N1856" t="s">
        <v>18524</v>
      </c>
      <c r="Q1856" t="s">
        <v>18543</v>
      </c>
      <c r="R1856" t="s">
        <v>19915</v>
      </c>
    </row>
    <row r="1857" spans="1:18">
      <c r="A1857" t="s">
        <v>1873</v>
      </c>
      <c r="B1857" t="s">
        <v>5195</v>
      </c>
      <c r="C1857" t="s">
        <v>8436</v>
      </c>
      <c r="D1857" t="s">
        <v>9873</v>
      </c>
      <c r="E1857" t="s">
        <v>9879</v>
      </c>
      <c r="F1857" t="s">
        <v>10265</v>
      </c>
      <c r="G1857" t="s">
        <v>10805</v>
      </c>
      <c r="H1857" t="s">
        <v>12139</v>
      </c>
      <c r="I1857" t="s">
        <v>14849</v>
      </c>
      <c r="J1857" t="s">
        <v>14849</v>
      </c>
      <c r="K1857" t="s">
        <v>16781</v>
      </c>
      <c r="R1857" t="s">
        <v>19916</v>
      </c>
    </row>
    <row r="1858" spans="1:18">
      <c r="A1858" t="s">
        <v>1874</v>
      </c>
      <c r="B1858" t="s">
        <v>5196</v>
      </c>
      <c r="C1858" t="s">
        <v>8437</v>
      </c>
      <c r="D1858" t="s">
        <v>9873</v>
      </c>
      <c r="E1858" t="s">
        <v>9879</v>
      </c>
      <c r="F1858" t="s">
        <v>10499</v>
      </c>
      <c r="G1858" t="s">
        <v>10805</v>
      </c>
      <c r="H1858" t="s">
        <v>12140</v>
      </c>
      <c r="I1858" t="s">
        <v>14850</v>
      </c>
      <c r="J1858" t="s">
        <v>14850</v>
      </c>
      <c r="K1858" t="s">
        <v>17124</v>
      </c>
      <c r="L1858" t="s">
        <v>18177</v>
      </c>
      <c r="R1858" t="s">
        <v>19917</v>
      </c>
    </row>
    <row r="1859" spans="1:18">
      <c r="A1859" t="s">
        <v>1875</v>
      </c>
      <c r="B1859" t="s">
        <v>5197</v>
      </c>
      <c r="C1859" t="s">
        <v>8437</v>
      </c>
      <c r="D1859" t="s">
        <v>9873</v>
      </c>
      <c r="E1859" t="s">
        <v>9879</v>
      </c>
      <c r="F1859" t="s">
        <v>10499</v>
      </c>
      <c r="G1859" t="s">
        <v>10805</v>
      </c>
      <c r="H1859" t="s">
        <v>12141</v>
      </c>
      <c r="I1859" t="s">
        <v>14851</v>
      </c>
      <c r="J1859" t="s">
        <v>14851</v>
      </c>
      <c r="K1859" t="s">
        <v>17124</v>
      </c>
      <c r="L1859" t="s">
        <v>18178</v>
      </c>
      <c r="R1859" t="s">
        <v>19918</v>
      </c>
    </row>
    <row r="1860" spans="1:18">
      <c r="A1860" t="s">
        <v>1876</v>
      </c>
      <c r="B1860" t="s">
        <v>5198</v>
      </c>
      <c r="C1860" t="s">
        <v>8438</v>
      </c>
      <c r="D1860" t="s">
        <v>9874</v>
      </c>
      <c r="E1860" t="s">
        <v>9879</v>
      </c>
      <c r="F1860" t="s">
        <v>10029</v>
      </c>
      <c r="G1860" t="s">
        <v>10805</v>
      </c>
      <c r="H1860" t="s">
        <v>12142</v>
      </c>
      <c r="I1860" t="s">
        <v>14852</v>
      </c>
      <c r="J1860" t="s">
        <v>14852</v>
      </c>
      <c r="K1860" t="s">
        <v>16456</v>
      </c>
      <c r="L1860" t="s">
        <v>11465</v>
      </c>
      <c r="M1860" t="s">
        <v>16456</v>
      </c>
      <c r="R1860" t="s">
        <v>19919</v>
      </c>
    </row>
    <row r="1861" spans="1:18">
      <c r="A1861" t="s">
        <v>1877</v>
      </c>
      <c r="B1861" t="s">
        <v>5199</v>
      </c>
      <c r="C1861" t="s">
        <v>8439</v>
      </c>
      <c r="D1861" t="s">
        <v>9874</v>
      </c>
      <c r="E1861" t="s">
        <v>9879</v>
      </c>
      <c r="F1861" t="s">
        <v>10089</v>
      </c>
      <c r="G1861" t="s">
        <v>10805</v>
      </c>
      <c r="H1861" t="s">
        <v>12143</v>
      </c>
      <c r="I1861" t="s">
        <v>14853</v>
      </c>
      <c r="J1861" t="s">
        <v>14853</v>
      </c>
      <c r="K1861" t="s">
        <v>16451</v>
      </c>
      <c r="L1861" t="s">
        <v>12143</v>
      </c>
      <c r="M1861" t="s">
        <v>16451</v>
      </c>
      <c r="R1861" t="s">
        <v>8439</v>
      </c>
    </row>
    <row r="1862" spans="1:18">
      <c r="A1862" t="s">
        <v>1878</v>
      </c>
      <c r="B1862" t="s">
        <v>5200</v>
      </c>
      <c r="C1862" t="s">
        <v>8440</v>
      </c>
      <c r="D1862" t="s">
        <v>9873</v>
      </c>
      <c r="E1862" t="s">
        <v>9879</v>
      </c>
      <c r="F1862" t="s">
        <v>9880</v>
      </c>
      <c r="G1862" t="s">
        <v>10805</v>
      </c>
      <c r="H1862" t="s">
        <v>10814</v>
      </c>
      <c r="I1862" t="s">
        <v>14854</v>
      </c>
      <c r="J1862" t="s">
        <v>14854</v>
      </c>
      <c r="R1862" t="s">
        <v>18545</v>
      </c>
    </row>
    <row r="1863" spans="1:18">
      <c r="A1863" t="s">
        <v>1879</v>
      </c>
      <c r="B1863" t="s">
        <v>5201</v>
      </c>
      <c r="C1863" t="s">
        <v>8441</v>
      </c>
      <c r="D1863" t="s">
        <v>9875</v>
      </c>
      <c r="E1863" t="s">
        <v>9879</v>
      </c>
      <c r="F1863" t="s">
        <v>9921</v>
      </c>
      <c r="G1863" t="s">
        <v>10805</v>
      </c>
      <c r="H1863" t="s">
        <v>12144</v>
      </c>
      <c r="I1863" t="s">
        <v>14855</v>
      </c>
      <c r="J1863" t="s">
        <v>14855</v>
      </c>
      <c r="K1863" t="s">
        <v>17125</v>
      </c>
      <c r="L1863" t="s">
        <v>17869</v>
      </c>
      <c r="R1863">
        <f>=====YouTube Metadata======Title: Tekken 2 - Zeebo GameplayYT ID: kI_6icMjdgsDescription: Tekken 2 Namco Lançamento: 10/2009  Preço: 1.990 Z-Credits (R$ 19,90)  Visite: www.zeeblog.com.br www.zeebo.com.br</f>
        <v>0</v>
      </c>
    </row>
    <row r="1864" spans="1:18">
      <c r="A1864" t="s">
        <v>1880</v>
      </c>
      <c r="B1864" t="s">
        <v>5202</v>
      </c>
      <c r="C1864" t="s">
        <v>8442</v>
      </c>
      <c r="D1864" t="s">
        <v>9874</v>
      </c>
      <c r="E1864" t="s">
        <v>9879</v>
      </c>
      <c r="F1864" t="s">
        <v>9892</v>
      </c>
      <c r="G1864" t="s">
        <v>10805</v>
      </c>
      <c r="H1864" t="s">
        <v>10825</v>
      </c>
      <c r="I1864" t="s">
        <v>14856</v>
      </c>
      <c r="J1864" t="s">
        <v>14856</v>
      </c>
      <c r="K1864" t="s">
        <v>16559</v>
      </c>
      <c r="L1864" t="s">
        <v>18179</v>
      </c>
      <c r="R1864" t="s">
        <v>19920</v>
      </c>
    </row>
    <row r="1865" spans="1:18">
      <c r="A1865" t="s">
        <v>1881</v>
      </c>
      <c r="B1865" t="s">
        <v>5203</v>
      </c>
      <c r="C1865" t="s">
        <v>8443</v>
      </c>
      <c r="D1865" t="s">
        <v>9873</v>
      </c>
      <c r="E1865" t="s">
        <v>9879</v>
      </c>
      <c r="F1865" t="s">
        <v>10500</v>
      </c>
      <c r="G1865" t="s">
        <v>10805</v>
      </c>
      <c r="H1865" t="s">
        <v>12145</v>
      </c>
      <c r="I1865" t="s">
        <v>14857</v>
      </c>
      <c r="J1865" t="s">
        <v>14857</v>
      </c>
      <c r="K1865" t="s">
        <v>16502</v>
      </c>
      <c r="L1865" t="s">
        <v>18180</v>
      </c>
      <c r="R1865" t="s">
        <v>19921</v>
      </c>
    </row>
    <row r="1866" spans="1:18">
      <c r="A1866" t="s">
        <v>1882</v>
      </c>
      <c r="B1866" t="s">
        <v>5204</v>
      </c>
      <c r="C1866" t="s">
        <v>8444</v>
      </c>
      <c r="D1866" t="s">
        <v>9874</v>
      </c>
      <c r="E1866" t="s">
        <v>9879</v>
      </c>
      <c r="F1866" t="s">
        <v>10501</v>
      </c>
      <c r="G1866" t="s">
        <v>10805</v>
      </c>
      <c r="H1866" t="s">
        <v>12146</v>
      </c>
      <c r="I1866" t="s">
        <v>14858</v>
      </c>
      <c r="J1866" t="s">
        <v>14858</v>
      </c>
      <c r="L1866" t="s">
        <v>18181</v>
      </c>
      <c r="R1866" t="s">
        <v>19922</v>
      </c>
    </row>
    <row r="1867" spans="1:18">
      <c r="A1867" t="s">
        <v>1883</v>
      </c>
      <c r="B1867" t="s">
        <v>5205</v>
      </c>
      <c r="C1867" t="s">
        <v>8445</v>
      </c>
      <c r="D1867" t="s">
        <v>9874</v>
      </c>
      <c r="E1867" t="s">
        <v>9879</v>
      </c>
      <c r="F1867" t="s">
        <v>9986</v>
      </c>
      <c r="G1867" t="s">
        <v>10805</v>
      </c>
      <c r="H1867" t="s">
        <v>12147</v>
      </c>
      <c r="I1867" t="s">
        <v>14859</v>
      </c>
      <c r="J1867" t="s">
        <v>14859</v>
      </c>
      <c r="K1867" t="s">
        <v>16541</v>
      </c>
      <c r="L1867" t="s">
        <v>18182</v>
      </c>
      <c r="M1867" t="s">
        <v>17074</v>
      </c>
      <c r="R1867" t="s">
        <v>12726</v>
      </c>
    </row>
    <row r="1868" spans="1:18">
      <c r="A1868" t="s">
        <v>1884</v>
      </c>
      <c r="B1868" t="s">
        <v>5206</v>
      </c>
      <c r="C1868" t="s">
        <v>8446</v>
      </c>
      <c r="D1868" t="s">
        <v>9873</v>
      </c>
      <c r="E1868" t="s">
        <v>9879</v>
      </c>
      <c r="F1868" t="s">
        <v>9960</v>
      </c>
      <c r="G1868" t="s">
        <v>10805</v>
      </c>
      <c r="H1868" t="s">
        <v>12148</v>
      </c>
      <c r="I1868" t="s">
        <v>14860</v>
      </c>
      <c r="J1868" t="s">
        <v>14860</v>
      </c>
      <c r="K1868" t="s">
        <v>16418</v>
      </c>
      <c r="L1868" t="s">
        <v>17641</v>
      </c>
      <c r="M1868" t="s">
        <v>16361</v>
      </c>
      <c r="N1868" t="s">
        <v>18524</v>
      </c>
      <c r="Q1868" t="s">
        <v>18543</v>
      </c>
      <c r="R1868" t="s">
        <v>19923</v>
      </c>
    </row>
    <row r="1869" spans="1:18">
      <c r="A1869" t="s">
        <v>1885</v>
      </c>
      <c r="B1869" t="s">
        <v>5207</v>
      </c>
      <c r="C1869" t="s">
        <v>8447</v>
      </c>
      <c r="D1869" t="s">
        <v>9873</v>
      </c>
      <c r="E1869" t="s">
        <v>9879</v>
      </c>
      <c r="F1869" t="s">
        <v>9960</v>
      </c>
      <c r="G1869" t="s">
        <v>10805</v>
      </c>
      <c r="H1869" t="s">
        <v>12148</v>
      </c>
      <c r="I1869" t="s">
        <v>14861</v>
      </c>
      <c r="J1869" t="s">
        <v>14861</v>
      </c>
      <c r="K1869" t="s">
        <v>17126</v>
      </c>
      <c r="L1869" t="s">
        <v>17641</v>
      </c>
      <c r="M1869" t="s">
        <v>16361</v>
      </c>
      <c r="N1869" t="s">
        <v>18524</v>
      </c>
      <c r="Q1869" t="s">
        <v>18543</v>
      </c>
      <c r="R1869" t="s">
        <v>19924</v>
      </c>
    </row>
    <row r="1870" spans="1:18">
      <c r="A1870" t="s">
        <v>1886</v>
      </c>
      <c r="B1870" t="s">
        <v>5208</v>
      </c>
      <c r="C1870" t="s">
        <v>8448</v>
      </c>
      <c r="D1870" t="s">
        <v>9873</v>
      </c>
      <c r="E1870" t="s">
        <v>9879</v>
      </c>
      <c r="F1870" t="s">
        <v>9960</v>
      </c>
      <c r="G1870" t="s">
        <v>10805</v>
      </c>
      <c r="H1870" t="s">
        <v>12148</v>
      </c>
      <c r="I1870" t="s">
        <v>14862</v>
      </c>
      <c r="J1870" t="s">
        <v>14862</v>
      </c>
      <c r="K1870" t="s">
        <v>17126</v>
      </c>
      <c r="L1870" t="s">
        <v>17641</v>
      </c>
      <c r="M1870" t="s">
        <v>16361</v>
      </c>
      <c r="N1870" t="s">
        <v>18524</v>
      </c>
      <c r="Q1870" t="s">
        <v>18543</v>
      </c>
      <c r="R1870" t="s">
        <v>19925</v>
      </c>
    </row>
    <row r="1871" spans="1:18">
      <c r="A1871" t="s">
        <v>1887</v>
      </c>
      <c r="B1871" t="s">
        <v>5209</v>
      </c>
      <c r="C1871" t="s">
        <v>8449</v>
      </c>
      <c r="D1871" t="s">
        <v>9873</v>
      </c>
      <c r="E1871" t="s">
        <v>9879</v>
      </c>
      <c r="F1871" t="s">
        <v>9960</v>
      </c>
      <c r="G1871" t="s">
        <v>10805</v>
      </c>
      <c r="H1871" t="s">
        <v>12148</v>
      </c>
      <c r="I1871" t="s">
        <v>14863</v>
      </c>
      <c r="J1871" t="s">
        <v>14863</v>
      </c>
      <c r="K1871" t="s">
        <v>17126</v>
      </c>
      <c r="L1871" t="s">
        <v>17641</v>
      </c>
      <c r="M1871" t="s">
        <v>16361</v>
      </c>
      <c r="N1871" t="s">
        <v>18524</v>
      </c>
      <c r="Q1871" t="s">
        <v>18543</v>
      </c>
      <c r="R1871" t="s">
        <v>19926</v>
      </c>
    </row>
    <row r="1872" spans="1:18">
      <c r="A1872" t="s">
        <v>1888</v>
      </c>
      <c r="B1872" t="s">
        <v>5210</v>
      </c>
      <c r="C1872" t="s">
        <v>8450</v>
      </c>
      <c r="D1872" t="s">
        <v>9873</v>
      </c>
      <c r="E1872" t="s">
        <v>9879</v>
      </c>
      <c r="F1872" t="s">
        <v>9960</v>
      </c>
      <c r="G1872" t="s">
        <v>10805</v>
      </c>
      <c r="H1872" t="s">
        <v>12148</v>
      </c>
      <c r="I1872" t="s">
        <v>14864</v>
      </c>
      <c r="J1872" t="s">
        <v>14864</v>
      </c>
      <c r="K1872" t="s">
        <v>17126</v>
      </c>
      <c r="L1872" t="s">
        <v>17641</v>
      </c>
      <c r="M1872" t="s">
        <v>16361</v>
      </c>
      <c r="N1872" t="s">
        <v>18524</v>
      </c>
      <c r="Q1872" t="s">
        <v>18543</v>
      </c>
      <c r="R1872" t="s">
        <v>19927</v>
      </c>
    </row>
    <row r="1873" spans="1:18">
      <c r="A1873" t="s">
        <v>1889</v>
      </c>
      <c r="B1873" t="s">
        <v>5211</v>
      </c>
      <c r="C1873" t="s">
        <v>8451</v>
      </c>
      <c r="D1873" t="s">
        <v>9873</v>
      </c>
      <c r="E1873" t="s">
        <v>9879</v>
      </c>
      <c r="F1873" t="s">
        <v>9960</v>
      </c>
      <c r="G1873" t="s">
        <v>10805</v>
      </c>
      <c r="H1873" t="s">
        <v>12149</v>
      </c>
      <c r="I1873" t="s">
        <v>14865</v>
      </c>
      <c r="J1873" t="s">
        <v>14865</v>
      </c>
      <c r="K1873" t="s">
        <v>17127</v>
      </c>
      <c r="L1873" t="s">
        <v>17641</v>
      </c>
      <c r="M1873" t="s">
        <v>16361</v>
      </c>
      <c r="N1873" t="s">
        <v>18524</v>
      </c>
      <c r="Q1873" t="s">
        <v>18543</v>
      </c>
      <c r="R1873" t="s">
        <v>19928</v>
      </c>
    </row>
    <row r="1874" spans="1:18">
      <c r="A1874" t="s">
        <v>1890</v>
      </c>
      <c r="B1874" t="s">
        <v>5212</v>
      </c>
      <c r="C1874" t="s">
        <v>8452</v>
      </c>
      <c r="D1874" t="s">
        <v>9873</v>
      </c>
      <c r="E1874" t="s">
        <v>9879</v>
      </c>
      <c r="F1874" t="s">
        <v>9960</v>
      </c>
      <c r="G1874" t="s">
        <v>10805</v>
      </c>
      <c r="H1874" t="s">
        <v>12149</v>
      </c>
      <c r="I1874" t="s">
        <v>14866</v>
      </c>
      <c r="J1874" t="s">
        <v>14866</v>
      </c>
      <c r="K1874" t="s">
        <v>17127</v>
      </c>
      <c r="L1874" t="s">
        <v>17641</v>
      </c>
      <c r="M1874" t="s">
        <v>16361</v>
      </c>
      <c r="N1874" t="s">
        <v>18524</v>
      </c>
      <c r="Q1874" t="s">
        <v>18543</v>
      </c>
      <c r="R1874" t="s">
        <v>19929</v>
      </c>
    </row>
    <row r="1875" spans="1:18">
      <c r="A1875" t="s">
        <v>1891</v>
      </c>
      <c r="B1875" t="s">
        <v>5213</v>
      </c>
      <c r="C1875" t="s">
        <v>8453</v>
      </c>
      <c r="D1875" t="s">
        <v>9873</v>
      </c>
      <c r="E1875" t="s">
        <v>9879</v>
      </c>
      <c r="F1875" t="s">
        <v>9960</v>
      </c>
      <c r="G1875" t="s">
        <v>10805</v>
      </c>
      <c r="H1875" t="s">
        <v>12149</v>
      </c>
      <c r="I1875" t="s">
        <v>14867</v>
      </c>
      <c r="J1875" t="s">
        <v>14867</v>
      </c>
      <c r="K1875" t="s">
        <v>17127</v>
      </c>
      <c r="L1875" t="s">
        <v>17641</v>
      </c>
      <c r="M1875" t="s">
        <v>16361</v>
      </c>
      <c r="N1875" t="s">
        <v>18524</v>
      </c>
      <c r="Q1875" t="s">
        <v>18543</v>
      </c>
      <c r="R1875" t="s">
        <v>19930</v>
      </c>
    </row>
    <row r="1876" spans="1:18">
      <c r="A1876" t="s">
        <v>1892</v>
      </c>
      <c r="B1876" t="s">
        <v>5214</v>
      </c>
      <c r="C1876" t="s">
        <v>8454</v>
      </c>
      <c r="D1876" t="s">
        <v>9873</v>
      </c>
      <c r="E1876" t="s">
        <v>9879</v>
      </c>
      <c r="F1876" t="s">
        <v>9960</v>
      </c>
      <c r="G1876" t="s">
        <v>10805</v>
      </c>
      <c r="H1876" t="s">
        <v>12149</v>
      </c>
      <c r="I1876" t="s">
        <v>14868</v>
      </c>
      <c r="J1876" t="s">
        <v>14868</v>
      </c>
      <c r="K1876" t="s">
        <v>17127</v>
      </c>
      <c r="L1876" t="s">
        <v>17641</v>
      </c>
      <c r="M1876" t="s">
        <v>16361</v>
      </c>
      <c r="N1876" t="s">
        <v>18524</v>
      </c>
      <c r="Q1876" t="s">
        <v>18543</v>
      </c>
      <c r="R1876" t="s">
        <v>19931</v>
      </c>
    </row>
    <row r="1877" spans="1:18">
      <c r="A1877" t="s">
        <v>1893</v>
      </c>
      <c r="B1877" t="s">
        <v>5215</v>
      </c>
      <c r="C1877" t="s">
        <v>8455</v>
      </c>
      <c r="D1877" t="s">
        <v>9873</v>
      </c>
      <c r="E1877" t="s">
        <v>9879</v>
      </c>
      <c r="F1877" t="s">
        <v>9960</v>
      </c>
      <c r="G1877" t="s">
        <v>10805</v>
      </c>
      <c r="H1877" t="s">
        <v>12149</v>
      </c>
      <c r="I1877" t="s">
        <v>14869</v>
      </c>
      <c r="J1877" t="s">
        <v>14869</v>
      </c>
      <c r="K1877" t="s">
        <v>17127</v>
      </c>
      <c r="L1877" t="s">
        <v>17641</v>
      </c>
      <c r="M1877" t="s">
        <v>16361</v>
      </c>
      <c r="N1877" t="s">
        <v>18524</v>
      </c>
      <c r="Q1877" t="s">
        <v>18543</v>
      </c>
      <c r="R1877" t="s">
        <v>19932</v>
      </c>
    </row>
    <row r="1878" spans="1:18">
      <c r="A1878" t="s">
        <v>1894</v>
      </c>
      <c r="B1878" t="s">
        <v>5216</v>
      </c>
      <c r="C1878" t="s">
        <v>8456</v>
      </c>
      <c r="D1878" t="s">
        <v>9873</v>
      </c>
      <c r="E1878" t="s">
        <v>9879</v>
      </c>
      <c r="F1878" t="s">
        <v>9960</v>
      </c>
      <c r="G1878" t="s">
        <v>10805</v>
      </c>
      <c r="H1878" t="s">
        <v>12149</v>
      </c>
      <c r="I1878" t="s">
        <v>14870</v>
      </c>
      <c r="J1878" t="s">
        <v>14870</v>
      </c>
      <c r="K1878" t="s">
        <v>17127</v>
      </c>
      <c r="L1878" t="s">
        <v>17641</v>
      </c>
      <c r="M1878" t="s">
        <v>16361</v>
      </c>
      <c r="N1878" t="s">
        <v>18524</v>
      </c>
      <c r="Q1878" t="s">
        <v>18543</v>
      </c>
      <c r="R1878" t="s">
        <v>19933</v>
      </c>
    </row>
    <row r="1879" spans="1:18">
      <c r="A1879" t="s">
        <v>1895</v>
      </c>
      <c r="B1879" t="s">
        <v>5217</v>
      </c>
      <c r="C1879" t="s">
        <v>8457</v>
      </c>
      <c r="D1879" t="s">
        <v>9873</v>
      </c>
      <c r="E1879" t="s">
        <v>9879</v>
      </c>
      <c r="F1879" t="s">
        <v>9960</v>
      </c>
      <c r="G1879" t="s">
        <v>10805</v>
      </c>
      <c r="H1879" t="s">
        <v>12148</v>
      </c>
      <c r="I1879" t="s">
        <v>14871</v>
      </c>
      <c r="J1879" t="s">
        <v>14871</v>
      </c>
      <c r="K1879" t="s">
        <v>17126</v>
      </c>
      <c r="L1879" t="s">
        <v>17641</v>
      </c>
      <c r="M1879" t="s">
        <v>16361</v>
      </c>
      <c r="N1879" t="s">
        <v>18524</v>
      </c>
      <c r="Q1879" t="s">
        <v>18543</v>
      </c>
      <c r="R1879" t="s">
        <v>19934</v>
      </c>
    </row>
    <row r="1880" spans="1:18">
      <c r="A1880" t="s">
        <v>1896</v>
      </c>
      <c r="B1880" t="s">
        <v>5218</v>
      </c>
      <c r="C1880" t="s">
        <v>8458</v>
      </c>
      <c r="D1880" t="s">
        <v>9873</v>
      </c>
      <c r="E1880" t="s">
        <v>9879</v>
      </c>
      <c r="F1880" t="s">
        <v>9960</v>
      </c>
      <c r="G1880" t="s">
        <v>10805</v>
      </c>
      <c r="H1880" t="s">
        <v>12148</v>
      </c>
      <c r="I1880" t="s">
        <v>14872</v>
      </c>
      <c r="J1880" t="s">
        <v>14872</v>
      </c>
      <c r="K1880" t="s">
        <v>17126</v>
      </c>
      <c r="L1880" t="s">
        <v>17641</v>
      </c>
      <c r="M1880" t="s">
        <v>16361</v>
      </c>
      <c r="N1880" t="s">
        <v>18524</v>
      </c>
      <c r="R1880" t="s">
        <v>19935</v>
      </c>
    </row>
    <row r="1881" spans="1:18">
      <c r="A1881" t="s">
        <v>1897</v>
      </c>
      <c r="B1881" t="s">
        <v>5219</v>
      </c>
      <c r="C1881" t="s">
        <v>8459</v>
      </c>
      <c r="D1881" t="s">
        <v>9873</v>
      </c>
      <c r="E1881" t="s">
        <v>9879</v>
      </c>
      <c r="F1881" t="s">
        <v>9960</v>
      </c>
      <c r="G1881" t="s">
        <v>10805</v>
      </c>
      <c r="H1881" t="s">
        <v>12148</v>
      </c>
      <c r="I1881" t="s">
        <v>14873</v>
      </c>
      <c r="J1881" t="s">
        <v>14873</v>
      </c>
      <c r="K1881" t="s">
        <v>17126</v>
      </c>
      <c r="L1881" t="s">
        <v>17641</v>
      </c>
      <c r="M1881" t="s">
        <v>16361</v>
      </c>
      <c r="N1881" t="s">
        <v>18524</v>
      </c>
      <c r="Q1881" t="s">
        <v>18543</v>
      </c>
      <c r="R1881" t="s">
        <v>19936</v>
      </c>
    </row>
    <row r="1882" spans="1:18">
      <c r="A1882" t="s">
        <v>1898</v>
      </c>
      <c r="B1882" t="s">
        <v>5220</v>
      </c>
      <c r="C1882" t="s">
        <v>8460</v>
      </c>
      <c r="D1882" t="s">
        <v>9873</v>
      </c>
      <c r="E1882" t="s">
        <v>9879</v>
      </c>
      <c r="F1882" t="s">
        <v>9960</v>
      </c>
      <c r="G1882" t="s">
        <v>10805</v>
      </c>
      <c r="H1882" t="s">
        <v>12148</v>
      </c>
      <c r="I1882" t="s">
        <v>14874</v>
      </c>
      <c r="J1882" t="s">
        <v>14874</v>
      </c>
      <c r="K1882" t="s">
        <v>17127</v>
      </c>
      <c r="L1882" t="s">
        <v>17641</v>
      </c>
      <c r="M1882" t="s">
        <v>16361</v>
      </c>
      <c r="N1882" t="s">
        <v>18524</v>
      </c>
      <c r="Q1882" t="s">
        <v>18543</v>
      </c>
      <c r="R1882" t="s">
        <v>19937</v>
      </c>
    </row>
    <row r="1883" spans="1:18">
      <c r="A1883" t="s">
        <v>1899</v>
      </c>
      <c r="B1883" t="s">
        <v>5221</v>
      </c>
      <c r="C1883" t="s">
        <v>8461</v>
      </c>
      <c r="D1883" t="s">
        <v>9873</v>
      </c>
      <c r="E1883" t="s">
        <v>9879</v>
      </c>
      <c r="F1883" t="s">
        <v>9960</v>
      </c>
      <c r="G1883" t="s">
        <v>10805</v>
      </c>
      <c r="H1883" t="s">
        <v>12148</v>
      </c>
      <c r="I1883" t="s">
        <v>14875</v>
      </c>
      <c r="J1883" t="s">
        <v>14875</v>
      </c>
      <c r="K1883" t="s">
        <v>17127</v>
      </c>
      <c r="L1883" t="s">
        <v>17641</v>
      </c>
      <c r="M1883" t="s">
        <v>16361</v>
      </c>
      <c r="N1883" t="s">
        <v>18524</v>
      </c>
      <c r="Q1883" t="s">
        <v>18543</v>
      </c>
      <c r="R1883" t="s">
        <v>19938</v>
      </c>
    </row>
    <row r="1884" spans="1:18">
      <c r="A1884" t="s">
        <v>1900</v>
      </c>
      <c r="B1884" t="s">
        <v>5222</v>
      </c>
      <c r="C1884" t="s">
        <v>8462</v>
      </c>
      <c r="D1884" t="s">
        <v>9873</v>
      </c>
      <c r="E1884" t="s">
        <v>9879</v>
      </c>
      <c r="F1884" t="s">
        <v>9960</v>
      </c>
      <c r="G1884" t="s">
        <v>10805</v>
      </c>
      <c r="H1884" t="s">
        <v>12148</v>
      </c>
      <c r="I1884" t="s">
        <v>14876</v>
      </c>
      <c r="J1884" t="s">
        <v>14876</v>
      </c>
      <c r="K1884" t="s">
        <v>17126</v>
      </c>
      <c r="L1884" t="s">
        <v>17641</v>
      </c>
      <c r="M1884" t="s">
        <v>16361</v>
      </c>
      <c r="N1884" t="s">
        <v>18524</v>
      </c>
      <c r="Q1884" t="s">
        <v>18543</v>
      </c>
      <c r="R1884" t="s">
        <v>19939</v>
      </c>
    </row>
    <row r="1885" spans="1:18">
      <c r="A1885" t="s">
        <v>1901</v>
      </c>
      <c r="B1885" t="s">
        <v>5223</v>
      </c>
      <c r="C1885" t="s">
        <v>8463</v>
      </c>
      <c r="D1885" t="s">
        <v>9873</v>
      </c>
      <c r="E1885" t="s">
        <v>9879</v>
      </c>
      <c r="F1885" t="s">
        <v>9960</v>
      </c>
      <c r="G1885" t="s">
        <v>10805</v>
      </c>
      <c r="H1885" t="s">
        <v>12150</v>
      </c>
      <c r="I1885" t="s">
        <v>14877</v>
      </c>
      <c r="J1885" t="s">
        <v>14877</v>
      </c>
      <c r="K1885" t="s">
        <v>17128</v>
      </c>
      <c r="L1885" t="s">
        <v>17641</v>
      </c>
      <c r="R1885" t="s">
        <v>19940</v>
      </c>
    </row>
    <row r="1886" spans="1:18">
      <c r="A1886" t="s">
        <v>1902</v>
      </c>
      <c r="B1886" t="s">
        <v>5224</v>
      </c>
      <c r="C1886" t="s">
        <v>8464</v>
      </c>
      <c r="D1886" t="s">
        <v>9873</v>
      </c>
      <c r="E1886" t="s">
        <v>9879</v>
      </c>
      <c r="F1886" t="s">
        <v>9960</v>
      </c>
      <c r="G1886" t="s">
        <v>10805</v>
      </c>
      <c r="H1886" t="s">
        <v>12150</v>
      </c>
      <c r="I1886" t="s">
        <v>14878</v>
      </c>
      <c r="J1886" t="s">
        <v>14878</v>
      </c>
      <c r="K1886" t="s">
        <v>17128</v>
      </c>
      <c r="L1886" t="s">
        <v>17641</v>
      </c>
      <c r="Q1886" t="s">
        <v>18543</v>
      </c>
      <c r="R1886" t="s">
        <v>19941</v>
      </c>
    </row>
    <row r="1887" spans="1:18">
      <c r="A1887" t="s">
        <v>1903</v>
      </c>
      <c r="B1887" t="s">
        <v>5225</v>
      </c>
      <c r="C1887" t="s">
        <v>8465</v>
      </c>
      <c r="D1887" t="s">
        <v>9873</v>
      </c>
      <c r="E1887" t="s">
        <v>9879</v>
      </c>
      <c r="F1887" t="s">
        <v>9960</v>
      </c>
      <c r="G1887" t="s">
        <v>10805</v>
      </c>
      <c r="H1887" t="s">
        <v>12150</v>
      </c>
      <c r="I1887" t="s">
        <v>14879</v>
      </c>
      <c r="J1887" t="s">
        <v>14879</v>
      </c>
      <c r="K1887" t="s">
        <v>17128</v>
      </c>
      <c r="L1887" t="s">
        <v>17641</v>
      </c>
      <c r="Q1887" t="s">
        <v>18543</v>
      </c>
      <c r="R1887" t="s">
        <v>19942</v>
      </c>
    </row>
    <row r="1888" spans="1:18">
      <c r="A1888" t="s">
        <v>1904</v>
      </c>
      <c r="B1888" t="s">
        <v>5226</v>
      </c>
      <c r="C1888" t="s">
        <v>8466</v>
      </c>
      <c r="D1888" t="s">
        <v>9873</v>
      </c>
      <c r="E1888" t="s">
        <v>9879</v>
      </c>
      <c r="F1888" t="s">
        <v>9960</v>
      </c>
      <c r="G1888" t="s">
        <v>10805</v>
      </c>
      <c r="H1888" t="s">
        <v>12150</v>
      </c>
      <c r="I1888" t="s">
        <v>14880</v>
      </c>
      <c r="J1888" t="s">
        <v>14880</v>
      </c>
      <c r="K1888" t="s">
        <v>17128</v>
      </c>
      <c r="L1888" t="s">
        <v>17641</v>
      </c>
      <c r="Q1888" t="s">
        <v>18543</v>
      </c>
      <c r="R1888" t="s">
        <v>19943</v>
      </c>
    </row>
    <row r="1889" spans="1:18">
      <c r="A1889" t="s">
        <v>1905</v>
      </c>
      <c r="B1889" t="s">
        <v>5227</v>
      </c>
      <c r="C1889" t="s">
        <v>8467</v>
      </c>
      <c r="D1889" t="s">
        <v>9873</v>
      </c>
      <c r="E1889" t="s">
        <v>9879</v>
      </c>
      <c r="F1889" t="s">
        <v>9960</v>
      </c>
      <c r="G1889" t="s">
        <v>10805</v>
      </c>
      <c r="H1889" t="s">
        <v>12150</v>
      </c>
      <c r="I1889" t="s">
        <v>14881</v>
      </c>
      <c r="J1889" t="s">
        <v>14881</v>
      </c>
      <c r="K1889" t="s">
        <v>17128</v>
      </c>
      <c r="L1889" t="s">
        <v>17641</v>
      </c>
      <c r="Q1889" t="s">
        <v>18543</v>
      </c>
      <c r="R1889" t="s">
        <v>19944</v>
      </c>
    </row>
    <row r="1890" spans="1:18">
      <c r="A1890" t="s">
        <v>1906</v>
      </c>
      <c r="B1890" t="s">
        <v>5228</v>
      </c>
      <c r="C1890" t="s">
        <v>8468</v>
      </c>
      <c r="D1890" t="s">
        <v>9873</v>
      </c>
      <c r="E1890" t="s">
        <v>9879</v>
      </c>
      <c r="F1890" t="s">
        <v>9960</v>
      </c>
      <c r="G1890" t="s">
        <v>10805</v>
      </c>
      <c r="H1890" t="s">
        <v>12150</v>
      </c>
      <c r="I1890" t="s">
        <v>14882</v>
      </c>
      <c r="J1890" t="s">
        <v>14882</v>
      </c>
      <c r="K1890" t="s">
        <v>17128</v>
      </c>
      <c r="L1890" t="s">
        <v>17641</v>
      </c>
      <c r="M1890" t="s">
        <v>16361</v>
      </c>
      <c r="Q1890" t="s">
        <v>18543</v>
      </c>
      <c r="R1890" t="s">
        <v>19945</v>
      </c>
    </row>
    <row r="1891" spans="1:18">
      <c r="A1891" t="s">
        <v>1907</v>
      </c>
      <c r="B1891" t="s">
        <v>5229</v>
      </c>
      <c r="C1891" t="s">
        <v>8469</v>
      </c>
      <c r="D1891" t="s">
        <v>9873</v>
      </c>
      <c r="E1891" t="s">
        <v>9879</v>
      </c>
      <c r="F1891" t="s">
        <v>9960</v>
      </c>
      <c r="G1891" t="s">
        <v>10805</v>
      </c>
      <c r="H1891" t="s">
        <v>12150</v>
      </c>
      <c r="I1891" t="s">
        <v>14883</v>
      </c>
      <c r="J1891" t="s">
        <v>14883</v>
      </c>
      <c r="K1891" t="s">
        <v>17128</v>
      </c>
      <c r="L1891" t="s">
        <v>17641</v>
      </c>
      <c r="Q1891" t="s">
        <v>18543</v>
      </c>
      <c r="R1891" t="s">
        <v>19946</v>
      </c>
    </row>
    <row r="1892" spans="1:18">
      <c r="A1892" t="s">
        <v>1908</v>
      </c>
      <c r="B1892" t="s">
        <v>5230</v>
      </c>
      <c r="C1892" t="s">
        <v>8470</v>
      </c>
      <c r="D1892" t="s">
        <v>9873</v>
      </c>
      <c r="E1892" t="s">
        <v>9879</v>
      </c>
      <c r="F1892" t="s">
        <v>9960</v>
      </c>
      <c r="G1892" t="s">
        <v>10805</v>
      </c>
      <c r="H1892" t="s">
        <v>12150</v>
      </c>
      <c r="I1892" t="s">
        <v>14884</v>
      </c>
      <c r="J1892" t="s">
        <v>14884</v>
      </c>
      <c r="K1892" t="s">
        <v>17128</v>
      </c>
      <c r="L1892" t="s">
        <v>17641</v>
      </c>
      <c r="Q1892" t="s">
        <v>18543</v>
      </c>
      <c r="R1892" t="s">
        <v>19947</v>
      </c>
    </row>
    <row r="1893" spans="1:18">
      <c r="A1893" t="s">
        <v>1909</v>
      </c>
      <c r="B1893" t="s">
        <v>5231</v>
      </c>
      <c r="C1893" t="s">
        <v>8471</v>
      </c>
      <c r="D1893" t="s">
        <v>9873</v>
      </c>
      <c r="E1893" t="s">
        <v>9879</v>
      </c>
      <c r="F1893" t="s">
        <v>9960</v>
      </c>
      <c r="G1893" t="s">
        <v>10805</v>
      </c>
      <c r="H1893" t="s">
        <v>12150</v>
      </c>
      <c r="I1893" t="s">
        <v>14885</v>
      </c>
      <c r="J1893" t="s">
        <v>14885</v>
      </c>
      <c r="K1893" t="s">
        <v>17128</v>
      </c>
      <c r="L1893" t="s">
        <v>17641</v>
      </c>
      <c r="Q1893" t="s">
        <v>18543</v>
      </c>
      <c r="R1893" t="s">
        <v>19948</v>
      </c>
    </row>
    <row r="1894" spans="1:18">
      <c r="A1894" t="s">
        <v>1910</v>
      </c>
      <c r="B1894" t="s">
        <v>5232</v>
      </c>
      <c r="C1894" t="s">
        <v>8472</v>
      </c>
      <c r="D1894" t="s">
        <v>9873</v>
      </c>
      <c r="E1894" t="s">
        <v>9879</v>
      </c>
      <c r="F1894" t="s">
        <v>9960</v>
      </c>
      <c r="G1894" t="s">
        <v>10805</v>
      </c>
      <c r="H1894" t="s">
        <v>12150</v>
      </c>
      <c r="I1894" t="s">
        <v>14886</v>
      </c>
      <c r="J1894" t="s">
        <v>14886</v>
      </c>
      <c r="K1894" t="s">
        <v>17128</v>
      </c>
      <c r="L1894" t="s">
        <v>17641</v>
      </c>
      <c r="N1894" t="s">
        <v>18525</v>
      </c>
      <c r="Q1894" t="s">
        <v>18543</v>
      </c>
      <c r="R1894" t="s">
        <v>19949</v>
      </c>
    </row>
    <row r="1895" spans="1:18">
      <c r="A1895" t="s">
        <v>1911</v>
      </c>
      <c r="B1895" t="s">
        <v>5233</v>
      </c>
      <c r="C1895" t="s">
        <v>8473</v>
      </c>
      <c r="D1895" t="s">
        <v>9873</v>
      </c>
      <c r="E1895" t="s">
        <v>9879</v>
      </c>
      <c r="F1895" t="s">
        <v>9960</v>
      </c>
      <c r="G1895" t="s">
        <v>10805</v>
      </c>
      <c r="H1895" t="s">
        <v>12150</v>
      </c>
      <c r="I1895" t="s">
        <v>14887</v>
      </c>
      <c r="J1895" t="s">
        <v>14887</v>
      </c>
      <c r="K1895" t="s">
        <v>17128</v>
      </c>
      <c r="L1895" t="s">
        <v>17641</v>
      </c>
      <c r="Q1895" t="s">
        <v>18543</v>
      </c>
      <c r="R1895" t="s">
        <v>19950</v>
      </c>
    </row>
    <row r="1896" spans="1:18">
      <c r="A1896" t="s">
        <v>1912</v>
      </c>
      <c r="B1896" t="s">
        <v>5234</v>
      </c>
      <c r="C1896" t="s">
        <v>8474</v>
      </c>
      <c r="D1896" t="s">
        <v>9873</v>
      </c>
      <c r="E1896" t="s">
        <v>9879</v>
      </c>
      <c r="F1896" t="s">
        <v>9960</v>
      </c>
      <c r="G1896" t="s">
        <v>10805</v>
      </c>
      <c r="H1896" t="s">
        <v>12150</v>
      </c>
      <c r="I1896" t="s">
        <v>14888</v>
      </c>
      <c r="J1896" t="s">
        <v>14888</v>
      </c>
      <c r="K1896" t="s">
        <v>17128</v>
      </c>
      <c r="L1896" t="s">
        <v>17641</v>
      </c>
      <c r="Q1896" t="s">
        <v>18543</v>
      </c>
      <c r="R1896" t="s">
        <v>19951</v>
      </c>
    </row>
    <row r="1897" spans="1:18">
      <c r="A1897" t="s">
        <v>1913</v>
      </c>
      <c r="B1897" t="s">
        <v>5235</v>
      </c>
      <c r="C1897" t="s">
        <v>8475</v>
      </c>
      <c r="D1897" t="s">
        <v>9873</v>
      </c>
      <c r="E1897" t="s">
        <v>9879</v>
      </c>
      <c r="F1897" t="s">
        <v>9960</v>
      </c>
      <c r="G1897" t="s">
        <v>10805</v>
      </c>
      <c r="H1897" t="s">
        <v>12150</v>
      </c>
      <c r="I1897" t="s">
        <v>14889</v>
      </c>
      <c r="J1897" t="s">
        <v>14889</v>
      </c>
      <c r="K1897" t="s">
        <v>17128</v>
      </c>
      <c r="L1897" t="s">
        <v>17641</v>
      </c>
      <c r="Q1897" t="s">
        <v>18543</v>
      </c>
      <c r="R1897" t="s">
        <v>19952</v>
      </c>
    </row>
    <row r="1898" spans="1:18">
      <c r="A1898" t="s">
        <v>1914</v>
      </c>
      <c r="B1898" t="s">
        <v>5236</v>
      </c>
      <c r="C1898" t="s">
        <v>8476</v>
      </c>
      <c r="D1898" t="s">
        <v>9873</v>
      </c>
      <c r="E1898" t="s">
        <v>9879</v>
      </c>
      <c r="F1898" t="s">
        <v>9960</v>
      </c>
      <c r="G1898" t="s">
        <v>10805</v>
      </c>
      <c r="H1898" t="s">
        <v>12150</v>
      </c>
      <c r="I1898" t="s">
        <v>14890</v>
      </c>
      <c r="J1898" t="s">
        <v>14890</v>
      </c>
      <c r="K1898" t="s">
        <v>17128</v>
      </c>
      <c r="L1898" t="s">
        <v>17641</v>
      </c>
      <c r="R1898" t="s">
        <v>19953</v>
      </c>
    </row>
    <row r="1899" spans="1:18">
      <c r="A1899" t="s">
        <v>1915</v>
      </c>
      <c r="B1899" t="s">
        <v>5237</v>
      </c>
      <c r="C1899" t="s">
        <v>8477</v>
      </c>
      <c r="D1899" t="s">
        <v>9873</v>
      </c>
      <c r="E1899" t="s">
        <v>9879</v>
      </c>
      <c r="F1899" t="s">
        <v>9960</v>
      </c>
      <c r="G1899" t="s">
        <v>10805</v>
      </c>
      <c r="H1899" t="s">
        <v>12150</v>
      </c>
      <c r="I1899" t="s">
        <v>14891</v>
      </c>
      <c r="J1899" t="s">
        <v>14891</v>
      </c>
      <c r="K1899" t="s">
        <v>17128</v>
      </c>
      <c r="L1899" t="s">
        <v>17641</v>
      </c>
      <c r="N1899" t="s">
        <v>18526</v>
      </c>
      <c r="Q1899" t="s">
        <v>18543</v>
      </c>
      <c r="R1899" t="s">
        <v>19954</v>
      </c>
    </row>
    <row r="1900" spans="1:18">
      <c r="A1900" t="s">
        <v>1916</v>
      </c>
      <c r="B1900" t="s">
        <v>5238</v>
      </c>
      <c r="C1900" t="s">
        <v>8478</v>
      </c>
      <c r="D1900" t="s">
        <v>9873</v>
      </c>
      <c r="E1900" t="s">
        <v>9879</v>
      </c>
      <c r="F1900" t="s">
        <v>9960</v>
      </c>
      <c r="G1900" t="s">
        <v>10805</v>
      </c>
      <c r="H1900" t="s">
        <v>12150</v>
      </c>
      <c r="I1900" t="s">
        <v>14892</v>
      </c>
      <c r="J1900" t="s">
        <v>14892</v>
      </c>
      <c r="K1900" t="s">
        <v>17128</v>
      </c>
      <c r="L1900" t="s">
        <v>17641</v>
      </c>
      <c r="Q1900" t="s">
        <v>18543</v>
      </c>
      <c r="R1900" t="s">
        <v>19955</v>
      </c>
    </row>
    <row r="1901" spans="1:18">
      <c r="A1901" t="s">
        <v>1917</v>
      </c>
      <c r="B1901" t="s">
        <v>5239</v>
      </c>
      <c r="C1901" t="s">
        <v>8479</v>
      </c>
      <c r="D1901" t="s">
        <v>9873</v>
      </c>
      <c r="E1901" t="s">
        <v>9879</v>
      </c>
      <c r="F1901" t="s">
        <v>9960</v>
      </c>
      <c r="G1901" t="s">
        <v>10805</v>
      </c>
      <c r="H1901" t="s">
        <v>12150</v>
      </c>
      <c r="I1901" t="s">
        <v>14893</v>
      </c>
      <c r="J1901" t="s">
        <v>14893</v>
      </c>
      <c r="K1901" t="s">
        <v>17128</v>
      </c>
      <c r="L1901" t="s">
        <v>17641</v>
      </c>
      <c r="Q1901" t="s">
        <v>18543</v>
      </c>
      <c r="R1901" t="s">
        <v>19956</v>
      </c>
    </row>
    <row r="1902" spans="1:18">
      <c r="A1902" t="s">
        <v>1918</v>
      </c>
      <c r="B1902" t="s">
        <v>5240</v>
      </c>
      <c r="C1902" t="s">
        <v>8480</v>
      </c>
      <c r="D1902" t="s">
        <v>9873</v>
      </c>
      <c r="E1902" t="s">
        <v>9879</v>
      </c>
      <c r="F1902" t="s">
        <v>9960</v>
      </c>
      <c r="G1902" t="s">
        <v>10805</v>
      </c>
      <c r="H1902" t="s">
        <v>12150</v>
      </c>
      <c r="I1902" t="s">
        <v>14894</v>
      </c>
      <c r="J1902" t="s">
        <v>14894</v>
      </c>
      <c r="K1902" t="s">
        <v>17128</v>
      </c>
      <c r="L1902" t="s">
        <v>17641</v>
      </c>
      <c r="Q1902" t="s">
        <v>18543</v>
      </c>
      <c r="R1902" t="s">
        <v>19957</v>
      </c>
    </row>
    <row r="1903" spans="1:18">
      <c r="A1903" t="s">
        <v>1919</v>
      </c>
      <c r="B1903" t="s">
        <v>5241</v>
      </c>
      <c r="C1903" t="s">
        <v>8481</v>
      </c>
      <c r="D1903" t="s">
        <v>9873</v>
      </c>
      <c r="E1903" t="s">
        <v>9879</v>
      </c>
      <c r="F1903" t="s">
        <v>9960</v>
      </c>
      <c r="G1903" t="s">
        <v>10805</v>
      </c>
      <c r="H1903" t="s">
        <v>12150</v>
      </c>
      <c r="I1903" t="s">
        <v>14895</v>
      </c>
      <c r="J1903" t="s">
        <v>14895</v>
      </c>
      <c r="K1903" t="s">
        <v>17128</v>
      </c>
      <c r="L1903" t="s">
        <v>17641</v>
      </c>
      <c r="Q1903" t="s">
        <v>18543</v>
      </c>
      <c r="R1903" t="s">
        <v>19958</v>
      </c>
    </row>
    <row r="1904" spans="1:18">
      <c r="A1904" t="s">
        <v>1920</v>
      </c>
      <c r="B1904" t="s">
        <v>5242</v>
      </c>
      <c r="C1904" t="s">
        <v>8482</v>
      </c>
      <c r="D1904" t="s">
        <v>9873</v>
      </c>
      <c r="E1904" t="s">
        <v>9879</v>
      </c>
      <c r="F1904" t="s">
        <v>9960</v>
      </c>
      <c r="G1904" t="s">
        <v>10805</v>
      </c>
      <c r="H1904" t="s">
        <v>12148</v>
      </c>
      <c r="I1904" t="s">
        <v>14896</v>
      </c>
      <c r="J1904" t="s">
        <v>14896</v>
      </c>
      <c r="K1904" t="s">
        <v>17127</v>
      </c>
      <c r="L1904" t="s">
        <v>17641</v>
      </c>
      <c r="M1904" t="s">
        <v>16361</v>
      </c>
      <c r="N1904" t="s">
        <v>18524</v>
      </c>
      <c r="Q1904" t="s">
        <v>18543</v>
      </c>
      <c r="R1904" t="s">
        <v>19959</v>
      </c>
    </row>
    <row r="1905" spans="1:18">
      <c r="A1905" t="s">
        <v>1921</v>
      </c>
      <c r="B1905" t="s">
        <v>5243</v>
      </c>
      <c r="C1905" t="s">
        <v>8483</v>
      </c>
      <c r="D1905" t="s">
        <v>9873</v>
      </c>
      <c r="E1905" t="s">
        <v>9879</v>
      </c>
      <c r="F1905" t="s">
        <v>9960</v>
      </c>
      <c r="G1905" t="s">
        <v>10805</v>
      </c>
      <c r="H1905" t="s">
        <v>12148</v>
      </c>
      <c r="I1905" t="s">
        <v>14897</v>
      </c>
      <c r="J1905" t="s">
        <v>14897</v>
      </c>
      <c r="K1905" t="s">
        <v>17127</v>
      </c>
      <c r="L1905" t="s">
        <v>17641</v>
      </c>
      <c r="M1905" t="s">
        <v>16361</v>
      </c>
      <c r="N1905" t="s">
        <v>18524</v>
      </c>
      <c r="Q1905" t="s">
        <v>18543</v>
      </c>
      <c r="R1905" t="s">
        <v>19960</v>
      </c>
    </row>
    <row r="1906" spans="1:18">
      <c r="A1906" t="s">
        <v>1922</v>
      </c>
      <c r="B1906" t="s">
        <v>5244</v>
      </c>
      <c r="C1906" t="s">
        <v>8484</v>
      </c>
      <c r="D1906" t="s">
        <v>9873</v>
      </c>
      <c r="E1906" t="s">
        <v>9879</v>
      </c>
      <c r="F1906" t="s">
        <v>9960</v>
      </c>
      <c r="G1906" t="s">
        <v>10805</v>
      </c>
      <c r="H1906" t="s">
        <v>12148</v>
      </c>
      <c r="I1906" t="s">
        <v>14898</v>
      </c>
      <c r="J1906" t="s">
        <v>14898</v>
      </c>
      <c r="K1906" t="s">
        <v>17127</v>
      </c>
      <c r="L1906" t="s">
        <v>17641</v>
      </c>
      <c r="M1906" t="s">
        <v>16361</v>
      </c>
      <c r="N1906" t="s">
        <v>18524</v>
      </c>
      <c r="Q1906" t="s">
        <v>18543</v>
      </c>
      <c r="R1906" t="s">
        <v>19961</v>
      </c>
    </row>
    <row r="1907" spans="1:18">
      <c r="A1907" t="s">
        <v>1923</v>
      </c>
      <c r="B1907" t="s">
        <v>5245</v>
      </c>
      <c r="C1907" t="s">
        <v>8485</v>
      </c>
      <c r="D1907" t="s">
        <v>9873</v>
      </c>
      <c r="E1907" t="s">
        <v>9879</v>
      </c>
      <c r="F1907" t="s">
        <v>10502</v>
      </c>
      <c r="G1907" t="s">
        <v>10805</v>
      </c>
      <c r="H1907" t="s">
        <v>12151</v>
      </c>
      <c r="I1907" t="s">
        <v>14899</v>
      </c>
      <c r="J1907" t="s">
        <v>14899</v>
      </c>
      <c r="K1907" t="s">
        <v>16367</v>
      </c>
      <c r="M1907" t="s">
        <v>16367</v>
      </c>
      <c r="R1907" t="s">
        <v>19962</v>
      </c>
    </row>
    <row r="1908" spans="1:18">
      <c r="A1908" t="s">
        <v>1924</v>
      </c>
      <c r="B1908" t="s">
        <v>5246</v>
      </c>
      <c r="C1908" t="s">
        <v>8486</v>
      </c>
      <c r="D1908" t="s">
        <v>9874</v>
      </c>
      <c r="E1908" t="s">
        <v>9879</v>
      </c>
      <c r="F1908" t="s">
        <v>9918</v>
      </c>
      <c r="G1908" t="s">
        <v>10805</v>
      </c>
      <c r="H1908" t="s">
        <v>12152</v>
      </c>
      <c r="I1908" t="s">
        <v>14900</v>
      </c>
      <c r="J1908" t="s">
        <v>14900</v>
      </c>
      <c r="K1908" t="s">
        <v>17129</v>
      </c>
      <c r="L1908" t="s">
        <v>18183</v>
      </c>
      <c r="R1908" t="s">
        <v>19963</v>
      </c>
    </row>
    <row r="1909" spans="1:18">
      <c r="A1909" t="s">
        <v>1925</v>
      </c>
      <c r="B1909" t="s">
        <v>5247</v>
      </c>
      <c r="C1909" t="s">
        <v>8487</v>
      </c>
      <c r="D1909" t="s">
        <v>9873</v>
      </c>
      <c r="E1909" t="s">
        <v>9879</v>
      </c>
      <c r="F1909" t="s">
        <v>10141</v>
      </c>
      <c r="G1909" t="s">
        <v>10805</v>
      </c>
      <c r="H1909" t="s">
        <v>12153</v>
      </c>
      <c r="I1909" t="s">
        <v>14901</v>
      </c>
      <c r="J1909" t="s">
        <v>14901</v>
      </c>
      <c r="K1909" t="s">
        <v>17130</v>
      </c>
      <c r="L1909" t="s">
        <v>11674</v>
      </c>
      <c r="M1909" t="s">
        <v>16429</v>
      </c>
      <c r="O1909" s="2" t="s">
        <v>18531</v>
      </c>
      <c r="R1909" t="s">
        <v>19964</v>
      </c>
    </row>
    <row r="1910" spans="1:18">
      <c r="A1910" t="s">
        <v>1926</v>
      </c>
      <c r="B1910" t="s">
        <v>5248</v>
      </c>
      <c r="C1910" t="s">
        <v>8488</v>
      </c>
      <c r="D1910" t="s">
        <v>9873</v>
      </c>
      <c r="E1910" t="s">
        <v>9879</v>
      </c>
      <c r="F1910" t="s">
        <v>10191</v>
      </c>
      <c r="G1910" t="s">
        <v>10805</v>
      </c>
      <c r="H1910" t="s">
        <v>12154</v>
      </c>
      <c r="I1910" t="s">
        <v>14902</v>
      </c>
      <c r="J1910" t="s">
        <v>14902</v>
      </c>
      <c r="K1910" t="s">
        <v>17131</v>
      </c>
      <c r="L1910" t="s">
        <v>18184</v>
      </c>
      <c r="R1910" t="s">
        <v>17843</v>
      </c>
    </row>
    <row r="1911" spans="1:18">
      <c r="A1911" t="s">
        <v>1927</v>
      </c>
      <c r="B1911" t="s">
        <v>5249</v>
      </c>
      <c r="C1911" t="s">
        <v>8489</v>
      </c>
      <c r="D1911" t="s">
        <v>9873</v>
      </c>
      <c r="E1911" t="s">
        <v>9879</v>
      </c>
      <c r="F1911" t="s">
        <v>10029</v>
      </c>
      <c r="G1911" t="s">
        <v>10805</v>
      </c>
      <c r="H1911" t="s">
        <v>12155</v>
      </c>
      <c r="I1911" t="s">
        <v>14903</v>
      </c>
      <c r="J1911" t="s">
        <v>14903</v>
      </c>
      <c r="R1911" t="s">
        <v>19965</v>
      </c>
    </row>
    <row r="1912" spans="1:18">
      <c r="A1912" t="s">
        <v>1928</v>
      </c>
      <c r="B1912" t="s">
        <v>5250</v>
      </c>
      <c r="C1912" t="s">
        <v>8490</v>
      </c>
      <c r="D1912" t="s">
        <v>9874</v>
      </c>
      <c r="E1912" t="s">
        <v>9879</v>
      </c>
      <c r="F1912" t="s">
        <v>10029</v>
      </c>
      <c r="G1912" t="s">
        <v>10805</v>
      </c>
      <c r="H1912" t="s">
        <v>12156</v>
      </c>
      <c r="I1912" t="s">
        <v>14904</v>
      </c>
      <c r="J1912" t="s">
        <v>14904</v>
      </c>
      <c r="R1912" t="s">
        <v>19966</v>
      </c>
    </row>
    <row r="1913" spans="1:18">
      <c r="A1913" t="s">
        <v>1929</v>
      </c>
      <c r="B1913" t="s">
        <v>5251</v>
      </c>
      <c r="C1913" t="s">
        <v>8491</v>
      </c>
      <c r="D1913" t="s">
        <v>9873</v>
      </c>
      <c r="E1913" t="s">
        <v>9879</v>
      </c>
      <c r="F1913" t="s">
        <v>10029</v>
      </c>
      <c r="G1913" t="s">
        <v>10805</v>
      </c>
      <c r="H1913" t="s">
        <v>12157</v>
      </c>
      <c r="I1913" t="s">
        <v>14905</v>
      </c>
      <c r="J1913" t="s">
        <v>14905</v>
      </c>
      <c r="R1913" t="s">
        <v>19237</v>
      </c>
    </row>
    <row r="1914" spans="1:18">
      <c r="A1914" t="s">
        <v>1930</v>
      </c>
      <c r="B1914" t="s">
        <v>5252</v>
      </c>
      <c r="C1914" t="s">
        <v>8492</v>
      </c>
      <c r="D1914" t="s">
        <v>9874</v>
      </c>
      <c r="E1914" t="s">
        <v>9879</v>
      </c>
      <c r="F1914" t="s">
        <v>10116</v>
      </c>
      <c r="G1914" t="s">
        <v>10805</v>
      </c>
      <c r="H1914" t="s">
        <v>12158</v>
      </c>
      <c r="I1914" t="s">
        <v>14906</v>
      </c>
      <c r="J1914" t="s">
        <v>14906</v>
      </c>
      <c r="N1914" t="s">
        <v>18523</v>
      </c>
      <c r="Q1914" t="s">
        <v>18543</v>
      </c>
      <c r="R1914" t="s">
        <v>8492</v>
      </c>
    </row>
    <row r="1915" spans="1:18">
      <c r="A1915" t="s">
        <v>1931</v>
      </c>
      <c r="B1915" t="s">
        <v>5253</v>
      </c>
      <c r="C1915" t="s">
        <v>8493</v>
      </c>
      <c r="D1915" t="s">
        <v>9873</v>
      </c>
      <c r="E1915" t="s">
        <v>9879</v>
      </c>
      <c r="F1915" t="s">
        <v>10115</v>
      </c>
      <c r="G1915" t="s">
        <v>10805</v>
      </c>
      <c r="H1915" t="s">
        <v>12159</v>
      </c>
      <c r="I1915" t="s">
        <v>14907</v>
      </c>
      <c r="J1915" t="s">
        <v>14907</v>
      </c>
      <c r="K1915" t="s">
        <v>16723</v>
      </c>
      <c r="L1915" t="s">
        <v>18185</v>
      </c>
      <c r="R1915" t="s">
        <v>19967</v>
      </c>
    </row>
    <row r="1916" spans="1:18">
      <c r="A1916" t="s">
        <v>1932</v>
      </c>
      <c r="B1916" t="s">
        <v>5254</v>
      </c>
      <c r="C1916" t="s">
        <v>8494</v>
      </c>
      <c r="D1916" t="s">
        <v>9873</v>
      </c>
      <c r="E1916" t="s">
        <v>9879</v>
      </c>
      <c r="F1916" t="s">
        <v>10157</v>
      </c>
      <c r="G1916" t="s">
        <v>10805</v>
      </c>
      <c r="H1916" t="s">
        <v>12160</v>
      </c>
      <c r="I1916" t="s">
        <v>14908</v>
      </c>
      <c r="J1916" t="s">
        <v>14908</v>
      </c>
      <c r="K1916" t="s">
        <v>17132</v>
      </c>
      <c r="L1916" t="s">
        <v>18186</v>
      </c>
      <c r="R1916" t="s">
        <v>19968</v>
      </c>
    </row>
    <row r="1917" spans="1:18">
      <c r="A1917" t="s">
        <v>1933</v>
      </c>
      <c r="B1917" t="s">
        <v>5255</v>
      </c>
      <c r="C1917" t="s">
        <v>8495</v>
      </c>
      <c r="D1917" t="s">
        <v>9874</v>
      </c>
      <c r="E1917" t="s">
        <v>9879</v>
      </c>
      <c r="F1917" t="s">
        <v>10468</v>
      </c>
      <c r="G1917" t="s">
        <v>10805</v>
      </c>
      <c r="H1917" t="s">
        <v>12161</v>
      </c>
      <c r="I1917" t="s">
        <v>14909</v>
      </c>
      <c r="J1917" t="s">
        <v>14909</v>
      </c>
      <c r="K1917" t="s">
        <v>17133</v>
      </c>
      <c r="L1917" t="s">
        <v>18187</v>
      </c>
      <c r="M1917" t="s">
        <v>16426</v>
      </c>
      <c r="R1917" t="s">
        <v>19969</v>
      </c>
    </row>
    <row r="1918" spans="1:18">
      <c r="A1918" t="s">
        <v>1934</v>
      </c>
      <c r="B1918" t="s">
        <v>5256</v>
      </c>
      <c r="C1918" t="s">
        <v>8496</v>
      </c>
      <c r="D1918" t="s">
        <v>9873</v>
      </c>
      <c r="E1918" t="s">
        <v>9879</v>
      </c>
      <c r="F1918" t="s">
        <v>10066</v>
      </c>
      <c r="G1918" t="s">
        <v>10805</v>
      </c>
      <c r="H1918" t="s">
        <v>8496</v>
      </c>
      <c r="I1918" t="s">
        <v>14910</v>
      </c>
      <c r="J1918" t="s">
        <v>14910</v>
      </c>
      <c r="R1918" t="s">
        <v>8496</v>
      </c>
    </row>
    <row r="1919" spans="1:18">
      <c r="A1919" t="s">
        <v>1935</v>
      </c>
      <c r="B1919" t="s">
        <v>5257</v>
      </c>
      <c r="C1919" t="s">
        <v>8497</v>
      </c>
      <c r="D1919" t="s">
        <v>9873</v>
      </c>
      <c r="E1919" t="s">
        <v>9879</v>
      </c>
      <c r="F1919" t="s">
        <v>10503</v>
      </c>
      <c r="G1919" t="s">
        <v>10805</v>
      </c>
      <c r="H1919" t="s">
        <v>12162</v>
      </c>
      <c r="I1919" t="s">
        <v>14911</v>
      </c>
      <c r="J1919" t="s">
        <v>14911</v>
      </c>
      <c r="R1919" t="s">
        <v>19970</v>
      </c>
    </row>
    <row r="1920" spans="1:18">
      <c r="A1920" t="s">
        <v>1936</v>
      </c>
      <c r="B1920" t="s">
        <v>5258</v>
      </c>
      <c r="C1920" t="s">
        <v>8498</v>
      </c>
      <c r="D1920" t="s">
        <v>9873</v>
      </c>
      <c r="E1920" t="s">
        <v>9879</v>
      </c>
      <c r="F1920" t="s">
        <v>9880</v>
      </c>
      <c r="G1920" t="s">
        <v>10805</v>
      </c>
      <c r="H1920" t="s">
        <v>10814</v>
      </c>
      <c r="I1920" t="s">
        <v>14912</v>
      </c>
      <c r="J1920" t="s">
        <v>14912</v>
      </c>
      <c r="R1920" t="s">
        <v>18545</v>
      </c>
    </row>
    <row r="1921" spans="1:18">
      <c r="A1921" t="s">
        <v>1937</v>
      </c>
      <c r="B1921" t="s">
        <v>5259</v>
      </c>
      <c r="C1921" t="s">
        <v>8499</v>
      </c>
      <c r="D1921" t="s">
        <v>9873</v>
      </c>
      <c r="E1921" t="s">
        <v>9879</v>
      </c>
      <c r="F1921" t="s">
        <v>10504</v>
      </c>
      <c r="G1921" t="s">
        <v>10805</v>
      </c>
      <c r="H1921" t="s">
        <v>12163</v>
      </c>
      <c r="I1921" t="s">
        <v>14913</v>
      </c>
      <c r="J1921" t="s">
        <v>14913</v>
      </c>
      <c r="L1921" t="s">
        <v>18188</v>
      </c>
      <c r="R1921" t="s">
        <v>19971</v>
      </c>
    </row>
    <row r="1922" spans="1:18">
      <c r="A1922" t="s">
        <v>1938</v>
      </c>
      <c r="B1922" t="s">
        <v>5260</v>
      </c>
      <c r="C1922" t="s">
        <v>8500</v>
      </c>
      <c r="D1922" t="s">
        <v>9874</v>
      </c>
      <c r="E1922" t="s">
        <v>9879</v>
      </c>
      <c r="F1922" t="s">
        <v>10505</v>
      </c>
      <c r="G1922" t="s">
        <v>10805</v>
      </c>
      <c r="H1922" t="s">
        <v>12164</v>
      </c>
      <c r="I1922" t="s">
        <v>14914</v>
      </c>
      <c r="J1922" t="s">
        <v>14914</v>
      </c>
      <c r="K1922" t="s">
        <v>17134</v>
      </c>
      <c r="L1922" t="s">
        <v>18189</v>
      </c>
      <c r="R1922" t="s">
        <v>19972</v>
      </c>
    </row>
    <row r="1923" spans="1:18">
      <c r="A1923" t="s">
        <v>1939</v>
      </c>
      <c r="B1923" t="s">
        <v>5261</v>
      </c>
      <c r="C1923" t="s">
        <v>8501</v>
      </c>
      <c r="D1923" t="s">
        <v>9874</v>
      </c>
      <c r="E1923" t="s">
        <v>9879</v>
      </c>
      <c r="F1923" t="s">
        <v>10227</v>
      </c>
      <c r="G1923" t="s">
        <v>10805</v>
      </c>
      <c r="H1923" t="s">
        <v>11633</v>
      </c>
      <c r="I1923" t="s">
        <v>14915</v>
      </c>
      <c r="J1923" t="s">
        <v>14915</v>
      </c>
      <c r="R1923" t="s">
        <v>19973</v>
      </c>
    </row>
    <row r="1924" spans="1:18">
      <c r="A1924" t="s">
        <v>1940</v>
      </c>
      <c r="B1924" t="s">
        <v>5262</v>
      </c>
      <c r="C1924" t="s">
        <v>8502</v>
      </c>
      <c r="D1924" t="s">
        <v>9874</v>
      </c>
      <c r="E1924" t="s">
        <v>9879</v>
      </c>
      <c r="F1924" t="s">
        <v>9893</v>
      </c>
      <c r="G1924" t="s">
        <v>10805</v>
      </c>
      <c r="H1924" t="s">
        <v>12165</v>
      </c>
      <c r="I1924" t="s">
        <v>14916</v>
      </c>
      <c r="J1924" t="s">
        <v>14916</v>
      </c>
      <c r="K1924" t="s">
        <v>16361</v>
      </c>
      <c r="L1924" t="s">
        <v>17595</v>
      </c>
      <c r="R1924" t="s">
        <v>18558</v>
      </c>
    </row>
    <row r="1925" spans="1:18">
      <c r="A1925" t="s">
        <v>1941</v>
      </c>
      <c r="B1925" t="s">
        <v>5263</v>
      </c>
      <c r="C1925" t="s">
        <v>8503</v>
      </c>
      <c r="D1925" t="s">
        <v>9874</v>
      </c>
      <c r="E1925" t="s">
        <v>9879</v>
      </c>
      <c r="F1925" t="s">
        <v>9893</v>
      </c>
      <c r="G1925" t="s">
        <v>10805</v>
      </c>
      <c r="H1925" t="s">
        <v>12166</v>
      </c>
      <c r="I1925" t="s">
        <v>14917</v>
      </c>
      <c r="J1925" t="s">
        <v>14917</v>
      </c>
      <c r="K1925" t="s">
        <v>16361</v>
      </c>
      <c r="L1925" t="s">
        <v>17595</v>
      </c>
      <c r="R1925" t="s">
        <v>18558</v>
      </c>
    </row>
    <row r="1926" spans="1:18">
      <c r="A1926" t="s">
        <v>1942</v>
      </c>
      <c r="B1926" t="s">
        <v>5264</v>
      </c>
      <c r="C1926" t="s">
        <v>8504</v>
      </c>
      <c r="D1926" t="s">
        <v>9873</v>
      </c>
      <c r="E1926" t="s">
        <v>9879</v>
      </c>
      <c r="F1926" t="s">
        <v>10308</v>
      </c>
      <c r="G1926" t="s">
        <v>10805</v>
      </c>
      <c r="H1926" t="s">
        <v>12167</v>
      </c>
      <c r="I1926" t="s">
        <v>14918</v>
      </c>
      <c r="J1926" t="s">
        <v>14918</v>
      </c>
      <c r="K1926" t="s">
        <v>17135</v>
      </c>
      <c r="L1926" t="s">
        <v>17975</v>
      </c>
      <c r="R1926" t="s">
        <v>19430</v>
      </c>
    </row>
    <row r="1927" spans="1:18">
      <c r="A1927" t="s">
        <v>1943</v>
      </c>
      <c r="B1927" t="s">
        <v>5265</v>
      </c>
      <c r="C1927" t="s">
        <v>8505</v>
      </c>
      <c r="D1927" t="s">
        <v>9874</v>
      </c>
      <c r="E1927" t="s">
        <v>9879</v>
      </c>
      <c r="F1927" t="s">
        <v>10506</v>
      </c>
      <c r="G1927" t="s">
        <v>10805</v>
      </c>
      <c r="H1927" t="s">
        <v>12168</v>
      </c>
      <c r="I1927" t="s">
        <v>14919</v>
      </c>
      <c r="J1927" t="s">
        <v>14919</v>
      </c>
      <c r="R1927" t="s">
        <v>19974</v>
      </c>
    </row>
    <row r="1928" spans="1:18">
      <c r="A1928" t="s">
        <v>1944</v>
      </c>
      <c r="B1928" t="s">
        <v>5266</v>
      </c>
      <c r="C1928" t="s">
        <v>8506</v>
      </c>
      <c r="D1928" t="s">
        <v>9874</v>
      </c>
      <c r="E1928" t="s">
        <v>9879</v>
      </c>
      <c r="F1928" t="s">
        <v>10507</v>
      </c>
      <c r="G1928" t="s">
        <v>10805</v>
      </c>
      <c r="H1928" t="s">
        <v>12169</v>
      </c>
      <c r="I1928" t="s">
        <v>14920</v>
      </c>
      <c r="J1928" t="s">
        <v>14920</v>
      </c>
      <c r="K1928" t="s">
        <v>17136</v>
      </c>
      <c r="L1928" t="s">
        <v>18190</v>
      </c>
      <c r="R1928" t="s">
        <v>19975</v>
      </c>
    </row>
    <row r="1929" spans="1:18">
      <c r="A1929" t="s">
        <v>1945</v>
      </c>
      <c r="B1929" t="s">
        <v>5267</v>
      </c>
      <c r="C1929" t="s">
        <v>8507</v>
      </c>
      <c r="D1929" t="s">
        <v>9873</v>
      </c>
      <c r="E1929" t="s">
        <v>9879</v>
      </c>
      <c r="F1929" t="s">
        <v>10508</v>
      </c>
      <c r="G1929" t="s">
        <v>10805</v>
      </c>
      <c r="H1929" t="s">
        <v>12170</v>
      </c>
      <c r="I1929" t="s">
        <v>14921</v>
      </c>
      <c r="J1929" t="s">
        <v>14921</v>
      </c>
      <c r="K1929" t="s">
        <v>17137</v>
      </c>
      <c r="L1929" t="s">
        <v>18191</v>
      </c>
      <c r="R1929" t="s">
        <v>19976</v>
      </c>
    </row>
    <row r="1930" spans="1:18">
      <c r="A1930" t="s">
        <v>1946</v>
      </c>
      <c r="B1930" t="s">
        <v>5268</v>
      </c>
      <c r="C1930" t="s">
        <v>8508</v>
      </c>
      <c r="D1930" t="s">
        <v>9873</v>
      </c>
      <c r="E1930" t="s">
        <v>9879</v>
      </c>
      <c r="F1930" t="s">
        <v>10508</v>
      </c>
      <c r="G1930" t="s">
        <v>10805</v>
      </c>
      <c r="H1930" t="s">
        <v>12171</v>
      </c>
      <c r="I1930" t="s">
        <v>14922</v>
      </c>
      <c r="J1930" t="s">
        <v>14922</v>
      </c>
      <c r="R1930" t="s">
        <v>19977</v>
      </c>
    </row>
    <row r="1931" spans="1:18">
      <c r="A1931" t="s">
        <v>1947</v>
      </c>
      <c r="B1931" t="s">
        <v>5269</v>
      </c>
      <c r="C1931" t="s">
        <v>8509</v>
      </c>
      <c r="D1931" t="s">
        <v>9873</v>
      </c>
      <c r="E1931" t="s">
        <v>9879</v>
      </c>
      <c r="F1931" t="s">
        <v>9990</v>
      </c>
      <c r="G1931" t="s">
        <v>10805</v>
      </c>
      <c r="H1931" t="s">
        <v>12172</v>
      </c>
      <c r="I1931" t="s">
        <v>14923</v>
      </c>
      <c r="J1931" t="s">
        <v>14923</v>
      </c>
      <c r="K1931" t="s">
        <v>17138</v>
      </c>
      <c r="L1931" t="s">
        <v>18192</v>
      </c>
      <c r="R1931" t="s">
        <v>19978</v>
      </c>
    </row>
    <row r="1932" spans="1:18">
      <c r="A1932" t="s">
        <v>1948</v>
      </c>
      <c r="B1932" t="s">
        <v>5270</v>
      </c>
      <c r="C1932" t="s">
        <v>8510</v>
      </c>
      <c r="D1932" t="s">
        <v>9873</v>
      </c>
      <c r="E1932" t="s">
        <v>9879</v>
      </c>
      <c r="F1932" t="s">
        <v>10083</v>
      </c>
      <c r="G1932" t="s">
        <v>10805</v>
      </c>
      <c r="H1932" t="s">
        <v>11130</v>
      </c>
      <c r="I1932" t="s">
        <v>14924</v>
      </c>
      <c r="J1932" t="s">
        <v>14924</v>
      </c>
      <c r="R1932" t="s">
        <v>18870</v>
      </c>
    </row>
    <row r="1933" spans="1:18">
      <c r="A1933" t="s">
        <v>1949</v>
      </c>
      <c r="B1933" t="s">
        <v>5271</v>
      </c>
      <c r="C1933" t="s">
        <v>8511</v>
      </c>
      <c r="D1933" t="s">
        <v>9873</v>
      </c>
      <c r="E1933" t="s">
        <v>9879</v>
      </c>
      <c r="F1933" t="s">
        <v>10083</v>
      </c>
      <c r="G1933" t="s">
        <v>10805</v>
      </c>
      <c r="H1933" t="s">
        <v>11130</v>
      </c>
      <c r="I1933" t="s">
        <v>14925</v>
      </c>
      <c r="J1933" t="s">
        <v>14925</v>
      </c>
      <c r="R1933" t="s">
        <v>18870</v>
      </c>
    </row>
    <row r="1934" spans="1:18">
      <c r="A1934" t="s">
        <v>1950</v>
      </c>
      <c r="B1934" t="s">
        <v>5272</v>
      </c>
      <c r="C1934" t="s">
        <v>8512</v>
      </c>
      <c r="D1934" t="s">
        <v>9873</v>
      </c>
      <c r="E1934" t="s">
        <v>9879</v>
      </c>
      <c r="F1934" t="s">
        <v>10083</v>
      </c>
      <c r="G1934" t="s">
        <v>10805</v>
      </c>
      <c r="H1934" t="s">
        <v>11130</v>
      </c>
      <c r="I1934" t="s">
        <v>14926</v>
      </c>
      <c r="J1934" t="s">
        <v>14926</v>
      </c>
      <c r="R1934" t="s">
        <v>18870</v>
      </c>
    </row>
    <row r="1935" spans="1:18">
      <c r="A1935" t="s">
        <v>1951</v>
      </c>
      <c r="B1935" t="s">
        <v>5273</v>
      </c>
      <c r="C1935" t="s">
        <v>8513</v>
      </c>
      <c r="D1935" t="s">
        <v>9873</v>
      </c>
      <c r="E1935" t="s">
        <v>9879</v>
      </c>
      <c r="F1935" t="s">
        <v>10083</v>
      </c>
      <c r="G1935" t="s">
        <v>10805</v>
      </c>
      <c r="H1935" t="s">
        <v>11130</v>
      </c>
      <c r="I1935" t="s">
        <v>14927</v>
      </c>
      <c r="J1935" t="s">
        <v>14927</v>
      </c>
      <c r="R1935" t="s">
        <v>18870</v>
      </c>
    </row>
    <row r="1936" spans="1:18">
      <c r="A1936" t="s">
        <v>1952</v>
      </c>
      <c r="B1936" t="s">
        <v>5274</v>
      </c>
      <c r="C1936" t="s">
        <v>8514</v>
      </c>
      <c r="D1936" t="s">
        <v>9873</v>
      </c>
      <c r="E1936" t="s">
        <v>9879</v>
      </c>
      <c r="F1936" t="s">
        <v>10083</v>
      </c>
      <c r="G1936" t="s">
        <v>10805</v>
      </c>
      <c r="H1936" t="s">
        <v>11130</v>
      </c>
      <c r="I1936" t="s">
        <v>14928</v>
      </c>
      <c r="J1936" t="s">
        <v>14928</v>
      </c>
      <c r="R1936" t="s">
        <v>18870</v>
      </c>
    </row>
    <row r="1937" spans="1:18">
      <c r="A1937" t="s">
        <v>1953</v>
      </c>
      <c r="B1937" t="s">
        <v>5275</v>
      </c>
      <c r="C1937" t="s">
        <v>8515</v>
      </c>
      <c r="D1937" t="s">
        <v>9873</v>
      </c>
      <c r="E1937" t="s">
        <v>9879</v>
      </c>
      <c r="F1937" t="s">
        <v>10083</v>
      </c>
      <c r="G1937" t="s">
        <v>10805</v>
      </c>
      <c r="H1937" t="s">
        <v>11130</v>
      </c>
      <c r="I1937" t="s">
        <v>14929</v>
      </c>
      <c r="J1937" t="s">
        <v>14929</v>
      </c>
      <c r="R1937" t="s">
        <v>18870</v>
      </c>
    </row>
    <row r="1938" spans="1:18">
      <c r="A1938" t="s">
        <v>1954</v>
      </c>
      <c r="B1938" t="s">
        <v>5276</v>
      </c>
      <c r="C1938" t="s">
        <v>8516</v>
      </c>
      <c r="D1938" t="s">
        <v>9873</v>
      </c>
      <c r="E1938" t="s">
        <v>9879</v>
      </c>
      <c r="F1938" t="s">
        <v>10083</v>
      </c>
      <c r="G1938" t="s">
        <v>10805</v>
      </c>
      <c r="H1938" t="s">
        <v>11130</v>
      </c>
      <c r="I1938" t="s">
        <v>14930</v>
      </c>
      <c r="J1938" t="s">
        <v>14930</v>
      </c>
      <c r="R1938" t="s">
        <v>18870</v>
      </c>
    </row>
    <row r="1939" spans="1:18">
      <c r="A1939" t="s">
        <v>1955</v>
      </c>
      <c r="B1939" t="s">
        <v>5277</v>
      </c>
      <c r="C1939" t="s">
        <v>8517</v>
      </c>
      <c r="D1939" t="s">
        <v>9873</v>
      </c>
      <c r="E1939" t="s">
        <v>9879</v>
      </c>
      <c r="F1939" t="s">
        <v>10083</v>
      </c>
      <c r="G1939" t="s">
        <v>10805</v>
      </c>
      <c r="H1939" t="s">
        <v>11130</v>
      </c>
      <c r="I1939" t="s">
        <v>14931</v>
      </c>
      <c r="J1939" t="s">
        <v>14931</v>
      </c>
      <c r="R1939" t="s">
        <v>18870</v>
      </c>
    </row>
    <row r="1940" spans="1:18">
      <c r="A1940" t="s">
        <v>1956</v>
      </c>
      <c r="B1940" t="s">
        <v>5278</v>
      </c>
      <c r="C1940" t="s">
        <v>8518</v>
      </c>
      <c r="D1940" t="s">
        <v>9873</v>
      </c>
      <c r="E1940" t="s">
        <v>9879</v>
      </c>
      <c r="F1940" t="s">
        <v>10083</v>
      </c>
      <c r="G1940" t="s">
        <v>10805</v>
      </c>
      <c r="H1940" t="s">
        <v>11130</v>
      </c>
      <c r="I1940" t="s">
        <v>14932</v>
      </c>
      <c r="J1940" t="s">
        <v>14932</v>
      </c>
      <c r="R1940" t="s">
        <v>18870</v>
      </c>
    </row>
    <row r="1941" spans="1:18">
      <c r="A1941" t="s">
        <v>1957</v>
      </c>
      <c r="B1941" t="s">
        <v>5279</v>
      </c>
      <c r="C1941" t="s">
        <v>8519</v>
      </c>
      <c r="D1941" t="s">
        <v>9873</v>
      </c>
      <c r="E1941" t="s">
        <v>9879</v>
      </c>
      <c r="F1941" t="s">
        <v>10083</v>
      </c>
      <c r="G1941" t="s">
        <v>10805</v>
      </c>
      <c r="H1941" t="s">
        <v>11130</v>
      </c>
      <c r="I1941" t="s">
        <v>14933</v>
      </c>
      <c r="J1941" t="s">
        <v>14933</v>
      </c>
      <c r="R1941" t="s">
        <v>18870</v>
      </c>
    </row>
    <row r="1942" spans="1:18">
      <c r="A1942" t="s">
        <v>1958</v>
      </c>
      <c r="B1942" t="s">
        <v>5280</v>
      </c>
      <c r="C1942" t="s">
        <v>8520</v>
      </c>
      <c r="D1942" t="s">
        <v>9873</v>
      </c>
      <c r="E1942" t="s">
        <v>9879</v>
      </c>
      <c r="F1942" t="s">
        <v>10083</v>
      </c>
      <c r="G1942" t="s">
        <v>10805</v>
      </c>
      <c r="H1942" t="s">
        <v>11130</v>
      </c>
      <c r="I1942" t="s">
        <v>14934</v>
      </c>
      <c r="J1942" t="s">
        <v>14934</v>
      </c>
      <c r="R1942" t="s">
        <v>18870</v>
      </c>
    </row>
    <row r="1943" spans="1:18">
      <c r="A1943" t="s">
        <v>1959</v>
      </c>
      <c r="B1943" t="s">
        <v>5281</v>
      </c>
      <c r="C1943" t="s">
        <v>8521</v>
      </c>
      <c r="D1943" t="s">
        <v>9874</v>
      </c>
      <c r="E1943" t="s">
        <v>9879</v>
      </c>
      <c r="F1943" t="s">
        <v>10509</v>
      </c>
      <c r="G1943" t="s">
        <v>10805</v>
      </c>
      <c r="H1943" t="s">
        <v>12173</v>
      </c>
      <c r="I1943" t="s">
        <v>14935</v>
      </c>
      <c r="J1943" t="s">
        <v>14935</v>
      </c>
      <c r="K1943" t="s">
        <v>16361</v>
      </c>
      <c r="L1943" t="s">
        <v>18193</v>
      </c>
      <c r="R1943" t="s">
        <v>19979</v>
      </c>
    </row>
    <row r="1944" spans="1:18">
      <c r="A1944" t="s">
        <v>1960</v>
      </c>
      <c r="B1944" t="s">
        <v>5282</v>
      </c>
      <c r="C1944" t="s">
        <v>8522</v>
      </c>
      <c r="D1944" t="s">
        <v>9873</v>
      </c>
      <c r="E1944" t="s">
        <v>9879</v>
      </c>
      <c r="F1944" t="s">
        <v>9990</v>
      </c>
      <c r="G1944" t="s">
        <v>10805</v>
      </c>
      <c r="H1944" t="s">
        <v>11043</v>
      </c>
      <c r="I1944" t="s">
        <v>14936</v>
      </c>
      <c r="J1944" t="s">
        <v>14936</v>
      </c>
      <c r="K1944" t="s">
        <v>16482</v>
      </c>
      <c r="L1944" t="s">
        <v>18194</v>
      </c>
      <c r="R1944" t="s">
        <v>19980</v>
      </c>
    </row>
    <row r="1945" spans="1:18">
      <c r="A1945" t="s">
        <v>1961</v>
      </c>
      <c r="B1945" t="s">
        <v>5283</v>
      </c>
      <c r="C1945" t="s">
        <v>8523</v>
      </c>
      <c r="D1945" t="s">
        <v>9873</v>
      </c>
      <c r="E1945" t="s">
        <v>9879</v>
      </c>
      <c r="F1945" t="s">
        <v>9990</v>
      </c>
      <c r="G1945" t="s">
        <v>10805</v>
      </c>
      <c r="H1945" t="s">
        <v>11043</v>
      </c>
      <c r="I1945" t="s">
        <v>14937</v>
      </c>
      <c r="J1945" t="s">
        <v>14937</v>
      </c>
      <c r="K1945" t="s">
        <v>16366</v>
      </c>
      <c r="L1945" t="s">
        <v>18195</v>
      </c>
      <c r="R1945" t="s">
        <v>19981</v>
      </c>
    </row>
    <row r="1946" spans="1:18">
      <c r="A1946" t="s">
        <v>1962</v>
      </c>
      <c r="B1946" t="s">
        <v>5284</v>
      </c>
      <c r="C1946" t="s">
        <v>8524</v>
      </c>
      <c r="D1946" t="s">
        <v>9874</v>
      </c>
      <c r="E1946" t="s">
        <v>9879</v>
      </c>
      <c r="F1946" t="s">
        <v>10510</v>
      </c>
      <c r="G1946" t="s">
        <v>10805</v>
      </c>
      <c r="H1946" t="s">
        <v>12174</v>
      </c>
      <c r="I1946" t="s">
        <v>14938</v>
      </c>
      <c r="J1946" t="s">
        <v>14938</v>
      </c>
      <c r="L1946" t="s">
        <v>18196</v>
      </c>
      <c r="R1946" t="s">
        <v>19982</v>
      </c>
    </row>
    <row r="1947" spans="1:18">
      <c r="A1947" t="s">
        <v>1963</v>
      </c>
      <c r="B1947" t="s">
        <v>5285</v>
      </c>
      <c r="C1947" t="s">
        <v>8525</v>
      </c>
      <c r="D1947" t="s">
        <v>9873</v>
      </c>
      <c r="E1947" t="s">
        <v>9879</v>
      </c>
      <c r="F1947" t="s">
        <v>9880</v>
      </c>
      <c r="G1947" t="s">
        <v>10805</v>
      </c>
      <c r="H1947" t="s">
        <v>10814</v>
      </c>
      <c r="I1947" t="s">
        <v>14939</v>
      </c>
      <c r="J1947" t="s">
        <v>14939</v>
      </c>
      <c r="R1947" t="s">
        <v>18545</v>
      </c>
    </row>
    <row r="1948" spans="1:18">
      <c r="A1948" t="s">
        <v>1964</v>
      </c>
      <c r="B1948" t="s">
        <v>5286</v>
      </c>
      <c r="C1948" t="s">
        <v>8526</v>
      </c>
      <c r="D1948" t="s">
        <v>9873</v>
      </c>
      <c r="E1948" t="s">
        <v>9879</v>
      </c>
      <c r="F1948" t="s">
        <v>10511</v>
      </c>
      <c r="G1948" t="s">
        <v>10805</v>
      </c>
      <c r="H1948" t="s">
        <v>12175</v>
      </c>
      <c r="I1948" t="s">
        <v>14940</v>
      </c>
      <c r="J1948" t="s">
        <v>14940</v>
      </c>
      <c r="K1948" t="s">
        <v>17139</v>
      </c>
      <c r="L1948" t="s">
        <v>18197</v>
      </c>
      <c r="M1948" t="s">
        <v>16363</v>
      </c>
      <c r="R1948" t="s">
        <v>19983</v>
      </c>
    </row>
    <row r="1949" spans="1:18">
      <c r="A1949" t="s">
        <v>1965</v>
      </c>
      <c r="B1949" t="s">
        <v>5287</v>
      </c>
      <c r="C1949" t="s">
        <v>8527</v>
      </c>
      <c r="D1949" t="s">
        <v>9874</v>
      </c>
      <c r="E1949" t="s">
        <v>9879</v>
      </c>
      <c r="F1949" t="s">
        <v>10335</v>
      </c>
      <c r="G1949" t="s">
        <v>10805</v>
      </c>
      <c r="I1949" t="s">
        <v>14941</v>
      </c>
      <c r="J1949" t="s">
        <v>14941</v>
      </c>
      <c r="R1949" t="s">
        <v>19984</v>
      </c>
    </row>
    <row r="1950" spans="1:18">
      <c r="A1950" t="s">
        <v>1966</v>
      </c>
      <c r="B1950" t="s">
        <v>5288</v>
      </c>
      <c r="C1950" t="s">
        <v>8528</v>
      </c>
      <c r="D1950" t="s">
        <v>9873</v>
      </c>
      <c r="E1950" t="s">
        <v>9879</v>
      </c>
      <c r="F1950" t="s">
        <v>10115</v>
      </c>
      <c r="G1950" t="s">
        <v>10805</v>
      </c>
      <c r="H1950" t="s">
        <v>12176</v>
      </c>
      <c r="I1950" t="s">
        <v>14942</v>
      </c>
      <c r="J1950" t="s">
        <v>14942</v>
      </c>
      <c r="K1950" t="s">
        <v>16427</v>
      </c>
      <c r="L1950" t="s">
        <v>18198</v>
      </c>
      <c r="M1950" t="s">
        <v>16427</v>
      </c>
      <c r="R1950" t="s">
        <v>19985</v>
      </c>
    </row>
    <row r="1951" spans="1:18">
      <c r="A1951" t="s">
        <v>1967</v>
      </c>
      <c r="B1951" t="s">
        <v>5289</v>
      </c>
      <c r="C1951" t="s">
        <v>8529</v>
      </c>
      <c r="D1951" t="s">
        <v>9873</v>
      </c>
      <c r="E1951" t="s">
        <v>9879</v>
      </c>
      <c r="F1951" t="s">
        <v>10115</v>
      </c>
      <c r="G1951" t="s">
        <v>10805</v>
      </c>
      <c r="H1951" t="s">
        <v>12177</v>
      </c>
      <c r="I1951" t="s">
        <v>14943</v>
      </c>
      <c r="J1951" t="s">
        <v>14943</v>
      </c>
      <c r="K1951" t="s">
        <v>16476</v>
      </c>
      <c r="L1951" t="s">
        <v>18199</v>
      </c>
      <c r="M1951" t="s">
        <v>16476</v>
      </c>
      <c r="R1951" t="s">
        <v>19985</v>
      </c>
    </row>
    <row r="1952" spans="1:18">
      <c r="A1952" t="s">
        <v>1968</v>
      </c>
      <c r="B1952" t="s">
        <v>5290</v>
      </c>
      <c r="C1952" t="s">
        <v>8530</v>
      </c>
      <c r="D1952" t="s">
        <v>9873</v>
      </c>
      <c r="E1952" t="s">
        <v>9879</v>
      </c>
      <c r="F1952" t="s">
        <v>10115</v>
      </c>
      <c r="G1952" t="s">
        <v>10805</v>
      </c>
      <c r="H1952" t="s">
        <v>12178</v>
      </c>
      <c r="I1952" t="s">
        <v>14944</v>
      </c>
      <c r="J1952" t="s">
        <v>14944</v>
      </c>
      <c r="K1952" t="s">
        <v>16476</v>
      </c>
      <c r="L1952" t="s">
        <v>18198</v>
      </c>
      <c r="M1952" t="s">
        <v>16476</v>
      </c>
      <c r="R1952" t="s">
        <v>19986</v>
      </c>
    </row>
    <row r="1953" spans="1:18">
      <c r="A1953" t="s">
        <v>1969</v>
      </c>
      <c r="B1953" t="s">
        <v>5291</v>
      </c>
      <c r="C1953" t="s">
        <v>8531</v>
      </c>
      <c r="D1953" t="s">
        <v>9873</v>
      </c>
      <c r="E1953" t="s">
        <v>9879</v>
      </c>
      <c r="F1953" t="s">
        <v>9987</v>
      </c>
      <c r="G1953" t="s">
        <v>10805</v>
      </c>
      <c r="H1953" t="s">
        <v>12179</v>
      </c>
      <c r="I1953" t="s">
        <v>14945</v>
      </c>
      <c r="J1953" t="s">
        <v>14945</v>
      </c>
      <c r="R1953" t="s">
        <v>12179</v>
      </c>
    </row>
    <row r="1954" spans="1:18">
      <c r="A1954" t="s">
        <v>1970</v>
      </c>
      <c r="B1954" t="s">
        <v>5292</v>
      </c>
      <c r="C1954" t="s">
        <v>8532</v>
      </c>
      <c r="D1954" t="s">
        <v>9874</v>
      </c>
      <c r="E1954" t="s">
        <v>9879</v>
      </c>
      <c r="F1954" t="s">
        <v>10041</v>
      </c>
      <c r="G1954" t="s">
        <v>10805</v>
      </c>
      <c r="H1954" t="s">
        <v>12180</v>
      </c>
      <c r="I1954" t="s">
        <v>14946</v>
      </c>
      <c r="J1954" t="s">
        <v>14946</v>
      </c>
      <c r="R1954" t="s">
        <v>12180</v>
      </c>
    </row>
    <row r="1955" spans="1:18">
      <c r="A1955" t="s">
        <v>1971</v>
      </c>
      <c r="B1955" t="s">
        <v>5293</v>
      </c>
      <c r="C1955" t="s">
        <v>8533</v>
      </c>
      <c r="D1955" t="s">
        <v>9874</v>
      </c>
      <c r="E1955" t="s">
        <v>9879</v>
      </c>
      <c r="F1955" t="s">
        <v>10041</v>
      </c>
      <c r="G1955" t="s">
        <v>10805</v>
      </c>
      <c r="H1955" t="s">
        <v>12181</v>
      </c>
      <c r="I1955" t="s">
        <v>14947</v>
      </c>
      <c r="J1955" t="s">
        <v>14947</v>
      </c>
      <c r="R1955" t="s">
        <v>12181</v>
      </c>
    </row>
    <row r="1956" spans="1:18">
      <c r="A1956" t="s">
        <v>1972</v>
      </c>
      <c r="B1956" t="s">
        <v>5294</v>
      </c>
      <c r="C1956" t="s">
        <v>8534</v>
      </c>
      <c r="D1956" t="s">
        <v>9873</v>
      </c>
      <c r="E1956" t="s">
        <v>9879</v>
      </c>
      <c r="F1956" t="s">
        <v>10512</v>
      </c>
      <c r="G1956" t="s">
        <v>10805</v>
      </c>
      <c r="H1956" t="s">
        <v>12182</v>
      </c>
      <c r="I1956" t="s">
        <v>14948</v>
      </c>
      <c r="J1956" t="s">
        <v>14948</v>
      </c>
      <c r="K1956" t="s">
        <v>17140</v>
      </c>
      <c r="L1956" t="s">
        <v>18200</v>
      </c>
      <c r="R1956" t="s">
        <v>19987</v>
      </c>
    </row>
    <row r="1957" spans="1:18">
      <c r="A1957" t="s">
        <v>1973</v>
      </c>
      <c r="B1957" t="s">
        <v>5295</v>
      </c>
      <c r="C1957" t="s">
        <v>8535</v>
      </c>
      <c r="D1957" t="s">
        <v>9874</v>
      </c>
      <c r="E1957" t="s">
        <v>9879</v>
      </c>
      <c r="F1957" t="s">
        <v>10041</v>
      </c>
      <c r="G1957" t="s">
        <v>10805</v>
      </c>
      <c r="H1957" t="s">
        <v>12183</v>
      </c>
      <c r="I1957" t="s">
        <v>14949</v>
      </c>
      <c r="J1957" t="s">
        <v>14949</v>
      </c>
      <c r="R1957" t="s">
        <v>12183</v>
      </c>
    </row>
    <row r="1958" spans="1:18">
      <c r="A1958" t="s">
        <v>1974</v>
      </c>
      <c r="B1958" t="s">
        <v>5296</v>
      </c>
      <c r="C1958" t="s">
        <v>8536</v>
      </c>
      <c r="D1958" t="s">
        <v>9874</v>
      </c>
      <c r="E1958" t="s">
        <v>9879</v>
      </c>
      <c r="F1958" t="s">
        <v>10041</v>
      </c>
      <c r="G1958" t="s">
        <v>10805</v>
      </c>
      <c r="H1958" t="s">
        <v>12184</v>
      </c>
      <c r="I1958" t="s">
        <v>14950</v>
      </c>
      <c r="J1958" t="s">
        <v>14950</v>
      </c>
      <c r="R1958" t="s">
        <v>12184</v>
      </c>
    </row>
    <row r="1959" spans="1:18">
      <c r="A1959" t="s">
        <v>1975</v>
      </c>
      <c r="B1959" t="s">
        <v>5297</v>
      </c>
      <c r="C1959" t="s">
        <v>8537</v>
      </c>
      <c r="D1959" t="s">
        <v>9874</v>
      </c>
      <c r="E1959" t="s">
        <v>9879</v>
      </c>
      <c r="F1959" t="s">
        <v>10041</v>
      </c>
      <c r="G1959" t="s">
        <v>10805</v>
      </c>
      <c r="H1959" t="s">
        <v>12185</v>
      </c>
      <c r="I1959" t="s">
        <v>14951</v>
      </c>
      <c r="J1959" t="s">
        <v>14951</v>
      </c>
      <c r="R1959" t="s">
        <v>12185</v>
      </c>
    </row>
    <row r="1960" spans="1:18">
      <c r="A1960" t="s">
        <v>1976</v>
      </c>
      <c r="B1960" t="s">
        <v>5298</v>
      </c>
      <c r="C1960" t="s">
        <v>8538</v>
      </c>
      <c r="D1960" t="s">
        <v>9874</v>
      </c>
      <c r="E1960" t="s">
        <v>9879</v>
      </c>
      <c r="F1960" t="s">
        <v>10041</v>
      </c>
      <c r="G1960" t="s">
        <v>10805</v>
      </c>
      <c r="H1960" t="s">
        <v>12186</v>
      </c>
      <c r="I1960" t="s">
        <v>14952</v>
      </c>
      <c r="J1960" t="s">
        <v>14952</v>
      </c>
      <c r="R1960" t="s">
        <v>12186</v>
      </c>
    </row>
    <row r="1961" spans="1:18">
      <c r="A1961" t="s">
        <v>1977</v>
      </c>
      <c r="B1961" t="s">
        <v>5299</v>
      </c>
      <c r="C1961" t="s">
        <v>8539</v>
      </c>
      <c r="D1961" t="s">
        <v>9874</v>
      </c>
      <c r="E1961" t="s">
        <v>9879</v>
      </c>
      <c r="F1961" t="s">
        <v>10041</v>
      </c>
      <c r="G1961" t="s">
        <v>10805</v>
      </c>
      <c r="H1961" t="s">
        <v>12187</v>
      </c>
      <c r="I1961" t="s">
        <v>14953</v>
      </c>
      <c r="J1961" t="s">
        <v>14953</v>
      </c>
      <c r="R1961" t="s">
        <v>12187</v>
      </c>
    </row>
    <row r="1962" spans="1:18">
      <c r="A1962" t="s">
        <v>1978</v>
      </c>
      <c r="B1962" t="s">
        <v>5300</v>
      </c>
      <c r="C1962" t="s">
        <v>8540</v>
      </c>
      <c r="D1962" t="s">
        <v>9874</v>
      </c>
      <c r="E1962" t="s">
        <v>9879</v>
      </c>
      <c r="F1962" t="s">
        <v>10041</v>
      </c>
      <c r="G1962" t="s">
        <v>10805</v>
      </c>
      <c r="H1962" t="s">
        <v>12188</v>
      </c>
      <c r="I1962" t="s">
        <v>14954</v>
      </c>
      <c r="J1962" t="s">
        <v>14954</v>
      </c>
      <c r="R1962" t="s">
        <v>12188</v>
      </c>
    </row>
    <row r="1963" spans="1:18">
      <c r="A1963" t="s">
        <v>1979</v>
      </c>
      <c r="B1963" t="s">
        <v>5301</v>
      </c>
      <c r="C1963" t="s">
        <v>8541</v>
      </c>
      <c r="D1963" t="s">
        <v>9873</v>
      </c>
      <c r="E1963" t="s">
        <v>9879</v>
      </c>
      <c r="F1963" t="s">
        <v>9880</v>
      </c>
      <c r="G1963" t="s">
        <v>10805</v>
      </c>
      <c r="H1963" t="s">
        <v>10814</v>
      </c>
      <c r="I1963" t="s">
        <v>14955</v>
      </c>
      <c r="J1963" t="s">
        <v>14955</v>
      </c>
      <c r="R1963" t="s">
        <v>18545</v>
      </c>
    </row>
    <row r="1964" spans="1:18">
      <c r="A1964" t="s">
        <v>1980</v>
      </c>
      <c r="B1964" t="s">
        <v>5302</v>
      </c>
      <c r="C1964" t="s">
        <v>8542</v>
      </c>
      <c r="D1964" t="s">
        <v>9874</v>
      </c>
      <c r="E1964" t="s">
        <v>9879</v>
      </c>
      <c r="F1964" t="s">
        <v>10405</v>
      </c>
      <c r="G1964" t="s">
        <v>10805</v>
      </c>
      <c r="H1964" t="s">
        <v>12189</v>
      </c>
      <c r="I1964" t="s">
        <v>14956</v>
      </c>
      <c r="J1964" t="s">
        <v>14956</v>
      </c>
      <c r="K1964" t="s">
        <v>17141</v>
      </c>
      <c r="L1964" t="s">
        <v>18201</v>
      </c>
      <c r="R1964" t="s">
        <v>19988</v>
      </c>
    </row>
    <row r="1965" spans="1:18">
      <c r="A1965" t="s">
        <v>1981</v>
      </c>
      <c r="B1965" t="s">
        <v>5303</v>
      </c>
      <c r="C1965" t="s">
        <v>8543</v>
      </c>
      <c r="D1965" t="s">
        <v>9873</v>
      </c>
      <c r="E1965" t="s">
        <v>9879</v>
      </c>
      <c r="F1965" t="s">
        <v>10066</v>
      </c>
      <c r="G1965" t="s">
        <v>10805</v>
      </c>
      <c r="H1965" t="s">
        <v>8543</v>
      </c>
      <c r="I1965" t="s">
        <v>14957</v>
      </c>
      <c r="J1965" t="s">
        <v>14957</v>
      </c>
      <c r="R1965" t="s">
        <v>8543</v>
      </c>
    </row>
    <row r="1966" spans="1:18">
      <c r="A1966" t="s">
        <v>1982</v>
      </c>
      <c r="B1966" t="s">
        <v>5304</v>
      </c>
      <c r="C1966" t="s">
        <v>8543</v>
      </c>
      <c r="D1966" t="s">
        <v>9873</v>
      </c>
      <c r="E1966" t="s">
        <v>9879</v>
      </c>
      <c r="F1966" t="s">
        <v>9973</v>
      </c>
      <c r="G1966" t="s">
        <v>10805</v>
      </c>
      <c r="H1966" t="s">
        <v>10939</v>
      </c>
      <c r="I1966" t="s">
        <v>14958</v>
      </c>
      <c r="J1966" t="s">
        <v>14958</v>
      </c>
      <c r="K1966" t="s">
        <v>16450</v>
      </c>
      <c r="L1966" t="s">
        <v>18202</v>
      </c>
      <c r="R1966" t="s">
        <v>18659</v>
      </c>
    </row>
    <row r="1967" spans="1:18">
      <c r="A1967" t="s">
        <v>1983</v>
      </c>
      <c r="B1967" t="s">
        <v>5305</v>
      </c>
      <c r="C1967" t="s">
        <v>8544</v>
      </c>
      <c r="D1967" t="s">
        <v>9873</v>
      </c>
      <c r="E1967" t="s">
        <v>9879</v>
      </c>
      <c r="F1967" t="s">
        <v>9880</v>
      </c>
      <c r="G1967" t="s">
        <v>10805</v>
      </c>
      <c r="H1967" t="s">
        <v>10814</v>
      </c>
      <c r="I1967" t="s">
        <v>14959</v>
      </c>
      <c r="J1967" t="s">
        <v>14959</v>
      </c>
      <c r="R1967" t="s">
        <v>18545</v>
      </c>
    </row>
    <row r="1968" spans="1:18">
      <c r="A1968" t="s">
        <v>1984</v>
      </c>
      <c r="B1968" t="s">
        <v>5306</v>
      </c>
      <c r="C1968" t="s">
        <v>8544</v>
      </c>
      <c r="D1968" t="s">
        <v>9873</v>
      </c>
      <c r="E1968" t="s">
        <v>9879</v>
      </c>
      <c r="F1968" t="s">
        <v>9880</v>
      </c>
      <c r="G1968" t="s">
        <v>10805</v>
      </c>
      <c r="H1968" t="s">
        <v>10814</v>
      </c>
      <c r="I1968" t="s">
        <v>14960</v>
      </c>
      <c r="J1968" t="s">
        <v>14960</v>
      </c>
      <c r="R1968" t="s">
        <v>18545</v>
      </c>
    </row>
    <row r="1969" spans="1:18">
      <c r="A1969" t="s">
        <v>1985</v>
      </c>
      <c r="B1969" t="s">
        <v>5307</v>
      </c>
      <c r="C1969" t="s">
        <v>8545</v>
      </c>
      <c r="D1969" t="s">
        <v>9873</v>
      </c>
      <c r="E1969" t="s">
        <v>9879</v>
      </c>
      <c r="F1969" t="s">
        <v>10132</v>
      </c>
      <c r="G1969" t="s">
        <v>10805</v>
      </c>
      <c r="H1969" t="s">
        <v>11830</v>
      </c>
      <c r="I1969" t="s">
        <v>14961</v>
      </c>
      <c r="J1969" t="s">
        <v>14961</v>
      </c>
      <c r="R1969" t="s">
        <v>19989</v>
      </c>
    </row>
    <row r="1970" spans="1:18">
      <c r="A1970" t="s">
        <v>1986</v>
      </c>
      <c r="B1970" t="s">
        <v>5308</v>
      </c>
      <c r="C1970" t="s">
        <v>8546</v>
      </c>
      <c r="D1970" t="s">
        <v>9874</v>
      </c>
      <c r="E1970" t="s">
        <v>9879</v>
      </c>
      <c r="F1970" t="s">
        <v>10072</v>
      </c>
      <c r="G1970" t="s">
        <v>10805</v>
      </c>
      <c r="H1970" t="s">
        <v>12190</v>
      </c>
      <c r="I1970" t="s">
        <v>14962</v>
      </c>
      <c r="J1970" t="s">
        <v>14962</v>
      </c>
      <c r="K1970" t="s">
        <v>17142</v>
      </c>
      <c r="L1970" t="s">
        <v>18203</v>
      </c>
      <c r="M1970" t="s">
        <v>16475</v>
      </c>
      <c r="R1970" t="s">
        <v>19990</v>
      </c>
    </row>
    <row r="1971" spans="1:18">
      <c r="A1971" t="s">
        <v>1987</v>
      </c>
      <c r="B1971" t="s">
        <v>5309</v>
      </c>
      <c r="C1971" t="s">
        <v>8547</v>
      </c>
      <c r="D1971" t="s">
        <v>9873</v>
      </c>
      <c r="E1971" t="s">
        <v>9879</v>
      </c>
      <c r="F1971" t="s">
        <v>10513</v>
      </c>
      <c r="G1971" t="s">
        <v>10805</v>
      </c>
      <c r="H1971" t="s">
        <v>12191</v>
      </c>
      <c r="I1971" t="s">
        <v>14963</v>
      </c>
      <c r="J1971" t="s">
        <v>14963</v>
      </c>
      <c r="R1971" t="s">
        <v>19991</v>
      </c>
    </row>
    <row r="1972" spans="1:18">
      <c r="A1972" t="s">
        <v>1988</v>
      </c>
      <c r="B1972" t="s">
        <v>5310</v>
      </c>
      <c r="C1972" t="s">
        <v>8548</v>
      </c>
      <c r="D1972" t="s">
        <v>9873</v>
      </c>
      <c r="E1972" t="s">
        <v>9879</v>
      </c>
      <c r="F1972" t="s">
        <v>10514</v>
      </c>
      <c r="G1972" t="s">
        <v>10805</v>
      </c>
      <c r="H1972" t="s">
        <v>12192</v>
      </c>
      <c r="I1972" t="s">
        <v>14964</v>
      </c>
      <c r="J1972" t="s">
        <v>14964</v>
      </c>
      <c r="K1972" t="s">
        <v>16513</v>
      </c>
      <c r="L1972" t="s">
        <v>18204</v>
      </c>
      <c r="R1972" t="s">
        <v>19992</v>
      </c>
    </row>
    <row r="1973" spans="1:18">
      <c r="A1973" t="s">
        <v>1989</v>
      </c>
      <c r="B1973" t="s">
        <v>5311</v>
      </c>
      <c r="C1973" t="s">
        <v>8549</v>
      </c>
      <c r="D1973" t="s">
        <v>9873</v>
      </c>
      <c r="E1973" t="s">
        <v>9879</v>
      </c>
      <c r="F1973" t="s">
        <v>10515</v>
      </c>
      <c r="G1973" t="s">
        <v>10805</v>
      </c>
      <c r="H1973" t="s">
        <v>12193</v>
      </c>
      <c r="I1973" t="s">
        <v>14965</v>
      </c>
      <c r="J1973" t="s">
        <v>14965</v>
      </c>
      <c r="K1973" t="s">
        <v>16513</v>
      </c>
      <c r="L1973" t="s">
        <v>18205</v>
      </c>
      <c r="R1973" t="s">
        <v>19993</v>
      </c>
    </row>
    <row r="1974" spans="1:18">
      <c r="A1974" t="s">
        <v>1990</v>
      </c>
      <c r="B1974" t="s">
        <v>5312</v>
      </c>
      <c r="C1974" t="s">
        <v>8550</v>
      </c>
      <c r="D1974" t="s">
        <v>9873</v>
      </c>
      <c r="E1974" t="s">
        <v>9879</v>
      </c>
      <c r="F1974" t="s">
        <v>9936</v>
      </c>
      <c r="G1974" t="s">
        <v>10805</v>
      </c>
      <c r="H1974" t="s">
        <v>12194</v>
      </c>
      <c r="I1974" t="s">
        <v>14966</v>
      </c>
      <c r="J1974" t="s">
        <v>14966</v>
      </c>
      <c r="K1974" t="s">
        <v>16398</v>
      </c>
      <c r="L1974" t="s">
        <v>18206</v>
      </c>
      <c r="M1974" t="s">
        <v>16398</v>
      </c>
      <c r="R1974" t="s">
        <v>19994</v>
      </c>
    </row>
    <row r="1975" spans="1:18">
      <c r="A1975" t="s">
        <v>1991</v>
      </c>
      <c r="B1975" t="s">
        <v>5313</v>
      </c>
      <c r="C1975" t="s">
        <v>8551</v>
      </c>
      <c r="D1975" t="s">
        <v>9873</v>
      </c>
      <c r="E1975" t="s">
        <v>9879</v>
      </c>
      <c r="F1975" t="s">
        <v>9936</v>
      </c>
      <c r="G1975" t="s">
        <v>10805</v>
      </c>
      <c r="H1975" t="s">
        <v>12195</v>
      </c>
      <c r="I1975" t="s">
        <v>14967</v>
      </c>
      <c r="J1975" t="s">
        <v>14967</v>
      </c>
      <c r="K1975" t="s">
        <v>16366</v>
      </c>
      <c r="L1975" t="s">
        <v>18207</v>
      </c>
      <c r="M1975" t="s">
        <v>16366</v>
      </c>
      <c r="R1975" t="s">
        <v>19995</v>
      </c>
    </row>
    <row r="1976" spans="1:18">
      <c r="A1976" t="s">
        <v>1992</v>
      </c>
      <c r="B1976" t="s">
        <v>5314</v>
      </c>
      <c r="C1976" t="s">
        <v>5314</v>
      </c>
      <c r="D1976" t="s">
        <v>9873</v>
      </c>
      <c r="E1976" t="s">
        <v>9879</v>
      </c>
      <c r="F1976" t="s">
        <v>10516</v>
      </c>
      <c r="G1976" t="s">
        <v>10805</v>
      </c>
      <c r="H1976" t="s">
        <v>12196</v>
      </c>
      <c r="I1976" t="s">
        <v>14968</v>
      </c>
      <c r="J1976" t="s">
        <v>14968</v>
      </c>
      <c r="K1976" t="s">
        <v>17143</v>
      </c>
      <c r="L1976" t="s">
        <v>18208</v>
      </c>
      <c r="M1976" t="s">
        <v>16356</v>
      </c>
      <c r="R1976" t="s">
        <v>19996</v>
      </c>
    </row>
    <row r="1977" spans="1:18">
      <c r="A1977" t="s">
        <v>1993</v>
      </c>
      <c r="B1977" t="s">
        <v>5315</v>
      </c>
      <c r="C1977" t="s">
        <v>8552</v>
      </c>
      <c r="D1977" t="s">
        <v>9873</v>
      </c>
      <c r="E1977" t="s">
        <v>9879</v>
      </c>
      <c r="F1977" t="s">
        <v>9903</v>
      </c>
      <c r="G1977" t="s">
        <v>10805</v>
      </c>
      <c r="H1977" t="s">
        <v>12197</v>
      </c>
      <c r="I1977" t="s">
        <v>14969</v>
      </c>
      <c r="J1977" t="s">
        <v>14969</v>
      </c>
      <c r="K1977" t="s">
        <v>17144</v>
      </c>
      <c r="L1977" t="s">
        <v>18209</v>
      </c>
      <c r="R1977" t="s">
        <v>19997</v>
      </c>
    </row>
    <row r="1978" spans="1:18">
      <c r="A1978" t="s">
        <v>1994</v>
      </c>
      <c r="B1978" t="s">
        <v>5316</v>
      </c>
      <c r="C1978" t="s">
        <v>8553</v>
      </c>
      <c r="D1978" t="s">
        <v>9873</v>
      </c>
      <c r="E1978" t="s">
        <v>9879</v>
      </c>
      <c r="F1978" t="s">
        <v>9912</v>
      </c>
      <c r="G1978" t="s">
        <v>10805</v>
      </c>
      <c r="H1978" t="s">
        <v>12198</v>
      </c>
      <c r="I1978" t="s">
        <v>14970</v>
      </c>
      <c r="J1978" t="s">
        <v>14970</v>
      </c>
      <c r="K1978" t="s">
        <v>16940</v>
      </c>
      <c r="R1978" t="s">
        <v>19998</v>
      </c>
    </row>
    <row r="1979" spans="1:18">
      <c r="A1979" t="s">
        <v>1995</v>
      </c>
      <c r="B1979" t="s">
        <v>5317</v>
      </c>
      <c r="C1979" t="s">
        <v>8554</v>
      </c>
      <c r="D1979" t="s">
        <v>9874</v>
      </c>
      <c r="E1979" t="s">
        <v>9879</v>
      </c>
      <c r="F1979" t="s">
        <v>10295</v>
      </c>
      <c r="G1979" t="s">
        <v>10805</v>
      </c>
      <c r="H1979" t="s">
        <v>12199</v>
      </c>
      <c r="I1979" t="s">
        <v>14971</v>
      </c>
      <c r="J1979" t="s">
        <v>14971</v>
      </c>
      <c r="K1979" t="s">
        <v>17145</v>
      </c>
      <c r="L1979" t="s">
        <v>17959</v>
      </c>
      <c r="R1979" t="s">
        <v>19999</v>
      </c>
    </row>
    <row r="1980" spans="1:18">
      <c r="A1980" t="s">
        <v>1996</v>
      </c>
      <c r="B1980" t="s">
        <v>5318</v>
      </c>
      <c r="C1980" t="s">
        <v>5318</v>
      </c>
      <c r="D1980" t="s">
        <v>9873</v>
      </c>
      <c r="E1980" t="s">
        <v>9879</v>
      </c>
      <c r="F1980" t="s">
        <v>10517</v>
      </c>
      <c r="G1980" t="s">
        <v>10805</v>
      </c>
      <c r="H1980" t="s">
        <v>12200</v>
      </c>
      <c r="I1980" t="s">
        <v>14972</v>
      </c>
      <c r="J1980" t="s">
        <v>14972</v>
      </c>
      <c r="R1980" t="s">
        <v>20000</v>
      </c>
    </row>
    <row r="1981" spans="1:18">
      <c r="A1981" t="s">
        <v>1997</v>
      </c>
      <c r="B1981" t="s">
        <v>5319</v>
      </c>
      <c r="C1981" t="s">
        <v>8555</v>
      </c>
      <c r="D1981" t="s">
        <v>9874</v>
      </c>
      <c r="E1981" t="s">
        <v>9879</v>
      </c>
      <c r="F1981" t="s">
        <v>10518</v>
      </c>
      <c r="G1981" t="s">
        <v>10805</v>
      </c>
      <c r="H1981" t="s">
        <v>12201</v>
      </c>
      <c r="I1981" t="s">
        <v>14973</v>
      </c>
      <c r="J1981" t="s">
        <v>14973</v>
      </c>
      <c r="K1981" t="s">
        <v>16440</v>
      </c>
      <c r="L1981" s="2" t="s">
        <v>18210</v>
      </c>
      <c r="R1981" t="s">
        <v>20001</v>
      </c>
    </row>
    <row r="1982" spans="1:18">
      <c r="A1982" t="s">
        <v>1998</v>
      </c>
      <c r="B1982" t="s">
        <v>5320</v>
      </c>
      <c r="C1982" t="s">
        <v>8556</v>
      </c>
      <c r="D1982" t="s">
        <v>9873</v>
      </c>
      <c r="E1982" t="s">
        <v>9879</v>
      </c>
      <c r="F1982" t="s">
        <v>9919</v>
      </c>
      <c r="G1982" t="s">
        <v>10805</v>
      </c>
      <c r="H1982" t="s">
        <v>8556</v>
      </c>
      <c r="I1982" t="s">
        <v>14974</v>
      </c>
      <c r="J1982" t="s">
        <v>14974</v>
      </c>
      <c r="K1982" t="s">
        <v>17146</v>
      </c>
      <c r="L1982" t="s">
        <v>18211</v>
      </c>
      <c r="R1982" t="s">
        <v>8556</v>
      </c>
    </row>
    <row r="1983" spans="1:18">
      <c r="A1983" t="s">
        <v>1999</v>
      </c>
      <c r="B1983" t="s">
        <v>5321</v>
      </c>
      <c r="C1983" t="s">
        <v>8557</v>
      </c>
      <c r="D1983" t="s">
        <v>9873</v>
      </c>
      <c r="E1983" t="s">
        <v>9879</v>
      </c>
      <c r="F1983" t="s">
        <v>10318</v>
      </c>
      <c r="G1983" t="s">
        <v>10805</v>
      </c>
      <c r="H1983" t="s">
        <v>12202</v>
      </c>
      <c r="I1983" t="s">
        <v>14975</v>
      </c>
      <c r="J1983" t="s">
        <v>14975</v>
      </c>
      <c r="L1983" t="s">
        <v>18212</v>
      </c>
      <c r="R1983" t="s">
        <v>20002</v>
      </c>
    </row>
    <row r="1984" spans="1:18">
      <c r="A1984" t="s">
        <v>2000</v>
      </c>
      <c r="B1984" t="s">
        <v>5322</v>
      </c>
      <c r="C1984" t="s">
        <v>8558</v>
      </c>
      <c r="D1984" t="s">
        <v>9874</v>
      </c>
      <c r="E1984" t="s">
        <v>9879</v>
      </c>
      <c r="F1984" t="s">
        <v>10158</v>
      </c>
      <c r="G1984" t="s">
        <v>10805</v>
      </c>
      <c r="H1984" t="s">
        <v>11313</v>
      </c>
      <c r="I1984" t="s">
        <v>14976</v>
      </c>
      <c r="J1984" t="s">
        <v>14976</v>
      </c>
      <c r="K1984" t="s">
        <v>16398</v>
      </c>
      <c r="L1984" t="s">
        <v>17806</v>
      </c>
      <c r="R1984" t="s">
        <v>20003</v>
      </c>
    </row>
    <row r="1985" spans="1:18">
      <c r="A1985" t="s">
        <v>2001</v>
      </c>
      <c r="B1985" t="s">
        <v>5323</v>
      </c>
      <c r="C1985" t="s">
        <v>8559</v>
      </c>
      <c r="D1985" t="s">
        <v>9874</v>
      </c>
      <c r="E1985" t="s">
        <v>9879</v>
      </c>
      <c r="F1985" t="s">
        <v>10309</v>
      </c>
      <c r="G1985" t="s">
        <v>10805</v>
      </c>
      <c r="H1985" t="s">
        <v>12203</v>
      </c>
      <c r="I1985" t="s">
        <v>14977</v>
      </c>
      <c r="J1985" t="s">
        <v>14977</v>
      </c>
      <c r="K1985" t="s">
        <v>16783</v>
      </c>
      <c r="R1985" t="s">
        <v>20004</v>
      </c>
    </row>
    <row r="1986" spans="1:18">
      <c r="A1986" t="s">
        <v>2002</v>
      </c>
      <c r="B1986" t="s">
        <v>5324</v>
      </c>
      <c r="C1986" t="s">
        <v>8560</v>
      </c>
      <c r="D1986" t="s">
        <v>9874</v>
      </c>
      <c r="E1986" t="s">
        <v>9879</v>
      </c>
      <c r="F1986" t="s">
        <v>10060</v>
      </c>
      <c r="G1986" t="s">
        <v>10805</v>
      </c>
      <c r="I1986" t="s">
        <v>14978</v>
      </c>
      <c r="J1986" t="s">
        <v>14978</v>
      </c>
      <c r="K1986" t="s">
        <v>17147</v>
      </c>
      <c r="M1986" t="s">
        <v>16475</v>
      </c>
      <c r="R1986" t="s">
        <v>20005</v>
      </c>
    </row>
    <row r="1987" spans="1:18">
      <c r="A1987" t="s">
        <v>2003</v>
      </c>
      <c r="B1987" t="s">
        <v>5325</v>
      </c>
      <c r="C1987" t="s">
        <v>8561</v>
      </c>
      <c r="D1987" t="s">
        <v>9874</v>
      </c>
      <c r="E1987" t="s">
        <v>9879</v>
      </c>
      <c r="F1987" t="s">
        <v>10060</v>
      </c>
      <c r="G1987" t="s">
        <v>10805</v>
      </c>
      <c r="H1987" t="s">
        <v>12204</v>
      </c>
      <c r="I1987" t="s">
        <v>14979</v>
      </c>
      <c r="J1987" t="s">
        <v>14979</v>
      </c>
      <c r="K1987" t="s">
        <v>17148</v>
      </c>
      <c r="R1987" t="s">
        <v>20006</v>
      </c>
    </row>
    <row r="1988" spans="1:18">
      <c r="A1988" t="s">
        <v>2004</v>
      </c>
      <c r="B1988" t="s">
        <v>5326</v>
      </c>
      <c r="C1988" t="s">
        <v>8562</v>
      </c>
      <c r="D1988" t="s">
        <v>9874</v>
      </c>
      <c r="E1988" t="s">
        <v>9879</v>
      </c>
      <c r="F1988" t="s">
        <v>10060</v>
      </c>
      <c r="G1988" t="s">
        <v>10805</v>
      </c>
      <c r="H1988" t="s">
        <v>12205</v>
      </c>
      <c r="I1988" t="s">
        <v>14980</v>
      </c>
      <c r="J1988" t="s">
        <v>14980</v>
      </c>
      <c r="K1988" t="s">
        <v>16838</v>
      </c>
      <c r="R1988" t="s">
        <v>20007</v>
      </c>
    </row>
    <row r="1989" spans="1:18">
      <c r="A1989" t="s">
        <v>2005</v>
      </c>
      <c r="B1989" t="s">
        <v>5327</v>
      </c>
      <c r="C1989" t="s">
        <v>8563</v>
      </c>
      <c r="D1989" t="s">
        <v>9874</v>
      </c>
      <c r="E1989" t="s">
        <v>9879</v>
      </c>
      <c r="F1989" t="s">
        <v>10060</v>
      </c>
      <c r="G1989" t="s">
        <v>10805</v>
      </c>
      <c r="I1989" t="s">
        <v>14981</v>
      </c>
      <c r="J1989" t="s">
        <v>14981</v>
      </c>
      <c r="K1989" t="s">
        <v>17149</v>
      </c>
      <c r="M1989" t="s">
        <v>16475</v>
      </c>
      <c r="R1989" t="s">
        <v>20008</v>
      </c>
    </row>
    <row r="1990" spans="1:18">
      <c r="A1990" t="s">
        <v>2006</v>
      </c>
      <c r="B1990" t="s">
        <v>5328</v>
      </c>
      <c r="C1990" t="s">
        <v>8564</v>
      </c>
      <c r="D1990" t="s">
        <v>9874</v>
      </c>
      <c r="E1990" t="s">
        <v>9879</v>
      </c>
      <c r="F1990" t="s">
        <v>10060</v>
      </c>
      <c r="G1990" t="s">
        <v>10805</v>
      </c>
      <c r="I1990" t="s">
        <v>14982</v>
      </c>
      <c r="J1990" t="s">
        <v>14982</v>
      </c>
      <c r="K1990" t="s">
        <v>17150</v>
      </c>
      <c r="M1990" t="s">
        <v>16475</v>
      </c>
      <c r="R1990" t="s">
        <v>20009</v>
      </c>
    </row>
    <row r="1991" spans="1:18">
      <c r="A1991" t="s">
        <v>2007</v>
      </c>
      <c r="B1991" t="s">
        <v>5329</v>
      </c>
      <c r="C1991" t="s">
        <v>8565</v>
      </c>
      <c r="D1991" t="s">
        <v>9873</v>
      </c>
      <c r="E1991" t="s">
        <v>9879</v>
      </c>
      <c r="F1991" t="s">
        <v>10519</v>
      </c>
      <c r="G1991" t="s">
        <v>10805</v>
      </c>
      <c r="H1991" t="s">
        <v>12206</v>
      </c>
      <c r="I1991" t="s">
        <v>14983</v>
      </c>
      <c r="J1991" t="s">
        <v>14983</v>
      </c>
      <c r="K1991" t="s">
        <v>17151</v>
      </c>
      <c r="L1991" t="s">
        <v>18213</v>
      </c>
      <c r="R1991" t="s">
        <v>20010</v>
      </c>
    </row>
    <row r="1992" spans="1:18">
      <c r="A1992" t="s">
        <v>2008</v>
      </c>
      <c r="B1992" t="s">
        <v>5330</v>
      </c>
      <c r="C1992" t="s">
        <v>8566</v>
      </c>
      <c r="D1992" t="s">
        <v>9874</v>
      </c>
      <c r="E1992" t="s">
        <v>9879</v>
      </c>
      <c r="F1992" t="s">
        <v>10227</v>
      </c>
      <c r="G1992" t="s">
        <v>10805</v>
      </c>
      <c r="H1992" t="s">
        <v>11449</v>
      </c>
      <c r="I1992" t="s">
        <v>14984</v>
      </c>
      <c r="J1992" t="s">
        <v>14984</v>
      </c>
      <c r="R1992" t="s">
        <v>20011</v>
      </c>
    </row>
    <row r="1993" spans="1:18">
      <c r="A1993" t="s">
        <v>2009</v>
      </c>
      <c r="B1993" t="s">
        <v>5331</v>
      </c>
      <c r="C1993" t="s">
        <v>8567</v>
      </c>
      <c r="D1993" t="s">
        <v>9874</v>
      </c>
      <c r="E1993" t="s">
        <v>9879</v>
      </c>
      <c r="F1993" t="s">
        <v>10089</v>
      </c>
      <c r="G1993" t="s">
        <v>10805</v>
      </c>
      <c r="H1993" t="s">
        <v>12207</v>
      </c>
      <c r="I1993" t="s">
        <v>14985</v>
      </c>
      <c r="J1993" t="s">
        <v>14985</v>
      </c>
      <c r="K1993" t="s">
        <v>16433</v>
      </c>
      <c r="L1993" t="s">
        <v>12207</v>
      </c>
      <c r="R1993" t="s">
        <v>8567</v>
      </c>
    </row>
    <row r="1994" spans="1:18">
      <c r="A1994" t="s">
        <v>2010</v>
      </c>
      <c r="B1994" t="s">
        <v>5332</v>
      </c>
      <c r="C1994" t="s">
        <v>8568</v>
      </c>
      <c r="D1994" t="s">
        <v>9874</v>
      </c>
      <c r="E1994" t="s">
        <v>9879</v>
      </c>
      <c r="F1994" t="s">
        <v>10520</v>
      </c>
      <c r="G1994" t="s">
        <v>10805</v>
      </c>
      <c r="H1994" t="s">
        <v>12208</v>
      </c>
      <c r="I1994" t="s">
        <v>14986</v>
      </c>
      <c r="J1994" t="s">
        <v>14986</v>
      </c>
      <c r="K1994" t="s">
        <v>17152</v>
      </c>
      <c r="L1994" t="s">
        <v>18214</v>
      </c>
      <c r="R1994" t="s">
        <v>8568</v>
      </c>
    </row>
    <row r="1995" spans="1:18">
      <c r="A1995" t="s">
        <v>2011</v>
      </c>
      <c r="B1995" t="s">
        <v>5333</v>
      </c>
      <c r="C1995" t="s">
        <v>8568</v>
      </c>
      <c r="D1995" t="s">
        <v>9874</v>
      </c>
      <c r="E1995" t="s">
        <v>9879</v>
      </c>
      <c r="F1995" t="s">
        <v>10520</v>
      </c>
      <c r="G1995" t="s">
        <v>10805</v>
      </c>
      <c r="H1995" t="s">
        <v>12209</v>
      </c>
      <c r="I1995" t="s">
        <v>14987</v>
      </c>
      <c r="J1995" t="s">
        <v>14987</v>
      </c>
      <c r="K1995" t="s">
        <v>17152</v>
      </c>
      <c r="L1995" t="s">
        <v>18214</v>
      </c>
      <c r="R1995" t="s">
        <v>8568</v>
      </c>
    </row>
    <row r="1996" spans="1:18">
      <c r="A1996" t="s">
        <v>2012</v>
      </c>
      <c r="B1996" t="s">
        <v>5334</v>
      </c>
      <c r="C1996" t="s">
        <v>8569</v>
      </c>
      <c r="D1996" t="s">
        <v>9873</v>
      </c>
      <c r="E1996" t="s">
        <v>9879</v>
      </c>
      <c r="F1996" t="s">
        <v>10521</v>
      </c>
      <c r="G1996" t="s">
        <v>10805</v>
      </c>
      <c r="H1996" t="s">
        <v>12210</v>
      </c>
      <c r="I1996" t="s">
        <v>14988</v>
      </c>
      <c r="J1996" t="s">
        <v>14988</v>
      </c>
      <c r="R1996" t="s">
        <v>20012</v>
      </c>
    </row>
    <row r="1997" spans="1:18">
      <c r="A1997" t="s">
        <v>2013</v>
      </c>
      <c r="B1997" t="s">
        <v>5335</v>
      </c>
      <c r="C1997" t="s">
        <v>8570</v>
      </c>
      <c r="D1997" t="s">
        <v>9873</v>
      </c>
      <c r="E1997" t="s">
        <v>9879</v>
      </c>
      <c r="F1997" t="s">
        <v>10522</v>
      </c>
      <c r="G1997" t="s">
        <v>10805</v>
      </c>
      <c r="H1997" t="s">
        <v>12211</v>
      </c>
      <c r="I1997" t="s">
        <v>14989</v>
      </c>
      <c r="J1997" t="s">
        <v>14989</v>
      </c>
      <c r="K1997" t="s">
        <v>17153</v>
      </c>
      <c r="L1997" t="s">
        <v>18215</v>
      </c>
      <c r="R1997" t="s">
        <v>20013</v>
      </c>
    </row>
    <row r="1998" spans="1:18">
      <c r="A1998" t="s">
        <v>2014</v>
      </c>
      <c r="B1998" t="s">
        <v>5336</v>
      </c>
      <c r="C1998" t="s">
        <v>8571</v>
      </c>
      <c r="D1998" t="s">
        <v>9874</v>
      </c>
      <c r="E1998" t="s">
        <v>9879</v>
      </c>
      <c r="F1998" t="s">
        <v>10523</v>
      </c>
      <c r="G1998" t="s">
        <v>10805</v>
      </c>
      <c r="H1998" t="s">
        <v>12212</v>
      </c>
      <c r="I1998" t="s">
        <v>14990</v>
      </c>
      <c r="J1998" t="s">
        <v>14990</v>
      </c>
      <c r="R1998" t="s">
        <v>20014</v>
      </c>
    </row>
    <row r="1999" spans="1:18">
      <c r="A1999" t="s">
        <v>2015</v>
      </c>
      <c r="B1999" t="s">
        <v>5337</v>
      </c>
      <c r="C1999" t="s">
        <v>8572</v>
      </c>
      <c r="D1999" t="s">
        <v>9873</v>
      </c>
      <c r="E1999" t="s">
        <v>9879</v>
      </c>
      <c r="F1999" t="s">
        <v>9960</v>
      </c>
      <c r="G1999" t="s">
        <v>10805</v>
      </c>
      <c r="H1999" t="s">
        <v>12213</v>
      </c>
      <c r="I1999" t="s">
        <v>14991</v>
      </c>
      <c r="J1999" t="s">
        <v>14991</v>
      </c>
      <c r="K1999" t="s">
        <v>16418</v>
      </c>
      <c r="L1999" t="s">
        <v>17641</v>
      </c>
      <c r="M1999" t="s">
        <v>16361</v>
      </c>
      <c r="R1999" t="s">
        <v>20015</v>
      </c>
    </row>
    <row r="2000" spans="1:18">
      <c r="A2000" t="s">
        <v>2016</v>
      </c>
      <c r="B2000" t="s">
        <v>5338</v>
      </c>
      <c r="C2000" t="s">
        <v>8573</v>
      </c>
      <c r="D2000" t="s">
        <v>9873</v>
      </c>
      <c r="E2000" t="s">
        <v>9879</v>
      </c>
      <c r="F2000" t="s">
        <v>10524</v>
      </c>
      <c r="G2000" t="s">
        <v>10805</v>
      </c>
      <c r="H2000" t="s">
        <v>12214</v>
      </c>
      <c r="I2000" t="s">
        <v>14992</v>
      </c>
      <c r="J2000" t="s">
        <v>14992</v>
      </c>
      <c r="K2000" t="s">
        <v>17154</v>
      </c>
      <c r="R2000" t="s">
        <v>20016</v>
      </c>
    </row>
    <row r="2001" spans="1:18">
      <c r="A2001" t="s">
        <v>2017</v>
      </c>
      <c r="B2001" t="s">
        <v>5339</v>
      </c>
      <c r="C2001" t="s">
        <v>8574</v>
      </c>
      <c r="D2001" t="s">
        <v>9873</v>
      </c>
      <c r="E2001" t="s">
        <v>9879</v>
      </c>
      <c r="F2001" t="s">
        <v>9960</v>
      </c>
      <c r="G2001" t="s">
        <v>10805</v>
      </c>
      <c r="H2001" t="s">
        <v>12215</v>
      </c>
      <c r="I2001" t="s">
        <v>14993</v>
      </c>
      <c r="J2001" t="s">
        <v>14993</v>
      </c>
      <c r="K2001" t="s">
        <v>16418</v>
      </c>
      <c r="L2001" t="s">
        <v>17641</v>
      </c>
      <c r="M2001" t="s">
        <v>16361</v>
      </c>
      <c r="R2001" t="s">
        <v>20017</v>
      </c>
    </row>
    <row r="2002" spans="1:18">
      <c r="A2002" t="s">
        <v>2018</v>
      </c>
      <c r="B2002" t="s">
        <v>5340</v>
      </c>
      <c r="C2002" t="s">
        <v>8575</v>
      </c>
      <c r="D2002" t="s">
        <v>9873</v>
      </c>
      <c r="E2002" t="s">
        <v>9879</v>
      </c>
      <c r="F2002" t="s">
        <v>9979</v>
      </c>
      <c r="G2002" t="s">
        <v>10805</v>
      </c>
      <c r="H2002" t="s">
        <v>12216</v>
      </c>
      <c r="I2002" t="s">
        <v>14994</v>
      </c>
      <c r="J2002" t="s">
        <v>14994</v>
      </c>
      <c r="K2002" t="s">
        <v>17155</v>
      </c>
      <c r="L2002" t="s">
        <v>18216</v>
      </c>
      <c r="M2002" t="s">
        <v>16476</v>
      </c>
      <c r="R2002" t="s">
        <v>20018</v>
      </c>
    </row>
    <row r="2003" spans="1:18">
      <c r="A2003" t="s">
        <v>2019</v>
      </c>
      <c r="B2003" t="s">
        <v>5341</v>
      </c>
      <c r="C2003" t="s">
        <v>8576</v>
      </c>
      <c r="D2003" t="s">
        <v>9873</v>
      </c>
      <c r="E2003" t="s">
        <v>9879</v>
      </c>
      <c r="F2003" t="s">
        <v>9979</v>
      </c>
      <c r="G2003" t="s">
        <v>10805</v>
      </c>
      <c r="H2003" t="s">
        <v>12216</v>
      </c>
      <c r="I2003" t="s">
        <v>14995</v>
      </c>
      <c r="J2003" t="s">
        <v>14995</v>
      </c>
      <c r="K2003" t="s">
        <v>17156</v>
      </c>
      <c r="L2003" t="s">
        <v>18216</v>
      </c>
      <c r="M2003" t="s">
        <v>16482</v>
      </c>
      <c r="R2003" t="s">
        <v>20018</v>
      </c>
    </row>
    <row r="2004" spans="1:18">
      <c r="A2004" t="s">
        <v>2020</v>
      </c>
      <c r="B2004" t="s">
        <v>5342</v>
      </c>
      <c r="C2004" t="s">
        <v>8577</v>
      </c>
      <c r="D2004" t="s">
        <v>9874</v>
      </c>
      <c r="E2004" t="s">
        <v>9879</v>
      </c>
      <c r="F2004" t="s">
        <v>10525</v>
      </c>
      <c r="G2004" t="s">
        <v>10805</v>
      </c>
      <c r="H2004" t="s">
        <v>12217</v>
      </c>
      <c r="I2004" t="s">
        <v>14996</v>
      </c>
      <c r="J2004" t="s">
        <v>14996</v>
      </c>
      <c r="R2004" t="s">
        <v>20019</v>
      </c>
    </row>
    <row r="2005" spans="1:18">
      <c r="A2005" t="s">
        <v>2021</v>
      </c>
      <c r="B2005" t="s">
        <v>5343</v>
      </c>
      <c r="C2005" t="s">
        <v>8578</v>
      </c>
      <c r="D2005" t="s">
        <v>9873</v>
      </c>
      <c r="E2005" t="s">
        <v>9879</v>
      </c>
      <c r="F2005" t="s">
        <v>9881</v>
      </c>
      <c r="G2005" t="s">
        <v>10805</v>
      </c>
      <c r="H2005" t="s">
        <v>10815</v>
      </c>
      <c r="I2005" t="s">
        <v>14997</v>
      </c>
      <c r="J2005" t="s">
        <v>14997</v>
      </c>
      <c r="K2005" t="s">
        <v>17157</v>
      </c>
      <c r="L2005" t="s">
        <v>17586</v>
      </c>
      <c r="M2005" t="s">
        <v>16475</v>
      </c>
      <c r="R2005" t="s">
        <v>20020</v>
      </c>
    </row>
    <row r="2006" spans="1:18">
      <c r="A2006" t="s">
        <v>2022</v>
      </c>
      <c r="B2006" t="s">
        <v>5344</v>
      </c>
      <c r="C2006" t="s">
        <v>8579</v>
      </c>
      <c r="D2006" t="s">
        <v>9873</v>
      </c>
      <c r="E2006" t="s">
        <v>9879</v>
      </c>
      <c r="F2006" t="s">
        <v>10526</v>
      </c>
      <c r="G2006" t="s">
        <v>10805</v>
      </c>
      <c r="H2006" t="s">
        <v>12218</v>
      </c>
      <c r="I2006" t="s">
        <v>14998</v>
      </c>
      <c r="J2006" t="s">
        <v>14998</v>
      </c>
      <c r="K2006" t="s">
        <v>17158</v>
      </c>
      <c r="L2006" t="s">
        <v>18217</v>
      </c>
      <c r="R2006" t="s">
        <v>20021</v>
      </c>
    </row>
    <row r="2007" spans="1:18">
      <c r="A2007" t="s">
        <v>2023</v>
      </c>
      <c r="B2007" t="s">
        <v>5345</v>
      </c>
      <c r="C2007" t="s">
        <v>8580</v>
      </c>
      <c r="D2007" t="s">
        <v>9874</v>
      </c>
      <c r="E2007" t="s">
        <v>9879</v>
      </c>
      <c r="F2007" t="s">
        <v>10527</v>
      </c>
      <c r="G2007" t="s">
        <v>10805</v>
      </c>
      <c r="H2007" t="s">
        <v>12219</v>
      </c>
      <c r="I2007" t="s">
        <v>14999</v>
      </c>
      <c r="J2007" t="s">
        <v>14999</v>
      </c>
      <c r="K2007" t="s">
        <v>17159</v>
      </c>
      <c r="L2007" t="s">
        <v>17676</v>
      </c>
      <c r="R2007" t="s">
        <v>20022</v>
      </c>
    </row>
    <row r="2008" spans="1:18">
      <c r="A2008" t="s">
        <v>2024</v>
      </c>
      <c r="B2008" t="s">
        <v>5346</v>
      </c>
      <c r="C2008" t="s">
        <v>8581</v>
      </c>
      <c r="D2008" t="s">
        <v>9873</v>
      </c>
      <c r="E2008" t="s">
        <v>9879</v>
      </c>
      <c r="F2008" t="s">
        <v>9960</v>
      </c>
      <c r="G2008" t="s">
        <v>10805</v>
      </c>
      <c r="H2008" t="s">
        <v>12220</v>
      </c>
      <c r="I2008" t="s">
        <v>15000</v>
      </c>
      <c r="J2008" t="s">
        <v>15000</v>
      </c>
      <c r="K2008" t="s">
        <v>16418</v>
      </c>
      <c r="L2008" t="s">
        <v>17641</v>
      </c>
      <c r="M2008" t="s">
        <v>16361</v>
      </c>
      <c r="R2008" t="s">
        <v>20023</v>
      </c>
    </row>
    <row r="2009" spans="1:18">
      <c r="A2009" t="s">
        <v>2025</v>
      </c>
      <c r="B2009" t="s">
        <v>5347</v>
      </c>
      <c r="C2009" t="s">
        <v>8582</v>
      </c>
      <c r="D2009" t="s">
        <v>9873</v>
      </c>
      <c r="E2009" t="s">
        <v>9879</v>
      </c>
      <c r="F2009" t="s">
        <v>10528</v>
      </c>
      <c r="G2009" t="s">
        <v>10805</v>
      </c>
      <c r="H2009" t="s">
        <v>12221</v>
      </c>
      <c r="I2009" t="s">
        <v>15001</v>
      </c>
      <c r="J2009" t="s">
        <v>15001</v>
      </c>
      <c r="L2009" t="s">
        <v>18218</v>
      </c>
      <c r="R2009" t="s">
        <v>20024</v>
      </c>
    </row>
    <row r="2010" spans="1:18">
      <c r="A2010" t="s">
        <v>2026</v>
      </c>
      <c r="B2010" t="s">
        <v>5348</v>
      </c>
      <c r="C2010" t="s">
        <v>8583</v>
      </c>
      <c r="D2010" t="s">
        <v>9873</v>
      </c>
      <c r="E2010" t="s">
        <v>9879</v>
      </c>
      <c r="F2010" t="s">
        <v>10529</v>
      </c>
      <c r="G2010" t="s">
        <v>10805</v>
      </c>
      <c r="H2010" t="s">
        <v>12222</v>
      </c>
      <c r="I2010" t="s">
        <v>15002</v>
      </c>
      <c r="J2010" t="s">
        <v>15002</v>
      </c>
      <c r="L2010" t="s">
        <v>18219</v>
      </c>
      <c r="R2010" t="s">
        <v>8286</v>
      </c>
    </row>
    <row r="2011" spans="1:18">
      <c r="A2011" t="s">
        <v>2027</v>
      </c>
      <c r="B2011" t="s">
        <v>5349</v>
      </c>
      <c r="C2011" t="s">
        <v>8584</v>
      </c>
      <c r="D2011" t="s">
        <v>9873</v>
      </c>
      <c r="E2011" t="s">
        <v>9879</v>
      </c>
      <c r="F2011" t="s">
        <v>10529</v>
      </c>
      <c r="G2011" t="s">
        <v>10805</v>
      </c>
      <c r="H2011" t="s">
        <v>12222</v>
      </c>
      <c r="I2011" t="s">
        <v>15003</v>
      </c>
      <c r="J2011" t="s">
        <v>15003</v>
      </c>
      <c r="L2011" t="s">
        <v>18220</v>
      </c>
      <c r="R2011" t="s">
        <v>20025</v>
      </c>
    </row>
    <row r="2012" spans="1:18">
      <c r="A2012" t="s">
        <v>2028</v>
      </c>
      <c r="B2012" t="s">
        <v>5350</v>
      </c>
      <c r="C2012" t="s">
        <v>8585</v>
      </c>
      <c r="D2012" t="s">
        <v>9873</v>
      </c>
      <c r="E2012" t="s">
        <v>9879</v>
      </c>
      <c r="F2012" t="s">
        <v>10529</v>
      </c>
      <c r="G2012" t="s">
        <v>10805</v>
      </c>
      <c r="H2012" t="s">
        <v>8286</v>
      </c>
      <c r="I2012" t="s">
        <v>15004</v>
      </c>
      <c r="J2012" t="s">
        <v>15004</v>
      </c>
      <c r="L2012" t="s">
        <v>18219</v>
      </c>
      <c r="R2012" t="s">
        <v>8286</v>
      </c>
    </row>
    <row r="2013" spans="1:18">
      <c r="A2013" t="s">
        <v>2029</v>
      </c>
      <c r="B2013" t="s">
        <v>5351</v>
      </c>
      <c r="C2013" t="s">
        <v>8586</v>
      </c>
      <c r="D2013" t="s">
        <v>9873</v>
      </c>
      <c r="E2013" t="s">
        <v>9879</v>
      </c>
      <c r="F2013" t="s">
        <v>10529</v>
      </c>
      <c r="G2013" t="s">
        <v>10805</v>
      </c>
      <c r="H2013" t="s">
        <v>8286</v>
      </c>
      <c r="I2013" t="s">
        <v>15005</v>
      </c>
      <c r="J2013" t="s">
        <v>15005</v>
      </c>
      <c r="L2013" t="s">
        <v>18221</v>
      </c>
      <c r="R2013" t="s">
        <v>8286</v>
      </c>
    </row>
    <row r="2014" spans="1:18">
      <c r="A2014" t="s">
        <v>2030</v>
      </c>
      <c r="B2014" t="s">
        <v>5352</v>
      </c>
      <c r="C2014" t="s">
        <v>8587</v>
      </c>
      <c r="D2014" t="s">
        <v>9873</v>
      </c>
      <c r="E2014" t="s">
        <v>9879</v>
      </c>
      <c r="F2014" t="s">
        <v>10529</v>
      </c>
      <c r="G2014" t="s">
        <v>10805</v>
      </c>
      <c r="H2014" t="s">
        <v>8286</v>
      </c>
      <c r="I2014" t="s">
        <v>15006</v>
      </c>
      <c r="J2014" t="s">
        <v>15006</v>
      </c>
      <c r="L2014" t="s">
        <v>18219</v>
      </c>
      <c r="R2014" t="s">
        <v>8286</v>
      </c>
    </row>
    <row r="2015" spans="1:18">
      <c r="A2015" t="s">
        <v>2031</v>
      </c>
      <c r="B2015" t="s">
        <v>5353</v>
      </c>
      <c r="C2015" t="s">
        <v>8588</v>
      </c>
      <c r="D2015" t="s">
        <v>9873</v>
      </c>
      <c r="E2015" t="s">
        <v>9879</v>
      </c>
      <c r="F2015" t="s">
        <v>10529</v>
      </c>
      <c r="G2015" t="s">
        <v>10805</v>
      </c>
      <c r="H2015" t="s">
        <v>8286</v>
      </c>
      <c r="I2015" t="s">
        <v>15007</v>
      </c>
      <c r="J2015" t="s">
        <v>15007</v>
      </c>
      <c r="L2015" t="s">
        <v>18219</v>
      </c>
      <c r="R2015" t="s">
        <v>8286</v>
      </c>
    </row>
    <row r="2016" spans="1:18">
      <c r="A2016" t="s">
        <v>2032</v>
      </c>
      <c r="B2016" t="s">
        <v>5354</v>
      </c>
      <c r="C2016" t="s">
        <v>8589</v>
      </c>
      <c r="D2016" t="s">
        <v>9873</v>
      </c>
      <c r="E2016" t="s">
        <v>9879</v>
      </c>
      <c r="F2016" t="s">
        <v>10529</v>
      </c>
      <c r="G2016" t="s">
        <v>10805</v>
      </c>
      <c r="H2016" t="s">
        <v>8286</v>
      </c>
      <c r="I2016" t="s">
        <v>15008</v>
      </c>
      <c r="J2016" t="s">
        <v>15008</v>
      </c>
      <c r="L2016" t="s">
        <v>18219</v>
      </c>
      <c r="R2016" t="s">
        <v>8286</v>
      </c>
    </row>
    <row r="2017" spans="1:18">
      <c r="A2017" t="s">
        <v>2033</v>
      </c>
      <c r="B2017" t="s">
        <v>5355</v>
      </c>
      <c r="C2017" t="s">
        <v>8590</v>
      </c>
      <c r="D2017" t="s">
        <v>9873</v>
      </c>
      <c r="E2017" t="s">
        <v>9879</v>
      </c>
      <c r="F2017" t="s">
        <v>10529</v>
      </c>
      <c r="G2017" t="s">
        <v>10805</v>
      </c>
      <c r="H2017" t="s">
        <v>8286</v>
      </c>
      <c r="I2017" t="s">
        <v>15009</v>
      </c>
      <c r="J2017" t="s">
        <v>15009</v>
      </c>
      <c r="L2017" t="s">
        <v>18219</v>
      </c>
      <c r="R2017" t="s">
        <v>8286</v>
      </c>
    </row>
    <row r="2018" spans="1:18">
      <c r="A2018" t="s">
        <v>2034</v>
      </c>
      <c r="B2018" t="s">
        <v>5356</v>
      </c>
      <c r="C2018" t="s">
        <v>8591</v>
      </c>
      <c r="D2018" t="s">
        <v>9873</v>
      </c>
      <c r="E2018" t="s">
        <v>9879</v>
      </c>
      <c r="F2018" t="s">
        <v>10529</v>
      </c>
      <c r="G2018" t="s">
        <v>10805</v>
      </c>
      <c r="H2018" t="s">
        <v>8286</v>
      </c>
      <c r="I2018" t="s">
        <v>15010</v>
      </c>
      <c r="J2018" t="s">
        <v>15010</v>
      </c>
      <c r="L2018" t="s">
        <v>18219</v>
      </c>
      <c r="R2018" t="s">
        <v>8286</v>
      </c>
    </row>
    <row r="2019" spans="1:18">
      <c r="A2019" t="s">
        <v>2035</v>
      </c>
      <c r="B2019" t="s">
        <v>5357</v>
      </c>
      <c r="C2019" t="s">
        <v>8592</v>
      </c>
      <c r="D2019" t="s">
        <v>9873</v>
      </c>
      <c r="E2019" t="s">
        <v>9879</v>
      </c>
      <c r="F2019" t="s">
        <v>10529</v>
      </c>
      <c r="G2019" t="s">
        <v>10805</v>
      </c>
      <c r="H2019" t="s">
        <v>8286</v>
      </c>
      <c r="I2019" t="s">
        <v>15011</v>
      </c>
      <c r="J2019" t="s">
        <v>15011</v>
      </c>
      <c r="L2019" t="s">
        <v>18219</v>
      </c>
      <c r="R2019" t="s">
        <v>8286</v>
      </c>
    </row>
    <row r="2020" spans="1:18">
      <c r="A2020" t="s">
        <v>2036</v>
      </c>
      <c r="B2020" t="s">
        <v>5358</v>
      </c>
      <c r="C2020" t="s">
        <v>8593</v>
      </c>
      <c r="D2020" t="s">
        <v>9873</v>
      </c>
      <c r="E2020" t="s">
        <v>9879</v>
      </c>
      <c r="F2020" t="s">
        <v>10529</v>
      </c>
      <c r="G2020" t="s">
        <v>10805</v>
      </c>
      <c r="H2020" t="s">
        <v>8286</v>
      </c>
      <c r="I2020" t="s">
        <v>15012</v>
      </c>
      <c r="J2020" t="s">
        <v>15012</v>
      </c>
      <c r="L2020" t="s">
        <v>18219</v>
      </c>
      <c r="R2020" t="s">
        <v>8286</v>
      </c>
    </row>
    <row r="2021" spans="1:18">
      <c r="A2021" t="s">
        <v>2037</v>
      </c>
      <c r="B2021" t="s">
        <v>5359</v>
      </c>
      <c r="C2021" t="s">
        <v>8594</v>
      </c>
      <c r="D2021" t="s">
        <v>9873</v>
      </c>
      <c r="E2021" t="s">
        <v>9879</v>
      </c>
      <c r="F2021" t="s">
        <v>10529</v>
      </c>
      <c r="G2021" t="s">
        <v>10805</v>
      </c>
      <c r="H2021" t="s">
        <v>8286</v>
      </c>
      <c r="I2021" t="s">
        <v>15013</v>
      </c>
      <c r="J2021" t="s">
        <v>15013</v>
      </c>
      <c r="L2021" t="s">
        <v>18219</v>
      </c>
      <c r="R2021" t="s">
        <v>8286</v>
      </c>
    </row>
    <row r="2022" spans="1:18">
      <c r="A2022" t="s">
        <v>2038</v>
      </c>
      <c r="B2022" t="s">
        <v>5360</v>
      </c>
      <c r="C2022" t="s">
        <v>8595</v>
      </c>
      <c r="D2022" t="s">
        <v>9873</v>
      </c>
      <c r="E2022" t="s">
        <v>9879</v>
      </c>
      <c r="F2022" t="s">
        <v>10529</v>
      </c>
      <c r="G2022" t="s">
        <v>10805</v>
      </c>
      <c r="H2022" t="s">
        <v>12223</v>
      </c>
      <c r="I2022" t="s">
        <v>15014</v>
      </c>
      <c r="J2022" t="s">
        <v>15014</v>
      </c>
      <c r="L2022" t="s">
        <v>18219</v>
      </c>
      <c r="R2022" t="s">
        <v>8286</v>
      </c>
    </row>
    <row r="2023" spans="1:18">
      <c r="A2023" t="s">
        <v>2039</v>
      </c>
      <c r="B2023" t="s">
        <v>5361</v>
      </c>
      <c r="C2023" t="s">
        <v>8596</v>
      </c>
      <c r="D2023" t="s">
        <v>9873</v>
      </c>
      <c r="E2023" t="s">
        <v>9879</v>
      </c>
      <c r="F2023" t="s">
        <v>10529</v>
      </c>
      <c r="G2023" t="s">
        <v>10805</v>
      </c>
      <c r="H2023" t="s">
        <v>12224</v>
      </c>
      <c r="I2023" t="s">
        <v>15015</v>
      </c>
      <c r="J2023" t="s">
        <v>15015</v>
      </c>
      <c r="L2023" t="s">
        <v>18219</v>
      </c>
      <c r="R2023" t="s">
        <v>8286</v>
      </c>
    </row>
    <row r="2024" spans="1:18">
      <c r="A2024" t="s">
        <v>2040</v>
      </c>
      <c r="B2024" t="s">
        <v>5362</v>
      </c>
      <c r="C2024" t="s">
        <v>8597</v>
      </c>
      <c r="D2024" t="s">
        <v>9873</v>
      </c>
      <c r="E2024" t="s">
        <v>9879</v>
      </c>
      <c r="F2024" t="s">
        <v>10529</v>
      </c>
      <c r="G2024" t="s">
        <v>10805</v>
      </c>
      <c r="H2024" t="s">
        <v>12225</v>
      </c>
      <c r="I2024" t="s">
        <v>15016</v>
      </c>
      <c r="J2024" t="s">
        <v>15016</v>
      </c>
      <c r="L2024" t="s">
        <v>18219</v>
      </c>
      <c r="R2024" t="s">
        <v>8286</v>
      </c>
    </row>
    <row r="2025" spans="1:18">
      <c r="A2025" t="s">
        <v>2041</v>
      </c>
      <c r="B2025" t="s">
        <v>5363</v>
      </c>
      <c r="C2025" t="s">
        <v>8598</v>
      </c>
      <c r="D2025" t="s">
        <v>9873</v>
      </c>
      <c r="E2025" t="s">
        <v>9879</v>
      </c>
      <c r="F2025" t="s">
        <v>10529</v>
      </c>
      <c r="G2025" t="s">
        <v>10805</v>
      </c>
      <c r="H2025" t="s">
        <v>12226</v>
      </c>
      <c r="I2025" t="s">
        <v>15017</v>
      </c>
      <c r="J2025" t="s">
        <v>15017</v>
      </c>
      <c r="L2025" t="s">
        <v>18219</v>
      </c>
      <c r="R2025" t="s">
        <v>8286</v>
      </c>
    </row>
    <row r="2026" spans="1:18">
      <c r="A2026" t="s">
        <v>2042</v>
      </c>
      <c r="B2026" t="s">
        <v>5364</v>
      </c>
      <c r="C2026" t="s">
        <v>8599</v>
      </c>
      <c r="D2026" t="s">
        <v>9873</v>
      </c>
      <c r="E2026" t="s">
        <v>9879</v>
      </c>
      <c r="F2026" t="s">
        <v>10529</v>
      </c>
      <c r="G2026" t="s">
        <v>10805</v>
      </c>
      <c r="H2026" t="s">
        <v>8286</v>
      </c>
      <c r="I2026" t="s">
        <v>15018</v>
      </c>
      <c r="J2026" t="s">
        <v>15018</v>
      </c>
      <c r="L2026" t="s">
        <v>18219</v>
      </c>
      <c r="R2026" t="s">
        <v>8286</v>
      </c>
    </row>
    <row r="2027" spans="1:18">
      <c r="A2027" t="s">
        <v>2043</v>
      </c>
      <c r="B2027" t="s">
        <v>5365</v>
      </c>
      <c r="C2027" t="s">
        <v>8600</v>
      </c>
      <c r="D2027" t="s">
        <v>9873</v>
      </c>
      <c r="E2027" t="s">
        <v>9879</v>
      </c>
      <c r="F2027" t="s">
        <v>10529</v>
      </c>
      <c r="G2027" t="s">
        <v>10805</v>
      </c>
      <c r="H2027" t="s">
        <v>8286</v>
      </c>
      <c r="I2027" t="s">
        <v>15019</v>
      </c>
      <c r="J2027" t="s">
        <v>15019</v>
      </c>
      <c r="L2027" t="s">
        <v>18219</v>
      </c>
      <c r="R2027" t="s">
        <v>8286</v>
      </c>
    </row>
    <row r="2028" spans="1:18">
      <c r="A2028" t="s">
        <v>2044</v>
      </c>
      <c r="B2028" t="s">
        <v>5366</v>
      </c>
      <c r="C2028" t="s">
        <v>8601</v>
      </c>
      <c r="D2028" t="s">
        <v>9873</v>
      </c>
      <c r="E2028" t="s">
        <v>9879</v>
      </c>
      <c r="F2028" t="s">
        <v>10529</v>
      </c>
      <c r="G2028" t="s">
        <v>10805</v>
      </c>
      <c r="H2028" t="s">
        <v>8286</v>
      </c>
      <c r="I2028" t="s">
        <v>15020</v>
      </c>
      <c r="J2028" t="s">
        <v>15020</v>
      </c>
      <c r="L2028" t="s">
        <v>18219</v>
      </c>
      <c r="R2028" t="s">
        <v>8286</v>
      </c>
    </row>
    <row r="2029" spans="1:18">
      <c r="A2029" t="s">
        <v>2045</v>
      </c>
      <c r="B2029" t="s">
        <v>5367</v>
      </c>
      <c r="C2029" t="s">
        <v>8602</v>
      </c>
      <c r="D2029" t="s">
        <v>9873</v>
      </c>
      <c r="E2029" t="s">
        <v>9879</v>
      </c>
      <c r="F2029" t="s">
        <v>10529</v>
      </c>
      <c r="G2029" t="s">
        <v>10805</v>
      </c>
      <c r="H2029" t="s">
        <v>8286</v>
      </c>
      <c r="I2029" t="s">
        <v>15021</v>
      </c>
      <c r="J2029" t="s">
        <v>15021</v>
      </c>
      <c r="L2029" t="s">
        <v>18219</v>
      </c>
      <c r="R2029" t="s">
        <v>8286</v>
      </c>
    </row>
    <row r="2030" spans="1:18">
      <c r="A2030" t="s">
        <v>2046</v>
      </c>
      <c r="B2030" t="s">
        <v>5368</v>
      </c>
      <c r="C2030" t="s">
        <v>8603</v>
      </c>
      <c r="D2030" t="s">
        <v>9873</v>
      </c>
      <c r="E2030" t="s">
        <v>9879</v>
      </c>
      <c r="F2030" t="s">
        <v>10529</v>
      </c>
      <c r="G2030" t="s">
        <v>10805</v>
      </c>
      <c r="H2030" t="s">
        <v>8286</v>
      </c>
      <c r="I2030" t="s">
        <v>15022</v>
      </c>
      <c r="J2030" t="s">
        <v>15022</v>
      </c>
      <c r="L2030" t="s">
        <v>18219</v>
      </c>
      <c r="R2030" t="s">
        <v>8286</v>
      </c>
    </row>
    <row r="2031" spans="1:18">
      <c r="A2031" t="s">
        <v>2047</v>
      </c>
      <c r="B2031" t="s">
        <v>5369</v>
      </c>
      <c r="C2031" t="s">
        <v>8604</v>
      </c>
      <c r="D2031" t="s">
        <v>9873</v>
      </c>
      <c r="E2031" t="s">
        <v>9879</v>
      </c>
      <c r="F2031" t="s">
        <v>10529</v>
      </c>
      <c r="G2031" t="s">
        <v>10805</v>
      </c>
      <c r="H2031" t="s">
        <v>8286</v>
      </c>
      <c r="I2031" t="s">
        <v>15023</v>
      </c>
      <c r="J2031" t="s">
        <v>15023</v>
      </c>
      <c r="L2031" t="s">
        <v>18219</v>
      </c>
      <c r="R2031" t="s">
        <v>8286</v>
      </c>
    </row>
    <row r="2032" spans="1:18">
      <c r="A2032" t="s">
        <v>2048</v>
      </c>
      <c r="B2032" t="s">
        <v>5370</v>
      </c>
      <c r="C2032" t="s">
        <v>8605</v>
      </c>
      <c r="D2032" t="s">
        <v>9873</v>
      </c>
      <c r="E2032" t="s">
        <v>9879</v>
      </c>
      <c r="F2032" t="s">
        <v>10529</v>
      </c>
      <c r="G2032" t="s">
        <v>10805</v>
      </c>
      <c r="H2032" t="s">
        <v>8286</v>
      </c>
      <c r="I2032" t="s">
        <v>15024</v>
      </c>
      <c r="J2032" t="s">
        <v>15024</v>
      </c>
      <c r="L2032" t="s">
        <v>18219</v>
      </c>
      <c r="R2032" t="s">
        <v>8286</v>
      </c>
    </row>
    <row r="2033" spans="1:18">
      <c r="A2033" t="s">
        <v>2049</v>
      </c>
      <c r="B2033" t="s">
        <v>5371</v>
      </c>
      <c r="C2033" t="s">
        <v>8606</v>
      </c>
      <c r="D2033" t="s">
        <v>9873</v>
      </c>
      <c r="E2033" t="s">
        <v>9879</v>
      </c>
      <c r="F2033" t="s">
        <v>10529</v>
      </c>
      <c r="G2033" t="s">
        <v>10805</v>
      </c>
      <c r="H2033" t="s">
        <v>8286</v>
      </c>
      <c r="I2033" t="s">
        <v>15025</v>
      </c>
      <c r="J2033" t="s">
        <v>15025</v>
      </c>
      <c r="L2033" t="s">
        <v>18219</v>
      </c>
      <c r="R2033" t="s">
        <v>8286</v>
      </c>
    </row>
    <row r="2034" spans="1:18">
      <c r="A2034" t="s">
        <v>2050</v>
      </c>
      <c r="B2034" t="s">
        <v>5372</v>
      </c>
      <c r="C2034" t="s">
        <v>8607</v>
      </c>
      <c r="D2034" t="s">
        <v>9873</v>
      </c>
      <c r="E2034" t="s">
        <v>9879</v>
      </c>
      <c r="F2034" t="s">
        <v>10529</v>
      </c>
      <c r="G2034" t="s">
        <v>10805</v>
      </c>
      <c r="H2034" t="s">
        <v>8286</v>
      </c>
      <c r="I2034" t="s">
        <v>15026</v>
      </c>
      <c r="J2034" t="s">
        <v>15026</v>
      </c>
      <c r="L2034" t="s">
        <v>18219</v>
      </c>
      <c r="R2034" t="s">
        <v>8286</v>
      </c>
    </row>
    <row r="2035" spans="1:18">
      <c r="A2035" t="s">
        <v>2051</v>
      </c>
      <c r="B2035" t="s">
        <v>5373</v>
      </c>
      <c r="C2035" t="s">
        <v>8608</v>
      </c>
      <c r="D2035" t="s">
        <v>9873</v>
      </c>
      <c r="E2035" t="s">
        <v>9879</v>
      </c>
      <c r="F2035" t="s">
        <v>10529</v>
      </c>
      <c r="G2035" t="s">
        <v>10805</v>
      </c>
      <c r="H2035" t="s">
        <v>8286</v>
      </c>
      <c r="I2035" t="s">
        <v>15027</v>
      </c>
      <c r="J2035" t="s">
        <v>15027</v>
      </c>
      <c r="L2035" t="s">
        <v>18219</v>
      </c>
      <c r="R2035" t="s">
        <v>8286</v>
      </c>
    </row>
    <row r="2036" spans="1:18">
      <c r="A2036" t="s">
        <v>2052</v>
      </c>
      <c r="B2036" t="s">
        <v>5374</v>
      </c>
      <c r="C2036" t="s">
        <v>8609</v>
      </c>
      <c r="D2036" t="s">
        <v>9873</v>
      </c>
      <c r="E2036" t="s">
        <v>9879</v>
      </c>
      <c r="F2036" t="s">
        <v>10529</v>
      </c>
      <c r="G2036" t="s">
        <v>10805</v>
      </c>
      <c r="H2036" t="s">
        <v>8286</v>
      </c>
      <c r="I2036" t="s">
        <v>15028</v>
      </c>
      <c r="J2036" t="s">
        <v>15028</v>
      </c>
      <c r="L2036" t="s">
        <v>18219</v>
      </c>
      <c r="R2036" t="s">
        <v>8286</v>
      </c>
    </row>
    <row r="2037" spans="1:18">
      <c r="A2037" t="s">
        <v>2053</v>
      </c>
      <c r="B2037" t="s">
        <v>5375</v>
      </c>
      <c r="C2037" t="s">
        <v>8610</v>
      </c>
      <c r="D2037" t="s">
        <v>9873</v>
      </c>
      <c r="E2037" t="s">
        <v>9879</v>
      </c>
      <c r="F2037" t="s">
        <v>10529</v>
      </c>
      <c r="G2037" t="s">
        <v>10805</v>
      </c>
      <c r="H2037" t="s">
        <v>8286</v>
      </c>
      <c r="I2037" t="s">
        <v>15029</v>
      </c>
      <c r="J2037" t="s">
        <v>15029</v>
      </c>
      <c r="L2037" t="s">
        <v>18219</v>
      </c>
      <c r="R2037" t="s">
        <v>8286</v>
      </c>
    </row>
    <row r="2038" spans="1:18">
      <c r="A2038" t="s">
        <v>2054</v>
      </c>
      <c r="B2038" t="s">
        <v>5376</v>
      </c>
      <c r="C2038" t="s">
        <v>8611</v>
      </c>
      <c r="D2038" t="s">
        <v>9873</v>
      </c>
      <c r="E2038" t="s">
        <v>9879</v>
      </c>
      <c r="F2038" t="s">
        <v>10529</v>
      </c>
      <c r="G2038" t="s">
        <v>10805</v>
      </c>
      <c r="H2038" t="s">
        <v>8286</v>
      </c>
      <c r="I2038" t="s">
        <v>15030</v>
      </c>
      <c r="J2038" t="s">
        <v>15030</v>
      </c>
      <c r="L2038" t="s">
        <v>18219</v>
      </c>
      <c r="R2038" t="s">
        <v>8286</v>
      </c>
    </row>
    <row r="2039" spans="1:18">
      <c r="A2039" t="s">
        <v>2055</v>
      </c>
      <c r="B2039" t="s">
        <v>5377</v>
      </c>
      <c r="C2039" t="s">
        <v>8612</v>
      </c>
      <c r="D2039" t="s">
        <v>9873</v>
      </c>
      <c r="E2039" t="s">
        <v>9879</v>
      </c>
      <c r="F2039" t="s">
        <v>10529</v>
      </c>
      <c r="G2039" t="s">
        <v>10805</v>
      </c>
      <c r="H2039" t="s">
        <v>8286</v>
      </c>
      <c r="I2039" t="s">
        <v>15031</v>
      </c>
      <c r="J2039" t="s">
        <v>15031</v>
      </c>
      <c r="L2039" t="s">
        <v>18219</v>
      </c>
      <c r="R2039" t="s">
        <v>12222</v>
      </c>
    </row>
    <row r="2040" spans="1:18">
      <c r="A2040" t="s">
        <v>2056</v>
      </c>
      <c r="B2040" t="s">
        <v>5378</v>
      </c>
      <c r="C2040" t="s">
        <v>8613</v>
      </c>
      <c r="D2040" t="s">
        <v>9873</v>
      </c>
      <c r="E2040" t="s">
        <v>9879</v>
      </c>
      <c r="F2040" t="s">
        <v>10529</v>
      </c>
      <c r="G2040" t="s">
        <v>10805</v>
      </c>
      <c r="H2040" t="s">
        <v>8286</v>
      </c>
      <c r="I2040" t="s">
        <v>15032</v>
      </c>
      <c r="J2040" t="s">
        <v>15032</v>
      </c>
      <c r="L2040" t="s">
        <v>18219</v>
      </c>
      <c r="R2040" t="s">
        <v>8286</v>
      </c>
    </row>
    <row r="2041" spans="1:18">
      <c r="A2041" t="s">
        <v>2057</v>
      </c>
      <c r="B2041" t="s">
        <v>5379</v>
      </c>
      <c r="C2041" t="s">
        <v>8614</v>
      </c>
      <c r="D2041" t="s">
        <v>9873</v>
      </c>
      <c r="E2041" t="s">
        <v>9879</v>
      </c>
      <c r="F2041" t="s">
        <v>10529</v>
      </c>
      <c r="G2041" t="s">
        <v>10805</v>
      </c>
      <c r="H2041" t="s">
        <v>8286</v>
      </c>
      <c r="I2041" t="s">
        <v>15033</v>
      </c>
      <c r="J2041" t="s">
        <v>15033</v>
      </c>
      <c r="L2041" t="s">
        <v>18219</v>
      </c>
      <c r="R2041" t="s">
        <v>8286</v>
      </c>
    </row>
    <row r="2042" spans="1:18">
      <c r="A2042" t="s">
        <v>2058</v>
      </c>
      <c r="B2042" t="s">
        <v>5380</v>
      </c>
      <c r="C2042" t="s">
        <v>8615</v>
      </c>
      <c r="D2042" t="s">
        <v>9873</v>
      </c>
      <c r="E2042" t="s">
        <v>9879</v>
      </c>
      <c r="F2042" t="s">
        <v>10529</v>
      </c>
      <c r="G2042" t="s">
        <v>10805</v>
      </c>
      <c r="H2042" t="s">
        <v>8286</v>
      </c>
      <c r="I2042" t="s">
        <v>15034</v>
      </c>
      <c r="J2042" t="s">
        <v>15034</v>
      </c>
      <c r="L2042" t="s">
        <v>18219</v>
      </c>
      <c r="R2042" t="s">
        <v>8286</v>
      </c>
    </row>
    <row r="2043" spans="1:18">
      <c r="A2043" t="s">
        <v>2059</v>
      </c>
      <c r="B2043" t="s">
        <v>5381</v>
      </c>
      <c r="C2043" t="s">
        <v>8616</v>
      </c>
      <c r="D2043" t="s">
        <v>9873</v>
      </c>
      <c r="E2043" t="s">
        <v>9879</v>
      </c>
      <c r="F2043" t="s">
        <v>10529</v>
      </c>
      <c r="G2043" t="s">
        <v>10805</v>
      </c>
      <c r="H2043" t="s">
        <v>8286</v>
      </c>
      <c r="I2043" t="s">
        <v>15035</v>
      </c>
      <c r="J2043" t="s">
        <v>15035</v>
      </c>
      <c r="L2043" t="s">
        <v>18219</v>
      </c>
      <c r="R2043" t="s">
        <v>8286</v>
      </c>
    </row>
    <row r="2044" spans="1:18">
      <c r="A2044" t="s">
        <v>2060</v>
      </c>
      <c r="B2044" t="s">
        <v>5382</v>
      </c>
      <c r="C2044" t="s">
        <v>8617</v>
      </c>
      <c r="D2044" t="s">
        <v>9873</v>
      </c>
      <c r="E2044" t="s">
        <v>9879</v>
      </c>
      <c r="F2044" t="s">
        <v>10529</v>
      </c>
      <c r="G2044" t="s">
        <v>10805</v>
      </c>
      <c r="H2044" t="s">
        <v>8286</v>
      </c>
      <c r="I2044" t="s">
        <v>15036</v>
      </c>
      <c r="J2044" t="s">
        <v>15036</v>
      </c>
      <c r="L2044" t="s">
        <v>18219</v>
      </c>
      <c r="R2044" t="s">
        <v>8286</v>
      </c>
    </row>
    <row r="2045" spans="1:18">
      <c r="A2045" t="s">
        <v>2061</v>
      </c>
      <c r="B2045" t="s">
        <v>5383</v>
      </c>
      <c r="C2045" t="s">
        <v>8618</v>
      </c>
      <c r="D2045" t="s">
        <v>9873</v>
      </c>
      <c r="E2045" t="s">
        <v>9879</v>
      </c>
      <c r="F2045" t="s">
        <v>10529</v>
      </c>
      <c r="G2045" t="s">
        <v>10805</v>
      </c>
      <c r="H2045" t="s">
        <v>8286</v>
      </c>
      <c r="I2045" t="s">
        <v>15037</v>
      </c>
      <c r="J2045" t="s">
        <v>15037</v>
      </c>
      <c r="L2045" t="s">
        <v>18219</v>
      </c>
      <c r="R2045" t="s">
        <v>8286</v>
      </c>
    </row>
    <row r="2046" spans="1:18">
      <c r="A2046" t="s">
        <v>2062</v>
      </c>
      <c r="B2046" t="s">
        <v>5384</v>
      </c>
      <c r="C2046" t="s">
        <v>8619</v>
      </c>
      <c r="D2046" t="s">
        <v>9873</v>
      </c>
      <c r="E2046" t="s">
        <v>9879</v>
      </c>
      <c r="F2046" t="s">
        <v>10529</v>
      </c>
      <c r="G2046" t="s">
        <v>10805</v>
      </c>
      <c r="H2046" t="s">
        <v>8286</v>
      </c>
      <c r="I2046" t="s">
        <v>15037</v>
      </c>
      <c r="J2046" t="s">
        <v>15037</v>
      </c>
      <c r="L2046" t="s">
        <v>18219</v>
      </c>
      <c r="R2046" t="s">
        <v>8286</v>
      </c>
    </row>
    <row r="2047" spans="1:18">
      <c r="A2047" t="s">
        <v>2063</v>
      </c>
      <c r="B2047" t="s">
        <v>5385</v>
      </c>
      <c r="C2047" t="s">
        <v>8620</v>
      </c>
      <c r="D2047" t="s">
        <v>9873</v>
      </c>
      <c r="E2047" t="s">
        <v>9879</v>
      </c>
      <c r="F2047" t="s">
        <v>10529</v>
      </c>
      <c r="G2047" t="s">
        <v>10805</v>
      </c>
      <c r="H2047" t="s">
        <v>8286</v>
      </c>
      <c r="I2047" t="s">
        <v>15038</v>
      </c>
      <c r="J2047" t="s">
        <v>15038</v>
      </c>
      <c r="L2047" t="s">
        <v>18219</v>
      </c>
      <c r="R2047" t="s">
        <v>8286</v>
      </c>
    </row>
    <row r="2048" spans="1:18">
      <c r="A2048" t="s">
        <v>2064</v>
      </c>
      <c r="B2048" t="s">
        <v>5386</v>
      </c>
      <c r="C2048" t="s">
        <v>8621</v>
      </c>
      <c r="D2048" t="s">
        <v>9873</v>
      </c>
      <c r="E2048" t="s">
        <v>9879</v>
      </c>
      <c r="F2048" t="s">
        <v>10529</v>
      </c>
      <c r="G2048" t="s">
        <v>10805</v>
      </c>
      <c r="H2048" t="s">
        <v>8286</v>
      </c>
      <c r="I2048" t="s">
        <v>15039</v>
      </c>
      <c r="J2048" t="s">
        <v>15039</v>
      </c>
      <c r="L2048" t="s">
        <v>18219</v>
      </c>
      <c r="R2048" t="s">
        <v>8286</v>
      </c>
    </row>
    <row r="2049" spans="1:18">
      <c r="A2049" t="s">
        <v>2065</v>
      </c>
      <c r="B2049" t="s">
        <v>5387</v>
      </c>
      <c r="C2049" t="s">
        <v>8622</v>
      </c>
      <c r="D2049" t="s">
        <v>9873</v>
      </c>
      <c r="E2049" t="s">
        <v>9879</v>
      </c>
      <c r="F2049" t="s">
        <v>10529</v>
      </c>
      <c r="G2049" t="s">
        <v>10805</v>
      </c>
      <c r="H2049" t="s">
        <v>8286</v>
      </c>
      <c r="I2049" t="s">
        <v>15040</v>
      </c>
      <c r="J2049" t="s">
        <v>15040</v>
      </c>
      <c r="L2049" t="s">
        <v>18219</v>
      </c>
      <c r="R2049" t="s">
        <v>8286</v>
      </c>
    </row>
    <row r="2050" spans="1:18">
      <c r="A2050" t="s">
        <v>2066</v>
      </c>
      <c r="B2050" t="s">
        <v>5388</v>
      </c>
      <c r="C2050" t="s">
        <v>8623</v>
      </c>
      <c r="D2050" t="s">
        <v>9873</v>
      </c>
      <c r="E2050" t="s">
        <v>9879</v>
      </c>
      <c r="F2050" t="s">
        <v>10529</v>
      </c>
      <c r="G2050" t="s">
        <v>10805</v>
      </c>
      <c r="H2050" t="s">
        <v>8286</v>
      </c>
      <c r="I2050" t="s">
        <v>15041</v>
      </c>
      <c r="J2050" t="s">
        <v>15041</v>
      </c>
      <c r="L2050" t="s">
        <v>18219</v>
      </c>
      <c r="R2050" t="s">
        <v>8286</v>
      </c>
    </row>
    <row r="2051" spans="1:18">
      <c r="A2051" t="s">
        <v>2067</v>
      </c>
      <c r="B2051" t="s">
        <v>5389</v>
      </c>
      <c r="C2051" t="s">
        <v>8624</v>
      </c>
      <c r="D2051" t="s">
        <v>9873</v>
      </c>
      <c r="E2051" t="s">
        <v>9879</v>
      </c>
      <c r="F2051" t="s">
        <v>10529</v>
      </c>
      <c r="G2051" t="s">
        <v>10805</v>
      </c>
      <c r="H2051" t="s">
        <v>8286</v>
      </c>
      <c r="I2051" t="s">
        <v>15042</v>
      </c>
      <c r="J2051" t="s">
        <v>15042</v>
      </c>
      <c r="L2051" t="s">
        <v>18219</v>
      </c>
      <c r="R2051" t="s">
        <v>8286</v>
      </c>
    </row>
    <row r="2052" spans="1:18">
      <c r="A2052" t="s">
        <v>2068</v>
      </c>
      <c r="B2052" t="s">
        <v>5390</v>
      </c>
      <c r="C2052" t="s">
        <v>8625</v>
      </c>
      <c r="D2052" t="s">
        <v>9873</v>
      </c>
      <c r="E2052" t="s">
        <v>9879</v>
      </c>
      <c r="F2052" t="s">
        <v>10529</v>
      </c>
      <c r="G2052" t="s">
        <v>10805</v>
      </c>
      <c r="H2052" t="s">
        <v>8286</v>
      </c>
      <c r="I2052" t="s">
        <v>15043</v>
      </c>
      <c r="J2052" t="s">
        <v>15043</v>
      </c>
      <c r="L2052" t="s">
        <v>18219</v>
      </c>
      <c r="R2052" t="s">
        <v>8286</v>
      </c>
    </row>
    <row r="2053" spans="1:18">
      <c r="A2053" t="s">
        <v>2069</v>
      </c>
      <c r="B2053" t="s">
        <v>5391</v>
      </c>
      <c r="C2053" t="s">
        <v>8626</v>
      </c>
      <c r="D2053" t="s">
        <v>9873</v>
      </c>
      <c r="E2053" t="s">
        <v>9879</v>
      </c>
      <c r="F2053" t="s">
        <v>10529</v>
      </c>
      <c r="G2053" t="s">
        <v>10805</v>
      </c>
      <c r="H2053" t="s">
        <v>8286</v>
      </c>
      <c r="I2053" t="s">
        <v>15043</v>
      </c>
      <c r="J2053" t="s">
        <v>15043</v>
      </c>
      <c r="L2053" t="s">
        <v>18219</v>
      </c>
      <c r="R2053" t="s">
        <v>8286</v>
      </c>
    </row>
    <row r="2054" spans="1:18">
      <c r="A2054" t="s">
        <v>2070</v>
      </c>
      <c r="B2054" t="s">
        <v>5392</v>
      </c>
      <c r="C2054" t="s">
        <v>8627</v>
      </c>
      <c r="D2054" t="s">
        <v>9873</v>
      </c>
      <c r="E2054" t="s">
        <v>9879</v>
      </c>
      <c r="F2054" t="s">
        <v>10529</v>
      </c>
      <c r="G2054" t="s">
        <v>10805</v>
      </c>
      <c r="H2054" t="s">
        <v>8286</v>
      </c>
      <c r="I2054" t="s">
        <v>15044</v>
      </c>
      <c r="J2054" t="s">
        <v>15044</v>
      </c>
      <c r="L2054" t="s">
        <v>18219</v>
      </c>
      <c r="R2054" t="s">
        <v>8286</v>
      </c>
    </row>
    <row r="2055" spans="1:18">
      <c r="A2055" t="s">
        <v>2071</v>
      </c>
      <c r="B2055" t="s">
        <v>5393</v>
      </c>
      <c r="C2055" t="s">
        <v>8628</v>
      </c>
      <c r="D2055" t="s">
        <v>9873</v>
      </c>
      <c r="E2055" t="s">
        <v>9879</v>
      </c>
      <c r="F2055" t="s">
        <v>10529</v>
      </c>
      <c r="G2055" t="s">
        <v>10805</v>
      </c>
      <c r="H2055" t="s">
        <v>12227</v>
      </c>
      <c r="I2055" t="s">
        <v>15045</v>
      </c>
      <c r="J2055" t="s">
        <v>15045</v>
      </c>
      <c r="L2055" t="s">
        <v>18219</v>
      </c>
      <c r="R2055" t="s">
        <v>12227</v>
      </c>
    </row>
    <row r="2056" spans="1:18">
      <c r="A2056" t="s">
        <v>2072</v>
      </c>
      <c r="B2056" t="s">
        <v>5394</v>
      </c>
      <c r="C2056" t="s">
        <v>8629</v>
      </c>
      <c r="D2056" t="s">
        <v>9873</v>
      </c>
      <c r="E2056" t="s">
        <v>9879</v>
      </c>
      <c r="F2056" t="s">
        <v>10529</v>
      </c>
      <c r="G2056" t="s">
        <v>10805</v>
      </c>
      <c r="H2056" t="s">
        <v>8286</v>
      </c>
      <c r="I2056" t="s">
        <v>15046</v>
      </c>
      <c r="J2056" t="s">
        <v>15046</v>
      </c>
      <c r="L2056" t="s">
        <v>18219</v>
      </c>
      <c r="R2056" t="s">
        <v>8286</v>
      </c>
    </row>
    <row r="2057" spans="1:18">
      <c r="A2057" t="s">
        <v>2073</v>
      </c>
      <c r="B2057" t="s">
        <v>5395</v>
      </c>
      <c r="C2057" t="s">
        <v>8630</v>
      </c>
      <c r="D2057" t="s">
        <v>9873</v>
      </c>
      <c r="E2057" t="s">
        <v>9879</v>
      </c>
      <c r="F2057" t="s">
        <v>10529</v>
      </c>
      <c r="G2057" t="s">
        <v>10805</v>
      </c>
      <c r="H2057" t="s">
        <v>8286</v>
      </c>
      <c r="I2057" t="s">
        <v>15047</v>
      </c>
      <c r="J2057" t="s">
        <v>15047</v>
      </c>
      <c r="L2057" t="s">
        <v>18219</v>
      </c>
      <c r="R2057" t="s">
        <v>8286</v>
      </c>
    </row>
    <row r="2058" spans="1:18">
      <c r="A2058" t="s">
        <v>2074</v>
      </c>
      <c r="B2058" t="s">
        <v>5396</v>
      </c>
      <c r="C2058" t="s">
        <v>8631</v>
      </c>
      <c r="D2058" t="s">
        <v>9873</v>
      </c>
      <c r="E2058" t="s">
        <v>9879</v>
      </c>
      <c r="F2058" t="s">
        <v>10529</v>
      </c>
      <c r="G2058" t="s">
        <v>10805</v>
      </c>
      <c r="H2058" t="s">
        <v>8286</v>
      </c>
      <c r="I2058" t="s">
        <v>15048</v>
      </c>
      <c r="J2058" t="s">
        <v>15048</v>
      </c>
      <c r="L2058" t="s">
        <v>18219</v>
      </c>
      <c r="R2058" t="s">
        <v>8286</v>
      </c>
    </row>
    <row r="2059" spans="1:18">
      <c r="A2059" t="s">
        <v>2075</v>
      </c>
      <c r="B2059" t="s">
        <v>5397</v>
      </c>
      <c r="C2059" t="s">
        <v>8632</v>
      </c>
      <c r="D2059" t="s">
        <v>9873</v>
      </c>
      <c r="E2059" t="s">
        <v>9879</v>
      </c>
      <c r="F2059" t="s">
        <v>10529</v>
      </c>
      <c r="G2059" t="s">
        <v>10805</v>
      </c>
      <c r="H2059" t="s">
        <v>8286</v>
      </c>
      <c r="I2059" t="s">
        <v>15049</v>
      </c>
      <c r="J2059" t="s">
        <v>15049</v>
      </c>
      <c r="L2059" t="s">
        <v>18219</v>
      </c>
      <c r="R2059" t="s">
        <v>8286</v>
      </c>
    </row>
    <row r="2060" spans="1:18">
      <c r="A2060" t="s">
        <v>2076</v>
      </c>
      <c r="B2060" t="s">
        <v>5398</v>
      </c>
      <c r="C2060" t="s">
        <v>8633</v>
      </c>
      <c r="D2060" t="s">
        <v>9873</v>
      </c>
      <c r="E2060" t="s">
        <v>9879</v>
      </c>
      <c r="F2060" t="s">
        <v>10529</v>
      </c>
      <c r="G2060" t="s">
        <v>10805</v>
      </c>
      <c r="H2060" t="s">
        <v>8286</v>
      </c>
      <c r="I2060" t="s">
        <v>15050</v>
      </c>
      <c r="J2060" t="s">
        <v>15050</v>
      </c>
      <c r="L2060" t="s">
        <v>18219</v>
      </c>
      <c r="R2060" t="s">
        <v>8286</v>
      </c>
    </row>
    <row r="2061" spans="1:18">
      <c r="A2061" t="s">
        <v>2077</v>
      </c>
      <c r="B2061" t="s">
        <v>5399</v>
      </c>
      <c r="C2061" t="s">
        <v>8634</v>
      </c>
      <c r="D2061" t="s">
        <v>9873</v>
      </c>
      <c r="E2061" t="s">
        <v>9879</v>
      </c>
      <c r="F2061" t="s">
        <v>10529</v>
      </c>
      <c r="G2061" t="s">
        <v>10805</v>
      </c>
      <c r="H2061" t="s">
        <v>8286</v>
      </c>
      <c r="I2061" t="s">
        <v>15051</v>
      </c>
      <c r="J2061" t="s">
        <v>15051</v>
      </c>
      <c r="L2061" t="s">
        <v>18219</v>
      </c>
      <c r="R2061" t="s">
        <v>8286</v>
      </c>
    </row>
    <row r="2062" spans="1:18">
      <c r="A2062" t="s">
        <v>2078</v>
      </c>
      <c r="B2062" t="s">
        <v>5400</v>
      </c>
      <c r="C2062" t="s">
        <v>8635</v>
      </c>
      <c r="D2062" t="s">
        <v>9873</v>
      </c>
      <c r="E2062" t="s">
        <v>9879</v>
      </c>
      <c r="F2062" t="s">
        <v>10530</v>
      </c>
      <c r="G2062" t="s">
        <v>10805</v>
      </c>
      <c r="H2062" t="s">
        <v>12228</v>
      </c>
      <c r="I2062" t="s">
        <v>15052</v>
      </c>
      <c r="J2062" t="s">
        <v>15052</v>
      </c>
      <c r="K2062" t="s">
        <v>17160</v>
      </c>
      <c r="M2062" t="s">
        <v>17160</v>
      </c>
      <c r="R2062" t="s">
        <v>20026</v>
      </c>
    </row>
    <row r="2063" spans="1:18">
      <c r="A2063" t="s">
        <v>2079</v>
      </c>
      <c r="B2063" t="s">
        <v>5401</v>
      </c>
      <c r="C2063" t="s">
        <v>8636</v>
      </c>
      <c r="D2063" t="s">
        <v>9874</v>
      </c>
      <c r="E2063" t="s">
        <v>9879</v>
      </c>
      <c r="F2063" t="s">
        <v>9960</v>
      </c>
      <c r="G2063" t="s">
        <v>10805</v>
      </c>
      <c r="H2063" t="s">
        <v>12229</v>
      </c>
      <c r="I2063" t="s">
        <v>15053</v>
      </c>
      <c r="J2063" t="s">
        <v>15053</v>
      </c>
      <c r="K2063" t="s">
        <v>17161</v>
      </c>
      <c r="L2063" t="s">
        <v>17641</v>
      </c>
      <c r="M2063" t="s">
        <v>16475</v>
      </c>
      <c r="R2063" t="s">
        <v>20027</v>
      </c>
    </row>
    <row r="2064" spans="1:18">
      <c r="A2064" t="s">
        <v>2080</v>
      </c>
      <c r="B2064" t="s">
        <v>5402</v>
      </c>
      <c r="C2064" t="s">
        <v>8637</v>
      </c>
      <c r="D2064" t="s">
        <v>9873</v>
      </c>
      <c r="E2064" t="s">
        <v>9879</v>
      </c>
      <c r="F2064" t="s">
        <v>10531</v>
      </c>
      <c r="G2064" t="s">
        <v>10805</v>
      </c>
      <c r="H2064" t="s">
        <v>12230</v>
      </c>
      <c r="I2064" t="s">
        <v>15054</v>
      </c>
      <c r="J2064" t="s">
        <v>15054</v>
      </c>
      <c r="L2064" t="s">
        <v>17962</v>
      </c>
      <c r="R2064" t="s">
        <v>20028</v>
      </c>
    </row>
    <row r="2065" spans="1:18">
      <c r="A2065" t="s">
        <v>2081</v>
      </c>
      <c r="B2065" t="s">
        <v>5403</v>
      </c>
      <c r="C2065" t="s">
        <v>8638</v>
      </c>
      <c r="D2065" t="s">
        <v>9874</v>
      </c>
      <c r="E2065" t="s">
        <v>9879</v>
      </c>
      <c r="F2065" t="s">
        <v>10272</v>
      </c>
      <c r="G2065" t="s">
        <v>10805</v>
      </c>
      <c r="H2065" t="s">
        <v>12231</v>
      </c>
      <c r="I2065" t="s">
        <v>15055</v>
      </c>
      <c r="J2065" t="s">
        <v>15055</v>
      </c>
      <c r="K2065" t="s">
        <v>17162</v>
      </c>
      <c r="L2065" t="s">
        <v>18222</v>
      </c>
      <c r="R2065" t="s">
        <v>20029</v>
      </c>
    </row>
    <row r="2066" spans="1:18">
      <c r="A2066" t="s">
        <v>2082</v>
      </c>
      <c r="B2066" t="s">
        <v>5404</v>
      </c>
      <c r="C2066" t="s">
        <v>8639</v>
      </c>
      <c r="D2066" t="s">
        <v>9873</v>
      </c>
      <c r="E2066" t="s">
        <v>9879</v>
      </c>
      <c r="F2066" t="s">
        <v>10532</v>
      </c>
      <c r="G2066" t="s">
        <v>10805</v>
      </c>
      <c r="H2066" t="s">
        <v>12232</v>
      </c>
      <c r="I2066" t="s">
        <v>15056</v>
      </c>
      <c r="J2066" t="s">
        <v>15056</v>
      </c>
      <c r="K2066" t="s">
        <v>17163</v>
      </c>
      <c r="L2066" t="s">
        <v>18223</v>
      </c>
      <c r="R2066" t="s">
        <v>20030</v>
      </c>
    </row>
    <row r="2067" spans="1:18">
      <c r="A2067" t="s">
        <v>2083</v>
      </c>
      <c r="B2067" t="s">
        <v>5405</v>
      </c>
      <c r="C2067" t="s">
        <v>8640</v>
      </c>
      <c r="D2067" t="s">
        <v>9874</v>
      </c>
      <c r="E2067" t="s">
        <v>9879</v>
      </c>
      <c r="F2067" t="s">
        <v>10089</v>
      </c>
      <c r="G2067" t="s">
        <v>10805</v>
      </c>
      <c r="H2067" t="s">
        <v>12233</v>
      </c>
      <c r="I2067" t="s">
        <v>15057</v>
      </c>
      <c r="J2067" t="s">
        <v>15057</v>
      </c>
      <c r="K2067" t="s">
        <v>16454</v>
      </c>
      <c r="L2067" t="s">
        <v>12233</v>
      </c>
      <c r="R2067" t="s">
        <v>20031</v>
      </c>
    </row>
    <row r="2068" spans="1:18">
      <c r="A2068" t="s">
        <v>2084</v>
      </c>
      <c r="B2068" t="s">
        <v>5406</v>
      </c>
      <c r="C2068" t="s">
        <v>8641</v>
      </c>
      <c r="D2068" t="s">
        <v>9873</v>
      </c>
      <c r="E2068" t="s">
        <v>9879</v>
      </c>
      <c r="F2068" t="s">
        <v>10533</v>
      </c>
      <c r="G2068" t="s">
        <v>10805</v>
      </c>
      <c r="H2068" t="s">
        <v>12234</v>
      </c>
      <c r="I2068" t="s">
        <v>15058</v>
      </c>
      <c r="J2068" t="s">
        <v>15058</v>
      </c>
      <c r="K2068" t="s">
        <v>16539</v>
      </c>
      <c r="L2068" t="s">
        <v>18224</v>
      </c>
      <c r="R2068" t="s">
        <v>20032</v>
      </c>
    </row>
    <row r="2069" spans="1:18">
      <c r="A2069" t="s">
        <v>2085</v>
      </c>
      <c r="B2069" t="s">
        <v>5407</v>
      </c>
      <c r="C2069" t="s">
        <v>8642</v>
      </c>
      <c r="D2069" t="s">
        <v>9873</v>
      </c>
      <c r="E2069" t="s">
        <v>9879</v>
      </c>
      <c r="F2069" t="s">
        <v>10534</v>
      </c>
      <c r="G2069" t="s">
        <v>10805</v>
      </c>
      <c r="H2069" t="s">
        <v>12235</v>
      </c>
      <c r="I2069" t="s">
        <v>15059</v>
      </c>
      <c r="J2069" t="s">
        <v>15059</v>
      </c>
      <c r="L2069" t="s">
        <v>18225</v>
      </c>
      <c r="R2069" t="s">
        <v>20033</v>
      </c>
    </row>
    <row r="2070" spans="1:18">
      <c r="A2070" t="s">
        <v>2086</v>
      </c>
      <c r="B2070" t="s">
        <v>5408</v>
      </c>
      <c r="C2070" t="s">
        <v>8643</v>
      </c>
      <c r="D2070" t="s">
        <v>9874</v>
      </c>
      <c r="E2070" t="s">
        <v>9879</v>
      </c>
      <c r="F2070" t="s">
        <v>10402</v>
      </c>
      <c r="G2070" t="s">
        <v>10805</v>
      </c>
      <c r="H2070" t="s">
        <v>12010</v>
      </c>
      <c r="I2070" t="s">
        <v>15060</v>
      </c>
      <c r="J2070" t="s">
        <v>15060</v>
      </c>
      <c r="K2070" t="s">
        <v>17164</v>
      </c>
      <c r="L2070" t="s">
        <v>18076</v>
      </c>
      <c r="R2070" t="s">
        <v>8286</v>
      </c>
    </row>
    <row r="2071" spans="1:18">
      <c r="A2071" t="s">
        <v>2087</v>
      </c>
      <c r="B2071" t="s">
        <v>5409</v>
      </c>
      <c r="C2071" t="s">
        <v>8644</v>
      </c>
      <c r="D2071" t="s">
        <v>9873</v>
      </c>
      <c r="E2071" t="s">
        <v>9879</v>
      </c>
      <c r="F2071" t="s">
        <v>10535</v>
      </c>
      <c r="G2071" t="s">
        <v>10805</v>
      </c>
      <c r="H2071" t="s">
        <v>12236</v>
      </c>
      <c r="I2071" t="s">
        <v>15061</v>
      </c>
      <c r="J2071" t="s">
        <v>15061</v>
      </c>
      <c r="R2071" t="s">
        <v>20034</v>
      </c>
    </row>
    <row r="2072" spans="1:18">
      <c r="A2072" t="s">
        <v>2088</v>
      </c>
      <c r="B2072" t="s">
        <v>5410</v>
      </c>
      <c r="C2072" t="s">
        <v>8645</v>
      </c>
      <c r="D2072" t="s">
        <v>9873</v>
      </c>
      <c r="E2072" t="s">
        <v>9879</v>
      </c>
      <c r="F2072" t="s">
        <v>9992</v>
      </c>
      <c r="G2072" t="s">
        <v>10805</v>
      </c>
      <c r="H2072" t="s">
        <v>12237</v>
      </c>
      <c r="I2072" t="s">
        <v>15062</v>
      </c>
      <c r="J2072" t="s">
        <v>15062</v>
      </c>
      <c r="R2072" t="s">
        <v>20035</v>
      </c>
    </row>
    <row r="2073" spans="1:18">
      <c r="A2073" t="s">
        <v>2089</v>
      </c>
      <c r="B2073" t="s">
        <v>5411</v>
      </c>
      <c r="C2073" t="s">
        <v>8646</v>
      </c>
      <c r="D2073" t="s">
        <v>9874</v>
      </c>
      <c r="E2073" t="s">
        <v>9879</v>
      </c>
      <c r="F2073" t="s">
        <v>10227</v>
      </c>
      <c r="G2073" t="s">
        <v>10805</v>
      </c>
      <c r="H2073" t="s">
        <v>11633</v>
      </c>
      <c r="I2073" t="s">
        <v>15063</v>
      </c>
      <c r="J2073" t="s">
        <v>15063</v>
      </c>
      <c r="R2073" t="s">
        <v>20036</v>
      </c>
    </row>
    <row r="2074" spans="1:18">
      <c r="A2074" t="s">
        <v>2090</v>
      </c>
      <c r="B2074" t="s">
        <v>5412</v>
      </c>
      <c r="C2074" t="s">
        <v>8647</v>
      </c>
      <c r="D2074" t="s">
        <v>9873</v>
      </c>
      <c r="E2074" t="s">
        <v>9879</v>
      </c>
      <c r="F2074" t="s">
        <v>9881</v>
      </c>
      <c r="G2074" t="s">
        <v>10805</v>
      </c>
      <c r="H2074" t="s">
        <v>10815</v>
      </c>
      <c r="I2074" t="s">
        <v>15064</v>
      </c>
      <c r="J2074" t="s">
        <v>15064</v>
      </c>
      <c r="K2074" t="s">
        <v>16884</v>
      </c>
      <c r="L2074" t="s">
        <v>17586</v>
      </c>
      <c r="R2074" t="s">
        <v>8647</v>
      </c>
    </row>
    <row r="2075" spans="1:18">
      <c r="A2075" t="s">
        <v>2091</v>
      </c>
      <c r="B2075" t="s">
        <v>5413</v>
      </c>
      <c r="C2075" t="s">
        <v>8648</v>
      </c>
      <c r="D2075" t="s">
        <v>9873</v>
      </c>
      <c r="E2075" t="s">
        <v>9879</v>
      </c>
      <c r="F2075" t="s">
        <v>10077</v>
      </c>
      <c r="G2075" t="s">
        <v>10805</v>
      </c>
      <c r="H2075" t="s">
        <v>12238</v>
      </c>
      <c r="I2075" t="s">
        <v>15065</v>
      </c>
      <c r="J2075" t="s">
        <v>15065</v>
      </c>
      <c r="K2075" t="s">
        <v>16544</v>
      </c>
      <c r="L2075" t="s">
        <v>17736</v>
      </c>
      <c r="R2075" t="s">
        <v>20037</v>
      </c>
    </row>
    <row r="2076" spans="1:18">
      <c r="A2076" t="s">
        <v>2092</v>
      </c>
      <c r="B2076" t="s">
        <v>5414</v>
      </c>
      <c r="C2076" t="s">
        <v>8649</v>
      </c>
      <c r="D2076" t="s">
        <v>9873</v>
      </c>
      <c r="E2076" t="s">
        <v>9879</v>
      </c>
      <c r="F2076" t="s">
        <v>9881</v>
      </c>
      <c r="G2076" t="s">
        <v>10805</v>
      </c>
      <c r="H2076" t="s">
        <v>10815</v>
      </c>
      <c r="I2076" t="s">
        <v>15066</v>
      </c>
      <c r="J2076" t="s">
        <v>15066</v>
      </c>
      <c r="K2076" t="s">
        <v>16975</v>
      </c>
      <c r="L2076" t="s">
        <v>17586</v>
      </c>
      <c r="M2076" t="s">
        <v>16475</v>
      </c>
      <c r="R2076" t="s">
        <v>20038</v>
      </c>
    </row>
    <row r="2077" spans="1:18">
      <c r="A2077" t="s">
        <v>2093</v>
      </c>
      <c r="B2077" t="s">
        <v>5415</v>
      </c>
      <c r="C2077" t="s">
        <v>8650</v>
      </c>
      <c r="D2077" t="s">
        <v>9873</v>
      </c>
      <c r="E2077" t="s">
        <v>9879</v>
      </c>
      <c r="F2077" t="s">
        <v>10536</v>
      </c>
      <c r="G2077" t="s">
        <v>10805</v>
      </c>
      <c r="H2077" t="s">
        <v>12239</v>
      </c>
      <c r="I2077" t="s">
        <v>15067</v>
      </c>
      <c r="J2077" t="s">
        <v>15067</v>
      </c>
      <c r="K2077" t="s">
        <v>17165</v>
      </c>
      <c r="L2077" t="s">
        <v>18226</v>
      </c>
      <c r="M2077" t="s">
        <v>16895</v>
      </c>
      <c r="R2077" t="s">
        <v>20039</v>
      </c>
    </row>
    <row r="2078" spans="1:18">
      <c r="A2078" t="s">
        <v>2094</v>
      </c>
      <c r="B2078" t="s">
        <v>5416</v>
      </c>
      <c r="C2078" t="s">
        <v>8651</v>
      </c>
      <c r="D2078" t="s">
        <v>9874</v>
      </c>
      <c r="E2078" t="s">
        <v>9879</v>
      </c>
      <c r="F2078" t="s">
        <v>10537</v>
      </c>
      <c r="G2078" t="s">
        <v>10805</v>
      </c>
      <c r="H2078" t="s">
        <v>12240</v>
      </c>
      <c r="I2078" t="s">
        <v>15068</v>
      </c>
      <c r="J2078" t="s">
        <v>15068</v>
      </c>
      <c r="K2078" t="s">
        <v>16988</v>
      </c>
      <c r="L2078" t="s">
        <v>18227</v>
      </c>
      <c r="R2078" t="s">
        <v>20040</v>
      </c>
    </row>
    <row r="2079" spans="1:18">
      <c r="A2079" t="s">
        <v>2095</v>
      </c>
      <c r="B2079" t="s">
        <v>5417</v>
      </c>
      <c r="C2079" t="s">
        <v>8652</v>
      </c>
      <c r="D2079" t="s">
        <v>9874</v>
      </c>
      <c r="E2079" t="s">
        <v>9879</v>
      </c>
      <c r="F2079" t="s">
        <v>10295</v>
      </c>
      <c r="G2079" t="s">
        <v>10805</v>
      </c>
      <c r="H2079" t="s">
        <v>12241</v>
      </c>
      <c r="I2079" t="s">
        <v>15069</v>
      </c>
      <c r="J2079" t="s">
        <v>15069</v>
      </c>
      <c r="K2079" t="s">
        <v>16593</v>
      </c>
      <c r="L2079" t="s">
        <v>17959</v>
      </c>
      <c r="R2079" t="s">
        <v>20041</v>
      </c>
    </row>
    <row r="2080" spans="1:18">
      <c r="A2080" t="s">
        <v>2096</v>
      </c>
      <c r="B2080" t="s">
        <v>5418</v>
      </c>
      <c r="C2080" t="s">
        <v>8653</v>
      </c>
      <c r="D2080" t="s">
        <v>9873</v>
      </c>
      <c r="E2080" t="s">
        <v>9879</v>
      </c>
      <c r="F2080" t="s">
        <v>10538</v>
      </c>
      <c r="G2080" t="s">
        <v>10805</v>
      </c>
      <c r="H2080" t="s">
        <v>12242</v>
      </c>
      <c r="I2080" t="s">
        <v>15070</v>
      </c>
      <c r="J2080" t="s">
        <v>15070</v>
      </c>
      <c r="K2080" t="s">
        <v>17166</v>
      </c>
      <c r="L2080" t="s">
        <v>18228</v>
      </c>
      <c r="R2080" t="s">
        <v>20042</v>
      </c>
    </row>
    <row r="2081" spans="1:18">
      <c r="A2081" t="s">
        <v>2097</v>
      </c>
      <c r="B2081" t="s">
        <v>5419</v>
      </c>
      <c r="C2081" t="s">
        <v>8654</v>
      </c>
      <c r="D2081" t="s">
        <v>9873</v>
      </c>
      <c r="E2081" t="s">
        <v>9879</v>
      </c>
      <c r="F2081" t="s">
        <v>10538</v>
      </c>
      <c r="G2081" t="s">
        <v>10805</v>
      </c>
      <c r="H2081" t="s">
        <v>12243</v>
      </c>
      <c r="I2081" t="s">
        <v>15071</v>
      </c>
      <c r="J2081" t="s">
        <v>15071</v>
      </c>
      <c r="K2081" t="s">
        <v>16920</v>
      </c>
      <c r="L2081" t="s">
        <v>18229</v>
      </c>
      <c r="R2081" t="s">
        <v>20043</v>
      </c>
    </row>
    <row r="2082" spans="1:18">
      <c r="A2082" t="s">
        <v>2098</v>
      </c>
      <c r="B2082" t="s">
        <v>5420</v>
      </c>
      <c r="C2082" t="s">
        <v>8655</v>
      </c>
      <c r="D2082" t="s">
        <v>9873</v>
      </c>
      <c r="E2082" t="s">
        <v>9879</v>
      </c>
      <c r="F2082" t="s">
        <v>9960</v>
      </c>
      <c r="G2082" t="s">
        <v>10805</v>
      </c>
      <c r="H2082" t="s">
        <v>12244</v>
      </c>
      <c r="I2082" t="s">
        <v>15072</v>
      </c>
      <c r="J2082" t="s">
        <v>15072</v>
      </c>
      <c r="K2082" t="s">
        <v>17167</v>
      </c>
      <c r="L2082" t="s">
        <v>17641</v>
      </c>
      <c r="M2082" t="s">
        <v>16475</v>
      </c>
      <c r="R2082" t="s">
        <v>20044</v>
      </c>
    </row>
    <row r="2083" spans="1:18">
      <c r="A2083" t="s">
        <v>2099</v>
      </c>
      <c r="B2083" t="s">
        <v>5421</v>
      </c>
      <c r="C2083" t="s">
        <v>8656</v>
      </c>
      <c r="D2083" t="s">
        <v>9873</v>
      </c>
      <c r="E2083" t="s">
        <v>9879</v>
      </c>
      <c r="F2083" t="s">
        <v>10282</v>
      </c>
      <c r="G2083" t="s">
        <v>10805</v>
      </c>
      <c r="H2083" t="s">
        <v>12245</v>
      </c>
      <c r="I2083" t="s">
        <v>15073</v>
      </c>
      <c r="J2083" t="s">
        <v>15073</v>
      </c>
      <c r="L2083" t="s">
        <v>12245</v>
      </c>
      <c r="R2083" t="s">
        <v>20045</v>
      </c>
    </row>
    <row r="2084" spans="1:18">
      <c r="A2084" t="s">
        <v>2100</v>
      </c>
      <c r="B2084" t="s">
        <v>5422</v>
      </c>
      <c r="C2084" t="s">
        <v>8657</v>
      </c>
      <c r="D2084" t="s">
        <v>9873</v>
      </c>
      <c r="E2084" t="s">
        <v>9879</v>
      </c>
      <c r="F2084" t="s">
        <v>10308</v>
      </c>
      <c r="G2084" t="s">
        <v>10805</v>
      </c>
      <c r="H2084" t="s">
        <v>12167</v>
      </c>
      <c r="I2084" t="s">
        <v>15074</v>
      </c>
      <c r="J2084" t="s">
        <v>15074</v>
      </c>
      <c r="K2084" t="s">
        <v>17168</v>
      </c>
      <c r="L2084" t="s">
        <v>17975</v>
      </c>
      <c r="R2084" t="s">
        <v>19430</v>
      </c>
    </row>
    <row r="2085" spans="1:18">
      <c r="A2085" t="s">
        <v>2101</v>
      </c>
      <c r="B2085" t="s">
        <v>5423</v>
      </c>
      <c r="C2085" t="s">
        <v>8658</v>
      </c>
      <c r="D2085" t="s">
        <v>9874</v>
      </c>
      <c r="E2085" t="s">
        <v>9879</v>
      </c>
      <c r="F2085" t="s">
        <v>10539</v>
      </c>
      <c r="G2085" t="s">
        <v>10805</v>
      </c>
      <c r="H2085" t="s">
        <v>12246</v>
      </c>
      <c r="I2085" t="s">
        <v>15075</v>
      </c>
      <c r="J2085" t="s">
        <v>15075</v>
      </c>
      <c r="K2085" t="s">
        <v>16475</v>
      </c>
      <c r="L2085" t="s">
        <v>18230</v>
      </c>
      <c r="R2085" t="s">
        <v>20046</v>
      </c>
    </row>
    <row r="2086" spans="1:18">
      <c r="A2086" t="s">
        <v>2102</v>
      </c>
      <c r="B2086" t="s">
        <v>5424</v>
      </c>
      <c r="C2086" t="s">
        <v>8659</v>
      </c>
      <c r="D2086" t="s">
        <v>9873</v>
      </c>
      <c r="E2086" t="s">
        <v>9879</v>
      </c>
      <c r="F2086" t="s">
        <v>10540</v>
      </c>
      <c r="G2086" t="s">
        <v>10805</v>
      </c>
      <c r="H2086" t="s">
        <v>12247</v>
      </c>
      <c r="I2086" t="s">
        <v>15076</v>
      </c>
      <c r="J2086" t="s">
        <v>15076</v>
      </c>
      <c r="K2086" t="s">
        <v>17169</v>
      </c>
      <c r="L2086" t="s">
        <v>12247</v>
      </c>
      <c r="M2086" t="s">
        <v>16370</v>
      </c>
      <c r="R2086" t="s">
        <v>20047</v>
      </c>
    </row>
    <row r="2087" spans="1:18">
      <c r="A2087" t="s">
        <v>2103</v>
      </c>
      <c r="B2087" t="s">
        <v>5425</v>
      </c>
      <c r="C2087" t="s">
        <v>8660</v>
      </c>
      <c r="D2087" t="s">
        <v>9873</v>
      </c>
      <c r="E2087" t="s">
        <v>9879</v>
      </c>
      <c r="F2087" t="s">
        <v>10541</v>
      </c>
      <c r="G2087" t="s">
        <v>10805</v>
      </c>
      <c r="H2087" t="s">
        <v>12248</v>
      </c>
      <c r="I2087" t="s">
        <v>15077</v>
      </c>
      <c r="J2087" t="s">
        <v>15077</v>
      </c>
      <c r="K2087" t="s">
        <v>17170</v>
      </c>
      <c r="L2087" t="s">
        <v>18231</v>
      </c>
      <c r="R2087" t="s">
        <v>20048</v>
      </c>
    </row>
    <row r="2088" spans="1:18">
      <c r="A2088" t="s">
        <v>2104</v>
      </c>
      <c r="B2088" t="s">
        <v>5426</v>
      </c>
      <c r="C2088" t="s">
        <v>8661</v>
      </c>
      <c r="D2088" t="s">
        <v>9874</v>
      </c>
      <c r="E2088" t="s">
        <v>9879</v>
      </c>
      <c r="F2088" t="s">
        <v>10542</v>
      </c>
      <c r="G2088" t="s">
        <v>10805</v>
      </c>
      <c r="H2088" t="s">
        <v>12249</v>
      </c>
      <c r="I2088" t="s">
        <v>15078</v>
      </c>
      <c r="J2088" t="s">
        <v>15078</v>
      </c>
      <c r="K2088" t="s">
        <v>16583</v>
      </c>
      <c r="L2088" t="s">
        <v>18232</v>
      </c>
      <c r="R2088" t="s">
        <v>20049</v>
      </c>
    </row>
    <row r="2089" spans="1:18">
      <c r="A2089" t="s">
        <v>2105</v>
      </c>
      <c r="B2089" t="s">
        <v>5427</v>
      </c>
      <c r="C2089" t="s">
        <v>8662</v>
      </c>
      <c r="D2089" t="s">
        <v>9873</v>
      </c>
      <c r="E2089" t="s">
        <v>9879</v>
      </c>
      <c r="F2089" t="s">
        <v>10543</v>
      </c>
      <c r="G2089" t="s">
        <v>10805</v>
      </c>
      <c r="H2089" t="s">
        <v>12250</v>
      </c>
      <c r="I2089" t="s">
        <v>15079</v>
      </c>
      <c r="J2089" t="s">
        <v>15079</v>
      </c>
      <c r="R2089" t="s">
        <v>20050</v>
      </c>
    </row>
    <row r="2090" spans="1:18">
      <c r="A2090" t="s">
        <v>2106</v>
      </c>
      <c r="B2090" t="s">
        <v>5428</v>
      </c>
      <c r="C2090" t="s">
        <v>8662</v>
      </c>
      <c r="D2090" t="s">
        <v>9873</v>
      </c>
      <c r="E2090" t="s">
        <v>9879</v>
      </c>
      <c r="F2090" t="s">
        <v>10543</v>
      </c>
      <c r="G2090" t="s">
        <v>10805</v>
      </c>
      <c r="H2090" t="s">
        <v>12250</v>
      </c>
      <c r="I2090" t="s">
        <v>15080</v>
      </c>
      <c r="J2090" t="s">
        <v>15080</v>
      </c>
      <c r="R2090" t="s">
        <v>20051</v>
      </c>
    </row>
    <row r="2091" spans="1:18">
      <c r="A2091" t="s">
        <v>2107</v>
      </c>
      <c r="B2091" t="s">
        <v>5429</v>
      </c>
      <c r="C2091" t="s">
        <v>8663</v>
      </c>
      <c r="D2091" t="s">
        <v>9873</v>
      </c>
      <c r="E2091" t="s">
        <v>9879</v>
      </c>
      <c r="F2091" t="s">
        <v>10544</v>
      </c>
      <c r="G2091" t="s">
        <v>10805</v>
      </c>
      <c r="H2091" t="s">
        <v>12251</v>
      </c>
      <c r="I2091" t="s">
        <v>15081</v>
      </c>
      <c r="J2091" t="s">
        <v>15081</v>
      </c>
      <c r="R2091" t="s">
        <v>20052</v>
      </c>
    </row>
    <row r="2092" spans="1:18">
      <c r="A2092" t="s">
        <v>2108</v>
      </c>
      <c r="B2092" t="s">
        <v>5430</v>
      </c>
      <c r="C2092" t="s">
        <v>8664</v>
      </c>
      <c r="D2092" t="s">
        <v>9874</v>
      </c>
      <c r="E2092" t="s">
        <v>9879</v>
      </c>
      <c r="F2092" t="s">
        <v>10029</v>
      </c>
      <c r="G2092" t="s">
        <v>10805</v>
      </c>
      <c r="H2092" t="s">
        <v>12252</v>
      </c>
      <c r="I2092" t="s">
        <v>15082</v>
      </c>
      <c r="J2092" t="s">
        <v>15082</v>
      </c>
      <c r="K2092" t="s">
        <v>17171</v>
      </c>
      <c r="L2092" t="s">
        <v>12771</v>
      </c>
      <c r="R2092" t="s">
        <v>20053</v>
      </c>
    </row>
    <row r="2093" spans="1:18">
      <c r="A2093" t="s">
        <v>2109</v>
      </c>
      <c r="B2093" t="s">
        <v>5431</v>
      </c>
      <c r="C2093" t="s">
        <v>8665</v>
      </c>
      <c r="D2093" t="s">
        <v>9873</v>
      </c>
      <c r="E2093" t="s">
        <v>9879</v>
      </c>
      <c r="F2093" t="s">
        <v>10545</v>
      </c>
      <c r="G2093" t="s">
        <v>10805</v>
      </c>
      <c r="H2093" t="s">
        <v>12253</v>
      </c>
      <c r="I2093" t="s">
        <v>15083</v>
      </c>
      <c r="J2093" t="s">
        <v>15083</v>
      </c>
      <c r="K2093" t="s">
        <v>17172</v>
      </c>
      <c r="L2093" t="s">
        <v>18233</v>
      </c>
      <c r="R2093" t="s">
        <v>20054</v>
      </c>
    </row>
    <row r="2094" spans="1:18">
      <c r="A2094" t="s">
        <v>2110</v>
      </c>
      <c r="B2094" t="s">
        <v>5432</v>
      </c>
      <c r="C2094" t="s">
        <v>8666</v>
      </c>
      <c r="D2094" t="s">
        <v>9873</v>
      </c>
      <c r="E2094" t="s">
        <v>9879</v>
      </c>
      <c r="F2094" t="s">
        <v>10546</v>
      </c>
      <c r="G2094" t="s">
        <v>10805</v>
      </c>
      <c r="H2094" t="s">
        <v>12254</v>
      </c>
      <c r="I2094" t="s">
        <v>15084</v>
      </c>
      <c r="J2094" t="s">
        <v>15084</v>
      </c>
      <c r="R2094" t="s">
        <v>20055</v>
      </c>
    </row>
    <row r="2095" spans="1:18">
      <c r="A2095" t="s">
        <v>2111</v>
      </c>
      <c r="B2095" t="s">
        <v>5433</v>
      </c>
      <c r="C2095" t="s">
        <v>8667</v>
      </c>
      <c r="D2095" t="s">
        <v>9873</v>
      </c>
      <c r="E2095" t="s">
        <v>9879</v>
      </c>
      <c r="F2095" t="s">
        <v>10163</v>
      </c>
      <c r="G2095" t="s">
        <v>10805</v>
      </c>
      <c r="H2095" t="s">
        <v>12255</v>
      </c>
      <c r="I2095" t="s">
        <v>15085</v>
      </c>
      <c r="J2095" t="s">
        <v>15085</v>
      </c>
      <c r="K2095" t="s">
        <v>16366</v>
      </c>
      <c r="L2095" t="s">
        <v>18234</v>
      </c>
      <c r="M2095" t="s">
        <v>16366</v>
      </c>
      <c r="R2095" t="s">
        <v>20056</v>
      </c>
    </row>
    <row r="2096" spans="1:18">
      <c r="A2096" t="s">
        <v>2112</v>
      </c>
      <c r="B2096" t="s">
        <v>5434</v>
      </c>
      <c r="C2096" t="s">
        <v>8668</v>
      </c>
      <c r="D2096" t="s">
        <v>9874</v>
      </c>
      <c r="E2096" t="s">
        <v>9879</v>
      </c>
      <c r="F2096" t="s">
        <v>10547</v>
      </c>
      <c r="G2096" t="s">
        <v>10805</v>
      </c>
      <c r="H2096" t="s">
        <v>12256</v>
      </c>
      <c r="I2096" t="s">
        <v>15086</v>
      </c>
      <c r="J2096" t="s">
        <v>15086</v>
      </c>
      <c r="K2096" t="s">
        <v>16371</v>
      </c>
      <c r="L2096" t="s">
        <v>18235</v>
      </c>
      <c r="R2096" t="s">
        <v>20057</v>
      </c>
    </row>
    <row r="2097" spans="1:18">
      <c r="A2097" t="s">
        <v>2113</v>
      </c>
      <c r="B2097" t="s">
        <v>5435</v>
      </c>
      <c r="C2097" t="s">
        <v>8669</v>
      </c>
      <c r="D2097" t="s">
        <v>9873</v>
      </c>
      <c r="E2097" t="s">
        <v>9879</v>
      </c>
      <c r="F2097" t="s">
        <v>9880</v>
      </c>
      <c r="G2097" t="s">
        <v>10805</v>
      </c>
      <c r="H2097" t="s">
        <v>10814</v>
      </c>
      <c r="I2097" t="s">
        <v>15087</v>
      </c>
      <c r="J2097" t="s">
        <v>15087</v>
      </c>
      <c r="R2097" t="s">
        <v>18545</v>
      </c>
    </row>
    <row r="2098" spans="1:18">
      <c r="A2098" t="s">
        <v>2114</v>
      </c>
      <c r="B2098" t="s">
        <v>5436</v>
      </c>
      <c r="C2098" t="s">
        <v>8670</v>
      </c>
      <c r="D2098" t="s">
        <v>9873</v>
      </c>
      <c r="E2098" t="s">
        <v>9879</v>
      </c>
      <c r="F2098" t="s">
        <v>10056</v>
      </c>
      <c r="G2098" t="s">
        <v>10806</v>
      </c>
      <c r="H2098" t="s">
        <v>12257</v>
      </c>
      <c r="I2098" t="s">
        <v>15088</v>
      </c>
      <c r="J2098" t="s">
        <v>15088</v>
      </c>
      <c r="K2098" t="s">
        <v>17173</v>
      </c>
      <c r="M2098" t="s">
        <v>16370</v>
      </c>
      <c r="R2098" t="s">
        <v>20058</v>
      </c>
    </row>
    <row r="2099" spans="1:18">
      <c r="A2099" t="s">
        <v>2115</v>
      </c>
      <c r="B2099" t="s">
        <v>5437</v>
      </c>
      <c r="C2099" t="s">
        <v>8671</v>
      </c>
      <c r="D2099" t="s">
        <v>9874</v>
      </c>
      <c r="E2099" t="s">
        <v>9879</v>
      </c>
      <c r="F2099" t="s">
        <v>10116</v>
      </c>
      <c r="G2099" t="s">
        <v>10805</v>
      </c>
      <c r="H2099" t="s">
        <v>12258</v>
      </c>
      <c r="I2099" t="s">
        <v>15089</v>
      </c>
      <c r="J2099" t="s">
        <v>15089</v>
      </c>
      <c r="R2099" t="s">
        <v>20059</v>
      </c>
    </row>
    <row r="2100" spans="1:18">
      <c r="A2100" t="s">
        <v>2116</v>
      </c>
      <c r="B2100" t="s">
        <v>5438</v>
      </c>
      <c r="C2100" t="s">
        <v>8672</v>
      </c>
      <c r="D2100" t="s">
        <v>9873</v>
      </c>
      <c r="E2100" t="s">
        <v>9879</v>
      </c>
      <c r="F2100" t="s">
        <v>10548</v>
      </c>
      <c r="G2100" t="s">
        <v>10805</v>
      </c>
      <c r="H2100" t="s">
        <v>12259</v>
      </c>
      <c r="I2100" t="s">
        <v>15090</v>
      </c>
      <c r="J2100" t="s">
        <v>15090</v>
      </c>
      <c r="K2100" t="s">
        <v>17174</v>
      </c>
      <c r="L2100" t="s">
        <v>18236</v>
      </c>
      <c r="R2100" t="s">
        <v>20060</v>
      </c>
    </row>
    <row r="2101" spans="1:18">
      <c r="A2101" t="s">
        <v>2117</v>
      </c>
      <c r="B2101" t="s">
        <v>5439</v>
      </c>
      <c r="C2101" t="s">
        <v>8673</v>
      </c>
      <c r="D2101" t="s">
        <v>9874</v>
      </c>
      <c r="E2101" t="s">
        <v>9879</v>
      </c>
      <c r="F2101" t="s">
        <v>10549</v>
      </c>
      <c r="G2101" t="s">
        <v>10805</v>
      </c>
      <c r="H2101" t="s">
        <v>12164</v>
      </c>
      <c r="I2101" t="s">
        <v>15091</v>
      </c>
      <c r="J2101" t="s">
        <v>15091</v>
      </c>
      <c r="K2101" t="s">
        <v>17147</v>
      </c>
      <c r="L2101" t="s">
        <v>18237</v>
      </c>
      <c r="M2101" t="s">
        <v>16475</v>
      </c>
      <c r="R2101" t="s">
        <v>20061</v>
      </c>
    </row>
    <row r="2102" spans="1:18">
      <c r="A2102" t="s">
        <v>2118</v>
      </c>
      <c r="B2102" t="s">
        <v>5440</v>
      </c>
      <c r="C2102" t="s">
        <v>8674</v>
      </c>
      <c r="D2102" t="s">
        <v>9874</v>
      </c>
      <c r="E2102" t="s">
        <v>9879</v>
      </c>
      <c r="F2102" t="s">
        <v>10549</v>
      </c>
      <c r="G2102" t="s">
        <v>10805</v>
      </c>
      <c r="H2102" t="s">
        <v>12164</v>
      </c>
      <c r="I2102" t="s">
        <v>15092</v>
      </c>
      <c r="J2102" t="s">
        <v>15092</v>
      </c>
      <c r="K2102" t="s">
        <v>17148</v>
      </c>
      <c r="L2102" t="s">
        <v>18237</v>
      </c>
      <c r="M2102" t="s">
        <v>16475</v>
      </c>
      <c r="R2102" t="s">
        <v>20061</v>
      </c>
    </row>
    <row r="2103" spans="1:18">
      <c r="A2103" t="s">
        <v>2119</v>
      </c>
      <c r="B2103" t="s">
        <v>5441</v>
      </c>
      <c r="C2103" t="s">
        <v>8675</v>
      </c>
      <c r="D2103" t="s">
        <v>9873</v>
      </c>
      <c r="E2103" t="s">
        <v>9879</v>
      </c>
      <c r="F2103" t="s">
        <v>10529</v>
      </c>
      <c r="G2103" t="s">
        <v>10805</v>
      </c>
      <c r="H2103" t="s">
        <v>12260</v>
      </c>
      <c r="I2103" t="s">
        <v>15093</v>
      </c>
      <c r="J2103" t="s">
        <v>15093</v>
      </c>
      <c r="L2103" t="s">
        <v>18238</v>
      </c>
      <c r="R2103" t="s">
        <v>8286</v>
      </c>
    </row>
    <row r="2104" spans="1:18">
      <c r="A2104" t="s">
        <v>2120</v>
      </c>
      <c r="B2104" t="s">
        <v>5442</v>
      </c>
      <c r="C2104" t="s">
        <v>8676</v>
      </c>
      <c r="D2104" t="s">
        <v>9873</v>
      </c>
      <c r="E2104" t="s">
        <v>9879</v>
      </c>
      <c r="F2104" t="s">
        <v>10529</v>
      </c>
      <c r="G2104" t="s">
        <v>10805</v>
      </c>
      <c r="H2104" t="s">
        <v>12260</v>
      </c>
      <c r="I2104" t="s">
        <v>15094</v>
      </c>
      <c r="J2104" t="s">
        <v>15094</v>
      </c>
      <c r="L2104" t="s">
        <v>18238</v>
      </c>
      <c r="R2104" t="s">
        <v>8286</v>
      </c>
    </row>
    <row r="2105" spans="1:18">
      <c r="A2105" t="s">
        <v>2121</v>
      </c>
      <c r="B2105" t="s">
        <v>5443</v>
      </c>
      <c r="C2105" t="s">
        <v>8677</v>
      </c>
      <c r="D2105" t="s">
        <v>9873</v>
      </c>
      <c r="E2105" t="s">
        <v>9879</v>
      </c>
      <c r="F2105" t="s">
        <v>10529</v>
      </c>
      <c r="G2105" t="s">
        <v>10805</v>
      </c>
      <c r="H2105" t="s">
        <v>12260</v>
      </c>
      <c r="I2105" t="s">
        <v>15095</v>
      </c>
      <c r="J2105" t="s">
        <v>15095</v>
      </c>
      <c r="L2105" t="s">
        <v>18238</v>
      </c>
      <c r="R2105" t="s">
        <v>8286</v>
      </c>
    </row>
    <row r="2106" spans="1:18">
      <c r="A2106" t="s">
        <v>2122</v>
      </c>
      <c r="B2106" t="s">
        <v>5444</v>
      </c>
      <c r="C2106" t="s">
        <v>8678</v>
      </c>
      <c r="D2106" t="s">
        <v>9873</v>
      </c>
      <c r="E2106" t="s">
        <v>9879</v>
      </c>
      <c r="F2106" t="s">
        <v>10529</v>
      </c>
      <c r="G2106" t="s">
        <v>10805</v>
      </c>
      <c r="H2106" t="s">
        <v>12260</v>
      </c>
      <c r="I2106" t="s">
        <v>15096</v>
      </c>
      <c r="J2106" t="s">
        <v>15096</v>
      </c>
      <c r="L2106" t="s">
        <v>18239</v>
      </c>
      <c r="R2106" t="s">
        <v>8286</v>
      </c>
    </row>
    <row r="2107" spans="1:18">
      <c r="A2107" t="s">
        <v>2123</v>
      </c>
      <c r="B2107" t="s">
        <v>5445</v>
      </c>
      <c r="C2107" t="s">
        <v>8679</v>
      </c>
      <c r="D2107" t="s">
        <v>9873</v>
      </c>
      <c r="E2107" t="s">
        <v>9879</v>
      </c>
      <c r="F2107" t="s">
        <v>10529</v>
      </c>
      <c r="G2107" t="s">
        <v>10805</v>
      </c>
      <c r="H2107" t="s">
        <v>12260</v>
      </c>
      <c r="I2107" t="s">
        <v>15097</v>
      </c>
      <c r="J2107" t="s">
        <v>15097</v>
      </c>
      <c r="L2107" t="s">
        <v>18238</v>
      </c>
      <c r="R2107" t="s">
        <v>8286</v>
      </c>
    </row>
    <row r="2108" spans="1:18">
      <c r="A2108" t="s">
        <v>2124</v>
      </c>
      <c r="B2108" t="s">
        <v>5446</v>
      </c>
      <c r="C2108" t="s">
        <v>8680</v>
      </c>
      <c r="D2108" t="s">
        <v>9873</v>
      </c>
      <c r="E2108" t="s">
        <v>9879</v>
      </c>
      <c r="F2108" t="s">
        <v>10529</v>
      </c>
      <c r="G2108" t="s">
        <v>10805</v>
      </c>
      <c r="H2108" t="s">
        <v>12260</v>
      </c>
      <c r="I2108" t="s">
        <v>15098</v>
      </c>
      <c r="J2108" t="s">
        <v>15098</v>
      </c>
      <c r="L2108" t="s">
        <v>18238</v>
      </c>
      <c r="R2108" t="s">
        <v>8286</v>
      </c>
    </row>
    <row r="2109" spans="1:18">
      <c r="A2109" t="s">
        <v>2125</v>
      </c>
      <c r="B2109" t="s">
        <v>5447</v>
      </c>
      <c r="C2109" t="s">
        <v>8681</v>
      </c>
      <c r="D2109" t="s">
        <v>9873</v>
      </c>
      <c r="E2109" t="s">
        <v>9879</v>
      </c>
      <c r="F2109" t="s">
        <v>10529</v>
      </c>
      <c r="G2109" t="s">
        <v>10805</v>
      </c>
      <c r="H2109" t="s">
        <v>12260</v>
      </c>
      <c r="I2109" t="s">
        <v>15099</v>
      </c>
      <c r="J2109" t="s">
        <v>15099</v>
      </c>
      <c r="L2109" t="s">
        <v>18240</v>
      </c>
      <c r="R2109" t="s">
        <v>8286</v>
      </c>
    </row>
    <row r="2110" spans="1:18">
      <c r="A2110" t="s">
        <v>2126</v>
      </c>
      <c r="B2110" t="s">
        <v>5448</v>
      </c>
      <c r="C2110" t="s">
        <v>8682</v>
      </c>
      <c r="D2110" t="s">
        <v>9873</v>
      </c>
      <c r="E2110" t="s">
        <v>9879</v>
      </c>
      <c r="F2110" t="s">
        <v>10529</v>
      </c>
      <c r="G2110" t="s">
        <v>10805</v>
      </c>
      <c r="H2110" t="s">
        <v>12260</v>
      </c>
      <c r="I2110" t="s">
        <v>15100</v>
      </c>
      <c r="J2110" t="s">
        <v>15100</v>
      </c>
      <c r="L2110" t="s">
        <v>18238</v>
      </c>
      <c r="R2110" t="s">
        <v>8286</v>
      </c>
    </row>
    <row r="2111" spans="1:18">
      <c r="A2111" t="s">
        <v>2127</v>
      </c>
      <c r="B2111" t="s">
        <v>5449</v>
      </c>
      <c r="C2111" t="s">
        <v>8683</v>
      </c>
      <c r="D2111" t="s">
        <v>9873</v>
      </c>
      <c r="E2111" t="s">
        <v>9879</v>
      </c>
      <c r="F2111" t="s">
        <v>10529</v>
      </c>
      <c r="G2111" t="s">
        <v>10805</v>
      </c>
      <c r="H2111" t="s">
        <v>12260</v>
      </c>
      <c r="I2111" t="s">
        <v>15101</v>
      </c>
      <c r="J2111" t="s">
        <v>15101</v>
      </c>
      <c r="L2111" t="s">
        <v>18240</v>
      </c>
      <c r="R2111" t="s">
        <v>8286</v>
      </c>
    </row>
    <row r="2112" spans="1:18">
      <c r="A2112" t="s">
        <v>2128</v>
      </c>
      <c r="B2112" t="s">
        <v>5450</v>
      </c>
      <c r="C2112" t="s">
        <v>8684</v>
      </c>
      <c r="D2112" t="s">
        <v>9873</v>
      </c>
      <c r="E2112" t="s">
        <v>9879</v>
      </c>
      <c r="F2112" t="s">
        <v>10529</v>
      </c>
      <c r="G2112" t="s">
        <v>10805</v>
      </c>
      <c r="H2112" t="s">
        <v>12260</v>
      </c>
      <c r="I2112" t="s">
        <v>15102</v>
      </c>
      <c r="J2112" t="s">
        <v>15102</v>
      </c>
      <c r="L2112" t="s">
        <v>18238</v>
      </c>
      <c r="R2112" t="s">
        <v>8286</v>
      </c>
    </row>
    <row r="2113" spans="1:18">
      <c r="A2113" t="s">
        <v>2129</v>
      </c>
      <c r="B2113" t="s">
        <v>5451</v>
      </c>
      <c r="C2113" t="s">
        <v>8685</v>
      </c>
      <c r="D2113" t="s">
        <v>9873</v>
      </c>
      <c r="E2113" t="s">
        <v>9879</v>
      </c>
      <c r="F2113" t="s">
        <v>10529</v>
      </c>
      <c r="G2113" t="s">
        <v>10805</v>
      </c>
      <c r="H2113" t="s">
        <v>12260</v>
      </c>
      <c r="I2113" t="s">
        <v>15103</v>
      </c>
      <c r="J2113" t="s">
        <v>15103</v>
      </c>
      <c r="L2113" t="s">
        <v>18240</v>
      </c>
      <c r="R2113" t="s">
        <v>8286</v>
      </c>
    </row>
    <row r="2114" spans="1:18">
      <c r="A2114" t="s">
        <v>2130</v>
      </c>
      <c r="B2114" t="s">
        <v>5452</v>
      </c>
      <c r="C2114" t="s">
        <v>8686</v>
      </c>
      <c r="D2114" t="s">
        <v>9873</v>
      </c>
      <c r="E2114" t="s">
        <v>9879</v>
      </c>
      <c r="F2114" t="s">
        <v>10529</v>
      </c>
      <c r="G2114" t="s">
        <v>10805</v>
      </c>
      <c r="H2114" t="s">
        <v>12260</v>
      </c>
      <c r="I2114" t="s">
        <v>15104</v>
      </c>
      <c r="J2114" t="s">
        <v>15104</v>
      </c>
      <c r="L2114" t="s">
        <v>18238</v>
      </c>
      <c r="R2114" t="s">
        <v>8286</v>
      </c>
    </row>
    <row r="2115" spans="1:18">
      <c r="A2115" t="s">
        <v>2131</v>
      </c>
      <c r="B2115" t="s">
        <v>5453</v>
      </c>
      <c r="C2115" t="s">
        <v>8687</v>
      </c>
      <c r="D2115" t="s">
        <v>9873</v>
      </c>
      <c r="E2115" t="s">
        <v>9879</v>
      </c>
      <c r="F2115" t="s">
        <v>10529</v>
      </c>
      <c r="G2115" t="s">
        <v>10805</v>
      </c>
      <c r="H2115" t="s">
        <v>12260</v>
      </c>
      <c r="I2115" t="s">
        <v>15105</v>
      </c>
      <c r="J2115" t="s">
        <v>15105</v>
      </c>
      <c r="L2115" t="s">
        <v>18240</v>
      </c>
      <c r="R2115" t="s">
        <v>8286</v>
      </c>
    </row>
    <row r="2116" spans="1:18">
      <c r="A2116" t="s">
        <v>2132</v>
      </c>
      <c r="B2116" t="s">
        <v>5454</v>
      </c>
      <c r="C2116" t="s">
        <v>8688</v>
      </c>
      <c r="D2116" t="s">
        <v>9873</v>
      </c>
      <c r="E2116" t="s">
        <v>9879</v>
      </c>
      <c r="F2116" t="s">
        <v>10529</v>
      </c>
      <c r="G2116" t="s">
        <v>10805</v>
      </c>
      <c r="H2116" t="s">
        <v>12260</v>
      </c>
      <c r="I2116" t="s">
        <v>15106</v>
      </c>
      <c r="J2116" t="s">
        <v>15106</v>
      </c>
      <c r="L2116" t="s">
        <v>18238</v>
      </c>
      <c r="R2116" t="s">
        <v>8286</v>
      </c>
    </row>
    <row r="2117" spans="1:18">
      <c r="A2117" t="s">
        <v>2133</v>
      </c>
      <c r="B2117" t="s">
        <v>5455</v>
      </c>
      <c r="C2117" t="s">
        <v>8689</v>
      </c>
      <c r="D2117" t="s">
        <v>9873</v>
      </c>
      <c r="E2117" t="s">
        <v>9879</v>
      </c>
      <c r="F2117" t="s">
        <v>10529</v>
      </c>
      <c r="G2117" t="s">
        <v>10805</v>
      </c>
      <c r="H2117" t="s">
        <v>12260</v>
      </c>
      <c r="I2117" t="s">
        <v>15107</v>
      </c>
      <c r="J2117" t="s">
        <v>15107</v>
      </c>
      <c r="L2117" t="s">
        <v>18238</v>
      </c>
      <c r="R2117" t="s">
        <v>8286</v>
      </c>
    </row>
    <row r="2118" spans="1:18">
      <c r="A2118" t="s">
        <v>2134</v>
      </c>
      <c r="B2118" t="s">
        <v>5456</v>
      </c>
      <c r="C2118" t="s">
        <v>8690</v>
      </c>
      <c r="D2118" t="s">
        <v>9873</v>
      </c>
      <c r="E2118" t="s">
        <v>9879</v>
      </c>
      <c r="F2118" t="s">
        <v>10529</v>
      </c>
      <c r="G2118" t="s">
        <v>10805</v>
      </c>
      <c r="H2118" t="s">
        <v>12260</v>
      </c>
      <c r="I2118" t="s">
        <v>15108</v>
      </c>
      <c r="J2118" t="s">
        <v>15108</v>
      </c>
      <c r="L2118" t="s">
        <v>18238</v>
      </c>
      <c r="R2118" t="s">
        <v>8286</v>
      </c>
    </row>
    <row r="2119" spans="1:18">
      <c r="A2119" t="s">
        <v>2135</v>
      </c>
      <c r="B2119" t="s">
        <v>5457</v>
      </c>
      <c r="C2119" t="s">
        <v>8691</v>
      </c>
      <c r="D2119" t="s">
        <v>9873</v>
      </c>
      <c r="E2119" t="s">
        <v>9879</v>
      </c>
      <c r="F2119" t="s">
        <v>10529</v>
      </c>
      <c r="G2119" t="s">
        <v>10805</v>
      </c>
      <c r="H2119" t="s">
        <v>12260</v>
      </c>
      <c r="I2119" t="s">
        <v>15109</v>
      </c>
      <c r="J2119" t="s">
        <v>15109</v>
      </c>
      <c r="L2119" t="s">
        <v>18238</v>
      </c>
      <c r="R2119" t="s">
        <v>8286</v>
      </c>
    </row>
    <row r="2120" spans="1:18">
      <c r="A2120" t="s">
        <v>2136</v>
      </c>
      <c r="B2120" t="s">
        <v>5458</v>
      </c>
      <c r="C2120" t="s">
        <v>8692</v>
      </c>
      <c r="D2120" t="s">
        <v>9873</v>
      </c>
      <c r="E2120" t="s">
        <v>9879</v>
      </c>
      <c r="F2120" t="s">
        <v>10529</v>
      </c>
      <c r="G2120" t="s">
        <v>10805</v>
      </c>
      <c r="H2120" t="s">
        <v>12260</v>
      </c>
      <c r="I2120" t="s">
        <v>15110</v>
      </c>
      <c r="J2120" t="s">
        <v>15110</v>
      </c>
      <c r="L2120" t="s">
        <v>18238</v>
      </c>
      <c r="R2120" t="s">
        <v>8286</v>
      </c>
    </row>
    <row r="2121" spans="1:18">
      <c r="A2121" t="s">
        <v>2137</v>
      </c>
      <c r="B2121" t="s">
        <v>5459</v>
      </c>
      <c r="C2121" t="s">
        <v>8693</v>
      </c>
      <c r="D2121" t="s">
        <v>9873</v>
      </c>
      <c r="E2121" t="s">
        <v>9879</v>
      </c>
      <c r="F2121" t="s">
        <v>10529</v>
      </c>
      <c r="G2121" t="s">
        <v>10805</v>
      </c>
      <c r="H2121" t="s">
        <v>12260</v>
      </c>
      <c r="I2121" t="s">
        <v>15111</v>
      </c>
      <c r="J2121" t="s">
        <v>15111</v>
      </c>
      <c r="L2121" t="s">
        <v>18238</v>
      </c>
      <c r="R2121" t="s">
        <v>8286</v>
      </c>
    </row>
    <row r="2122" spans="1:18">
      <c r="A2122" t="s">
        <v>2138</v>
      </c>
      <c r="B2122" t="s">
        <v>5460</v>
      </c>
      <c r="C2122" t="s">
        <v>8694</v>
      </c>
      <c r="D2122" t="s">
        <v>9873</v>
      </c>
      <c r="E2122" t="s">
        <v>9879</v>
      </c>
      <c r="F2122" t="s">
        <v>10529</v>
      </c>
      <c r="G2122" t="s">
        <v>10805</v>
      </c>
      <c r="H2122" t="s">
        <v>12260</v>
      </c>
      <c r="I2122" t="s">
        <v>15112</v>
      </c>
      <c r="J2122" t="s">
        <v>15112</v>
      </c>
      <c r="L2122" t="s">
        <v>18238</v>
      </c>
      <c r="R2122" t="s">
        <v>8286</v>
      </c>
    </row>
    <row r="2123" spans="1:18">
      <c r="A2123" t="s">
        <v>2139</v>
      </c>
      <c r="B2123" t="s">
        <v>5461</v>
      </c>
      <c r="C2123" t="s">
        <v>8695</v>
      </c>
      <c r="D2123" t="s">
        <v>9873</v>
      </c>
      <c r="E2123" t="s">
        <v>9879</v>
      </c>
      <c r="F2123" t="s">
        <v>10529</v>
      </c>
      <c r="G2123" t="s">
        <v>10805</v>
      </c>
      <c r="H2123" t="s">
        <v>12260</v>
      </c>
      <c r="I2123" t="s">
        <v>15113</v>
      </c>
      <c r="J2123" t="s">
        <v>15113</v>
      </c>
      <c r="L2123" t="s">
        <v>18238</v>
      </c>
      <c r="R2123" t="s">
        <v>8286</v>
      </c>
    </row>
    <row r="2124" spans="1:18">
      <c r="A2124" t="s">
        <v>2140</v>
      </c>
      <c r="B2124" t="s">
        <v>5462</v>
      </c>
      <c r="C2124" t="s">
        <v>8696</v>
      </c>
      <c r="D2124" t="s">
        <v>9873</v>
      </c>
      <c r="E2124" t="s">
        <v>9879</v>
      </c>
      <c r="F2124" t="s">
        <v>10529</v>
      </c>
      <c r="G2124" t="s">
        <v>10805</v>
      </c>
      <c r="H2124" t="s">
        <v>12260</v>
      </c>
      <c r="I2124" t="s">
        <v>15114</v>
      </c>
      <c r="J2124" t="s">
        <v>15114</v>
      </c>
      <c r="L2124" t="s">
        <v>18238</v>
      </c>
      <c r="R2124" t="s">
        <v>8286</v>
      </c>
    </row>
    <row r="2125" spans="1:18">
      <c r="A2125" t="s">
        <v>2141</v>
      </c>
      <c r="B2125" t="s">
        <v>5463</v>
      </c>
      <c r="C2125" t="s">
        <v>8697</v>
      </c>
      <c r="D2125" t="s">
        <v>9873</v>
      </c>
      <c r="E2125" t="s">
        <v>9879</v>
      </c>
      <c r="F2125" t="s">
        <v>10529</v>
      </c>
      <c r="G2125" t="s">
        <v>10805</v>
      </c>
      <c r="H2125" t="s">
        <v>12260</v>
      </c>
      <c r="I2125" t="s">
        <v>15115</v>
      </c>
      <c r="J2125" t="s">
        <v>15115</v>
      </c>
      <c r="L2125" t="s">
        <v>18238</v>
      </c>
      <c r="R2125" t="s">
        <v>8286</v>
      </c>
    </row>
    <row r="2126" spans="1:18">
      <c r="A2126" t="s">
        <v>2142</v>
      </c>
      <c r="B2126" t="s">
        <v>5464</v>
      </c>
      <c r="C2126" t="s">
        <v>8698</v>
      </c>
      <c r="D2126" t="s">
        <v>9873</v>
      </c>
      <c r="E2126" t="s">
        <v>9879</v>
      </c>
      <c r="F2126" t="s">
        <v>10529</v>
      </c>
      <c r="G2126" t="s">
        <v>10805</v>
      </c>
      <c r="H2126" t="s">
        <v>12260</v>
      </c>
      <c r="I2126" t="s">
        <v>15116</v>
      </c>
      <c r="J2126" t="s">
        <v>15116</v>
      </c>
      <c r="L2126" t="s">
        <v>18238</v>
      </c>
      <c r="R2126" t="s">
        <v>8286</v>
      </c>
    </row>
    <row r="2127" spans="1:18">
      <c r="A2127" t="s">
        <v>2143</v>
      </c>
      <c r="B2127" t="s">
        <v>5465</v>
      </c>
      <c r="C2127" t="s">
        <v>8699</v>
      </c>
      <c r="D2127" t="s">
        <v>9873</v>
      </c>
      <c r="E2127" t="s">
        <v>9879</v>
      </c>
      <c r="F2127" t="s">
        <v>10529</v>
      </c>
      <c r="G2127" t="s">
        <v>10805</v>
      </c>
      <c r="H2127" t="s">
        <v>12260</v>
      </c>
      <c r="I2127" t="s">
        <v>15117</v>
      </c>
      <c r="J2127" t="s">
        <v>15117</v>
      </c>
      <c r="L2127" t="s">
        <v>18238</v>
      </c>
      <c r="R2127" t="s">
        <v>8286</v>
      </c>
    </row>
    <row r="2128" spans="1:18">
      <c r="A2128" t="s">
        <v>2144</v>
      </c>
      <c r="B2128" t="s">
        <v>5466</v>
      </c>
      <c r="C2128" t="s">
        <v>8700</v>
      </c>
      <c r="D2128" t="s">
        <v>9873</v>
      </c>
      <c r="E2128" t="s">
        <v>9879</v>
      </c>
      <c r="F2128" t="s">
        <v>10529</v>
      </c>
      <c r="G2128" t="s">
        <v>10805</v>
      </c>
      <c r="H2128" t="s">
        <v>12260</v>
      </c>
      <c r="I2128" t="s">
        <v>15118</v>
      </c>
      <c r="J2128" t="s">
        <v>15118</v>
      </c>
      <c r="L2128" t="s">
        <v>18238</v>
      </c>
      <c r="R2128" t="s">
        <v>8286</v>
      </c>
    </row>
    <row r="2129" spans="1:18">
      <c r="A2129" t="s">
        <v>2145</v>
      </c>
      <c r="B2129" t="s">
        <v>5467</v>
      </c>
      <c r="C2129" t="s">
        <v>8701</v>
      </c>
      <c r="D2129" t="s">
        <v>9873</v>
      </c>
      <c r="E2129" t="s">
        <v>9879</v>
      </c>
      <c r="F2129" t="s">
        <v>10529</v>
      </c>
      <c r="G2129" t="s">
        <v>10806</v>
      </c>
      <c r="H2129" t="s">
        <v>12260</v>
      </c>
      <c r="I2129" t="s">
        <v>15119</v>
      </c>
      <c r="J2129" t="s">
        <v>15119</v>
      </c>
      <c r="L2129" t="s">
        <v>18238</v>
      </c>
      <c r="R2129" t="s">
        <v>8286</v>
      </c>
    </row>
    <row r="2130" spans="1:18">
      <c r="A2130" t="s">
        <v>2146</v>
      </c>
      <c r="B2130" t="s">
        <v>5468</v>
      </c>
      <c r="C2130" t="s">
        <v>8702</v>
      </c>
      <c r="D2130" t="s">
        <v>9873</v>
      </c>
      <c r="E2130" t="s">
        <v>9879</v>
      </c>
      <c r="F2130" t="s">
        <v>10529</v>
      </c>
      <c r="G2130" t="s">
        <v>10805</v>
      </c>
      <c r="H2130" t="s">
        <v>12260</v>
      </c>
      <c r="I2130" t="s">
        <v>15120</v>
      </c>
      <c r="J2130" t="s">
        <v>15120</v>
      </c>
      <c r="L2130" t="s">
        <v>18238</v>
      </c>
      <c r="R2130" t="s">
        <v>8286</v>
      </c>
    </row>
    <row r="2131" spans="1:18">
      <c r="A2131" t="s">
        <v>2147</v>
      </c>
      <c r="B2131" t="s">
        <v>5469</v>
      </c>
      <c r="C2131" t="s">
        <v>8703</v>
      </c>
      <c r="D2131" t="s">
        <v>9873</v>
      </c>
      <c r="E2131" t="s">
        <v>9879</v>
      </c>
      <c r="F2131" t="s">
        <v>10529</v>
      </c>
      <c r="G2131" t="s">
        <v>10805</v>
      </c>
      <c r="H2131" t="s">
        <v>12260</v>
      </c>
      <c r="I2131" t="s">
        <v>15121</v>
      </c>
      <c r="J2131" t="s">
        <v>15121</v>
      </c>
      <c r="L2131" t="s">
        <v>18238</v>
      </c>
      <c r="R2131" t="s">
        <v>8286</v>
      </c>
    </row>
    <row r="2132" spans="1:18">
      <c r="A2132" t="s">
        <v>2148</v>
      </c>
      <c r="B2132" t="s">
        <v>5470</v>
      </c>
      <c r="C2132" t="s">
        <v>8704</v>
      </c>
      <c r="D2132" t="s">
        <v>9873</v>
      </c>
      <c r="E2132" t="s">
        <v>9879</v>
      </c>
      <c r="F2132" t="s">
        <v>10529</v>
      </c>
      <c r="G2132" t="s">
        <v>10805</v>
      </c>
      <c r="H2132" t="s">
        <v>12260</v>
      </c>
      <c r="I2132" t="s">
        <v>15122</v>
      </c>
      <c r="J2132" t="s">
        <v>15122</v>
      </c>
      <c r="L2132" t="s">
        <v>18238</v>
      </c>
      <c r="R2132" t="s">
        <v>8286</v>
      </c>
    </row>
    <row r="2133" spans="1:18">
      <c r="A2133" t="s">
        <v>2149</v>
      </c>
      <c r="B2133" t="s">
        <v>5471</v>
      </c>
      <c r="C2133" t="s">
        <v>8705</v>
      </c>
      <c r="D2133" t="s">
        <v>9873</v>
      </c>
      <c r="E2133" t="s">
        <v>9879</v>
      </c>
      <c r="F2133" t="s">
        <v>10529</v>
      </c>
      <c r="G2133" t="s">
        <v>10805</v>
      </c>
      <c r="H2133" t="s">
        <v>12260</v>
      </c>
      <c r="I2133" t="s">
        <v>15123</v>
      </c>
      <c r="J2133" t="s">
        <v>15123</v>
      </c>
      <c r="L2133" t="s">
        <v>18238</v>
      </c>
      <c r="R2133" t="s">
        <v>8286</v>
      </c>
    </row>
    <row r="2134" spans="1:18">
      <c r="A2134" t="s">
        <v>2150</v>
      </c>
      <c r="B2134" t="s">
        <v>5472</v>
      </c>
      <c r="C2134" t="s">
        <v>8706</v>
      </c>
      <c r="D2134" t="s">
        <v>9873</v>
      </c>
      <c r="E2134" t="s">
        <v>9879</v>
      </c>
      <c r="F2134" t="s">
        <v>10529</v>
      </c>
      <c r="G2134" t="s">
        <v>10805</v>
      </c>
      <c r="H2134" t="s">
        <v>12260</v>
      </c>
      <c r="I2134" t="s">
        <v>15124</v>
      </c>
      <c r="J2134" t="s">
        <v>15124</v>
      </c>
      <c r="L2134" t="s">
        <v>18238</v>
      </c>
      <c r="R2134" t="s">
        <v>8286</v>
      </c>
    </row>
    <row r="2135" spans="1:18">
      <c r="A2135" t="s">
        <v>2151</v>
      </c>
      <c r="B2135" t="s">
        <v>5473</v>
      </c>
      <c r="C2135" t="s">
        <v>8707</v>
      </c>
      <c r="D2135" t="s">
        <v>9873</v>
      </c>
      <c r="E2135" t="s">
        <v>9879</v>
      </c>
      <c r="F2135" t="s">
        <v>10529</v>
      </c>
      <c r="G2135" t="s">
        <v>10805</v>
      </c>
      <c r="H2135" t="s">
        <v>12260</v>
      </c>
      <c r="I2135" t="s">
        <v>15125</v>
      </c>
      <c r="J2135" t="s">
        <v>15125</v>
      </c>
      <c r="L2135" t="s">
        <v>18238</v>
      </c>
      <c r="R2135" t="s">
        <v>8286</v>
      </c>
    </row>
    <row r="2136" spans="1:18">
      <c r="A2136" t="s">
        <v>2152</v>
      </c>
      <c r="B2136" t="s">
        <v>5474</v>
      </c>
      <c r="C2136" t="s">
        <v>8708</v>
      </c>
      <c r="D2136" t="s">
        <v>9873</v>
      </c>
      <c r="E2136" t="s">
        <v>9879</v>
      </c>
      <c r="F2136" t="s">
        <v>10529</v>
      </c>
      <c r="G2136" t="s">
        <v>10805</v>
      </c>
      <c r="H2136" t="s">
        <v>12260</v>
      </c>
      <c r="I2136" t="s">
        <v>15126</v>
      </c>
      <c r="J2136" t="s">
        <v>15126</v>
      </c>
      <c r="L2136" t="s">
        <v>18238</v>
      </c>
      <c r="R2136" t="s">
        <v>8286</v>
      </c>
    </row>
    <row r="2137" spans="1:18">
      <c r="A2137" t="s">
        <v>2153</v>
      </c>
      <c r="B2137" t="s">
        <v>5475</v>
      </c>
      <c r="C2137" t="s">
        <v>8709</v>
      </c>
      <c r="D2137" t="s">
        <v>9873</v>
      </c>
      <c r="E2137" t="s">
        <v>9879</v>
      </c>
      <c r="F2137" t="s">
        <v>10529</v>
      </c>
      <c r="G2137" t="s">
        <v>10805</v>
      </c>
      <c r="H2137" t="s">
        <v>12260</v>
      </c>
      <c r="I2137" t="s">
        <v>15127</v>
      </c>
      <c r="J2137" t="s">
        <v>15127</v>
      </c>
      <c r="L2137" t="s">
        <v>18241</v>
      </c>
      <c r="R2137" t="s">
        <v>8286</v>
      </c>
    </row>
    <row r="2138" spans="1:18">
      <c r="A2138" t="s">
        <v>2154</v>
      </c>
      <c r="B2138" t="s">
        <v>5476</v>
      </c>
      <c r="C2138" t="s">
        <v>8710</v>
      </c>
      <c r="D2138" t="s">
        <v>9873</v>
      </c>
      <c r="E2138" t="s">
        <v>9879</v>
      </c>
      <c r="F2138" t="s">
        <v>10529</v>
      </c>
      <c r="G2138" t="s">
        <v>10805</v>
      </c>
      <c r="H2138" t="s">
        <v>12260</v>
      </c>
      <c r="I2138" t="s">
        <v>15128</v>
      </c>
      <c r="J2138" t="s">
        <v>15128</v>
      </c>
      <c r="L2138" t="s">
        <v>18238</v>
      </c>
      <c r="R2138" t="s">
        <v>8286</v>
      </c>
    </row>
    <row r="2139" spans="1:18">
      <c r="A2139" t="s">
        <v>2155</v>
      </c>
      <c r="B2139" t="s">
        <v>5477</v>
      </c>
      <c r="C2139" t="s">
        <v>8711</v>
      </c>
      <c r="D2139" t="s">
        <v>9873</v>
      </c>
      <c r="E2139" t="s">
        <v>9879</v>
      </c>
      <c r="F2139" t="s">
        <v>10529</v>
      </c>
      <c r="G2139" t="s">
        <v>10805</v>
      </c>
      <c r="H2139" t="s">
        <v>12260</v>
      </c>
      <c r="I2139" t="s">
        <v>15129</v>
      </c>
      <c r="J2139" t="s">
        <v>15129</v>
      </c>
      <c r="L2139" t="s">
        <v>18238</v>
      </c>
      <c r="R2139" t="s">
        <v>8286</v>
      </c>
    </row>
    <row r="2140" spans="1:18">
      <c r="A2140" t="s">
        <v>2156</v>
      </c>
      <c r="B2140" t="s">
        <v>5478</v>
      </c>
      <c r="C2140" t="s">
        <v>8712</v>
      </c>
      <c r="D2140" t="s">
        <v>9873</v>
      </c>
      <c r="E2140" t="s">
        <v>9879</v>
      </c>
      <c r="F2140" t="s">
        <v>10529</v>
      </c>
      <c r="G2140" t="s">
        <v>10805</v>
      </c>
      <c r="H2140" t="s">
        <v>12260</v>
      </c>
      <c r="I2140" t="s">
        <v>15130</v>
      </c>
      <c r="J2140" t="s">
        <v>15130</v>
      </c>
      <c r="L2140" t="s">
        <v>18238</v>
      </c>
      <c r="R2140" t="s">
        <v>8286</v>
      </c>
    </row>
    <row r="2141" spans="1:18">
      <c r="A2141" t="s">
        <v>2157</v>
      </c>
      <c r="B2141" t="s">
        <v>5479</v>
      </c>
      <c r="C2141" t="s">
        <v>8713</v>
      </c>
      <c r="D2141" t="s">
        <v>9873</v>
      </c>
      <c r="E2141" t="s">
        <v>9879</v>
      </c>
      <c r="F2141" t="s">
        <v>10529</v>
      </c>
      <c r="G2141" t="s">
        <v>10805</v>
      </c>
      <c r="H2141" t="s">
        <v>12260</v>
      </c>
      <c r="I2141" t="s">
        <v>15131</v>
      </c>
      <c r="J2141" t="s">
        <v>15131</v>
      </c>
      <c r="L2141" t="s">
        <v>18238</v>
      </c>
      <c r="R2141" t="s">
        <v>8286</v>
      </c>
    </row>
    <row r="2142" spans="1:18">
      <c r="A2142" t="s">
        <v>2158</v>
      </c>
      <c r="B2142" t="s">
        <v>5480</v>
      </c>
      <c r="C2142" t="s">
        <v>8714</v>
      </c>
      <c r="D2142" t="s">
        <v>9873</v>
      </c>
      <c r="E2142" t="s">
        <v>9879</v>
      </c>
      <c r="F2142" t="s">
        <v>10529</v>
      </c>
      <c r="G2142" t="s">
        <v>10805</v>
      </c>
      <c r="H2142" t="s">
        <v>12260</v>
      </c>
      <c r="I2142" t="s">
        <v>15132</v>
      </c>
      <c r="J2142" t="s">
        <v>15132</v>
      </c>
      <c r="L2142" t="s">
        <v>18238</v>
      </c>
      <c r="R2142" t="s">
        <v>8286</v>
      </c>
    </row>
    <row r="2143" spans="1:18">
      <c r="A2143" t="s">
        <v>2159</v>
      </c>
      <c r="B2143" t="s">
        <v>5481</v>
      </c>
      <c r="C2143" t="s">
        <v>8715</v>
      </c>
      <c r="D2143" t="s">
        <v>9873</v>
      </c>
      <c r="E2143" t="s">
        <v>9879</v>
      </c>
      <c r="F2143" t="s">
        <v>10529</v>
      </c>
      <c r="G2143" t="s">
        <v>10805</v>
      </c>
      <c r="H2143" t="s">
        <v>12260</v>
      </c>
      <c r="I2143" t="s">
        <v>15133</v>
      </c>
      <c r="J2143" t="s">
        <v>15133</v>
      </c>
      <c r="L2143" t="s">
        <v>18238</v>
      </c>
      <c r="R2143" t="s">
        <v>8286</v>
      </c>
    </row>
    <row r="2144" spans="1:18">
      <c r="A2144" t="s">
        <v>2160</v>
      </c>
      <c r="B2144" t="s">
        <v>5482</v>
      </c>
      <c r="C2144" t="s">
        <v>8716</v>
      </c>
      <c r="D2144" t="s">
        <v>9873</v>
      </c>
      <c r="E2144" t="s">
        <v>9879</v>
      </c>
      <c r="F2144" t="s">
        <v>10529</v>
      </c>
      <c r="G2144" t="s">
        <v>10805</v>
      </c>
      <c r="H2144" t="s">
        <v>12260</v>
      </c>
      <c r="I2144" t="s">
        <v>15134</v>
      </c>
      <c r="J2144" t="s">
        <v>15134</v>
      </c>
      <c r="L2144" t="s">
        <v>18238</v>
      </c>
      <c r="R2144" t="s">
        <v>8286</v>
      </c>
    </row>
    <row r="2145" spans="1:18">
      <c r="A2145" t="s">
        <v>2161</v>
      </c>
      <c r="B2145" t="s">
        <v>5483</v>
      </c>
      <c r="C2145" t="s">
        <v>8717</v>
      </c>
      <c r="D2145" t="s">
        <v>9873</v>
      </c>
      <c r="E2145" t="s">
        <v>9879</v>
      </c>
      <c r="F2145" t="s">
        <v>10529</v>
      </c>
      <c r="G2145" t="s">
        <v>10805</v>
      </c>
      <c r="H2145" t="s">
        <v>12260</v>
      </c>
      <c r="I2145" t="s">
        <v>15135</v>
      </c>
      <c r="J2145" t="s">
        <v>15135</v>
      </c>
      <c r="L2145" t="s">
        <v>18238</v>
      </c>
      <c r="R2145" t="s">
        <v>8286</v>
      </c>
    </row>
    <row r="2146" spans="1:18">
      <c r="A2146" t="s">
        <v>2162</v>
      </c>
      <c r="B2146" t="s">
        <v>5484</v>
      </c>
      <c r="C2146" t="s">
        <v>8718</v>
      </c>
      <c r="D2146" t="s">
        <v>9873</v>
      </c>
      <c r="E2146" t="s">
        <v>9879</v>
      </c>
      <c r="F2146" t="s">
        <v>10529</v>
      </c>
      <c r="G2146" t="s">
        <v>10805</v>
      </c>
      <c r="H2146" t="s">
        <v>12260</v>
      </c>
      <c r="I2146" t="s">
        <v>15136</v>
      </c>
      <c r="J2146" t="s">
        <v>15136</v>
      </c>
      <c r="L2146" t="s">
        <v>18238</v>
      </c>
      <c r="R2146" t="s">
        <v>8286</v>
      </c>
    </row>
    <row r="2147" spans="1:18">
      <c r="A2147" t="s">
        <v>2163</v>
      </c>
      <c r="B2147" t="s">
        <v>5485</v>
      </c>
      <c r="C2147" t="s">
        <v>8719</v>
      </c>
      <c r="D2147" t="s">
        <v>9873</v>
      </c>
      <c r="E2147" t="s">
        <v>9879</v>
      </c>
      <c r="F2147" t="s">
        <v>10529</v>
      </c>
      <c r="G2147" t="s">
        <v>10805</v>
      </c>
      <c r="H2147" t="s">
        <v>12260</v>
      </c>
      <c r="I2147" t="s">
        <v>15137</v>
      </c>
      <c r="J2147" t="s">
        <v>15137</v>
      </c>
      <c r="L2147" t="s">
        <v>18238</v>
      </c>
      <c r="R2147" t="s">
        <v>8286</v>
      </c>
    </row>
    <row r="2148" spans="1:18">
      <c r="A2148" t="s">
        <v>2164</v>
      </c>
      <c r="B2148" t="s">
        <v>5486</v>
      </c>
      <c r="C2148" t="s">
        <v>8720</v>
      </c>
      <c r="D2148" t="s">
        <v>9873</v>
      </c>
      <c r="E2148" t="s">
        <v>9879</v>
      </c>
      <c r="F2148" t="s">
        <v>10529</v>
      </c>
      <c r="G2148" t="s">
        <v>10805</v>
      </c>
      <c r="H2148" t="s">
        <v>12260</v>
      </c>
      <c r="I2148" t="s">
        <v>15138</v>
      </c>
      <c r="J2148" t="s">
        <v>15138</v>
      </c>
      <c r="L2148" t="s">
        <v>18238</v>
      </c>
      <c r="R2148" t="s">
        <v>8286</v>
      </c>
    </row>
    <row r="2149" spans="1:18">
      <c r="A2149" t="s">
        <v>2165</v>
      </c>
      <c r="B2149" t="s">
        <v>5487</v>
      </c>
      <c r="C2149" t="s">
        <v>8721</v>
      </c>
      <c r="D2149" t="s">
        <v>9873</v>
      </c>
      <c r="E2149" t="s">
        <v>9879</v>
      </c>
      <c r="F2149" t="s">
        <v>10529</v>
      </c>
      <c r="G2149" t="s">
        <v>10805</v>
      </c>
      <c r="H2149" t="s">
        <v>12260</v>
      </c>
      <c r="I2149" t="s">
        <v>15139</v>
      </c>
      <c r="J2149" t="s">
        <v>15139</v>
      </c>
      <c r="L2149" t="s">
        <v>18238</v>
      </c>
      <c r="R2149" t="s">
        <v>8286</v>
      </c>
    </row>
    <row r="2150" spans="1:18">
      <c r="A2150" t="s">
        <v>2166</v>
      </c>
      <c r="B2150" t="s">
        <v>5488</v>
      </c>
      <c r="C2150" t="s">
        <v>8722</v>
      </c>
      <c r="D2150" t="s">
        <v>9873</v>
      </c>
      <c r="E2150" t="s">
        <v>9879</v>
      </c>
      <c r="F2150" t="s">
        <v>10529</v>
      </c>
      <c r="G2150" t="s">
        <v>10805</v>
      </c>
      <c r="H2150" t="s">
        <v>12260</v>
      </c>
      <c r="I2150" t="s">
        <v>15140</v>
      </c>
      <c r="J2150" t="s">
        <v>15140</v>
      </c>
      <c r="L2150" t="s">
        <v>18238</v>
      </c>
      <c r="R2150" t="s">
        <v>8286</v>
      </c>
    </row>
    <row r="2151" spans="1:18">
      <c r="A2151" t="s">
        <v>2167</v>
      </c>
      <c r="B2151" t="s">
        <v>5489</v>
      </c>
      <c r="C2151" t="s">
        <v>8723</v>
      </c>
      <c r="D2151" t="s">
        <v>9873</v>
      </c>
      <c r="E2151" t="s">
        <v>9879</v>
      </c>
      <c r="F2151" t="s">
        <v>10529</v>
      </c>
      <c r="G2151" t="s">
        <v>10805</v>
      </c>
      <c r="H2151" t="s">
        <v>12260</v>
      </c>
      <c r="I2151" t="s">
        <v>15141</v>
      </c>
      <c r="J2151" t="s">
        <v>15141</v>
      </c>
      <c r="L2151" t="s">
        <v>18238</v>
      </c>
      <c r="R2151" t="s">
        <v>8286</v>
      </c>
    </row>
    <row r="2152" spans="1:18">
      <c r="A2152" t="s">
        <v>2168</v>
      </c>
      <c r="B2152" t="s">
        <v>5490</v>
      </c>
      <c r="C2152" t="s">
        <v>8724</v>
      </c>
      <c r="D2152" t="s">
        <v>9873</v>
      </c>
      <c r="E2152" t="s">
        <v>9879</v>
      </c>
      <c r="F2152" t="s">
        <v>10529</v>
      </c>
      <c r="G2152" t="s">
        <v>10805</v>
      </c>
      <c r="H2152" t="s">
        <v>12260</v>
      </c>
      <c r="I2152" t="s">
        <v>15142</v>
      </c>
      <c r="J2152" t="s">
        <v>15142</v>
      </c>
      <c r="L2152" t="s">
        <v>18238</v>
      </c>
      <c r="R2152" t="s">
        <v>8286</v>
      </c>
    </row>
    <row r="2153" spans="1:18">
      <c r="A2153" t="s">
        <v>2169</v>
      </c>
      <c r="B2153" t="s">
        <v>5491</v>
      </c>
      <c r="C2153" t="s">
        <v>8725</v>
      </c>
      <c r="D2153" t="s">
        <v>9873</v>
      </c>
      <c r="E2153" t="s">
        <v>9879</v>
      </c>
      <c r="F2153" t="s">
        <v>10529</v>
      </c>
      <c r="G2153" t="s">
        <v>10805</v>
      </c>
      <c r="H2153" t="s">
        <v>12260</v>
      </c>
      <c r="I2153" t="s">
        <v>15143</v>
      </c>
      <c r="J2153" t="s">
        <v>15143</v>
      </c>
      <c r="L2153" t="s">
        <v>18239</v>
      </c>
      <c r="R2153" t="s">
        <v>8286</v>
      </c>
    </row>
    <row r="2154" spans="1:18">
      <c r="A2154" t="s">
        <v>2170</v>
      </c>
      <c r="B2154" t="s">
        <v>5492</v>
      </c>
      <c r="C2154" t="s">
        <v>8726</v>
      </c>
      <c r="D2154" t="s">
        <v>9873</v>
      </c>
      <c r="E2154" t="s">
        <v>9879</v>
      </c>
      <c r="F2154" t="s">
        <v>10529</v>
      </c>
      <c r="G2154" t="s">
        <v>10805</v>
      </c>
      <c r="H2154" t="s">
        <v>12260</v>
      </c>
      <c r="I2154" t="s">
        <v>15144</v>
      </c>
      <c r="J2154" t="s">
        <v>15144</v>
      </c>
      <c r="L2154" t="s">
        <v>18238</v>
      </c>
      <c r="R2154" t="s">
        <v>8286</v>
      </c>
    </row>
    <row r="2155" spans="1:18">
      <c r="A2155" t="s">
        <v>2171</v>
      </c>
      <c r="B2155" t="s">
        <v>5493</v>
      </c>
      <c r="C2155" t="s">
        <v>8727</v>
      </c>
      <c r="D2155" t="s">
        <v>9873</v>
      </c>
      <c r="E2155" t="s">
        <v>9879</v>
      </c>
      <c r="F2155" t="s">
        <v>9970</v>
      </c>
      <c r="G2155" t="s">
        <v>10805</v>
      </c>
      <c r="H2155" t="s">
        <v>12261</v>
      </c>
      <c r="I2155" t="s">
        <v>15145</v>
      </c>
      <c r="J2155" t="s">
        <v>15145</v>
      </c>
      <c r="R2155" t="s">
        <v>20062</v>
      </c>
    </row>
    <row r="2156" spans="1:18">
      <c r="A2156" t="s">
        <v>2172</v>
      </c>
      <c r="B2156" t="s">
        <v>5494</v>
      </c>
      <c r="C2156" t="s">
        <v>8728</v>
      </c>
      <c r="D2156" t="s">
        <v>9874</v>
      </c>
      <c r="E2156" t="s">
        <v>9879</v>
      </c>
      <c r="F2156" t="s">
        <v>10130</v>
      </c>
      <c r="G2156" t="s">
        <v>10805</v>
      </c>
      <c r="H2156" t="s">
        <v>12260</v>
      </c>
      <c r="I2156" t="s">
        <v>15146</v>
      </c>
      <c r="J2156" t="s">
        <v>15146</v>
      </c>
      <c r="K2156" t="s">
        <v>17175</v>
      </c>
      <c r="R2156" t="s">
        <v>20063</v>
      </c>
    </row>
    <row r="2157" spans="1:18">
      <c r="A2157" t="s">
        <v>2173</v>
      </c>
      <c r="B2157" t="s">
        <v>5495</v>
      </c>
      <c r="C2157" t="s">
        <v>8729</v>
      </c>
      <c r="D2157" t="s">
        <v>9873</v>
      </c>
      <c r="E2157" t="s">
        <v>9879</v>
      </c>
      <c r="F2157" t="s">
        <v>10550</v>
      </c>
      <c r="G2157" t="s">
        <v>10805</v>
      </c>
      <c r="H2157" t="s">
        <v>12262</v>
      </c>
      <c r="I2157" t="s">
        <v>15147</v>
      </c>
      <c r="J2157" t="s">
        <v>15147</v>
      </c>
      <c r="K2157" t="s">
        <v>17176</v>
      </c>
      <c r="L2157" t="s">
        <v>18242</v>
      </c>
      <c r="R2157" t="s">
        <v>20064</v>
      </c>
    </row>
    <row r="2158" spans="1:18">
      <c r="A2158" t="s">
        <v>2174</v>
      </c>
      <c r="B2158" t="s">
        <v>5496</v>
      </c>
      <c r="C2158" t="s">
        <v>8730</v>
      </c>
      <c r="D2158" t="s">
        <v>9873</v>
      </c>
      <c r="E2158" t="s">
        <v>9879</v>
      </c>
      <c r="F2158" t="s">
        <v>10044</v>
      </c>
      <c r="G2158" t="s">
        <v>10805</v>
      </c>
      <c r="H2158" t="s">
        <v>12263</v>
      </c>
      <c r="I2158" t="s">
        <v>15148</v>
      </c>
      <c r="J2158" t="s">
        <v>15148</v>
      </c>
      <c r="K2158" t="s">
        <v>17177</v>
      </c>
      <c r="L2158" t="s">
        <v>12771</v>
      </c>
      <c r="M2158" t="s">
        <v>16455</v>
      </c>
      <c r="R2158" t="s">
        <v>20065</v>
      </c>
    </row>
    <row r="2159" spans="1:18">
      <c r="A2159" t="s">
        <v>2175</v>
      </c>
      <c r="B2159" t="s">
        <v>5497</v>
      </c>
      <c r="C2159" t="s">
        <v>8731</v>
      </c>
      <c r="D2159" t="s">
        <v>9874</v>
      </c>
      <c r="E2159" t="s">
        <v>9879</v>
      </c>
      <c r="F2159" t="s">
        <v>9925</v>
      </c>
      <c r="G2159" t="s">
        <v>10805</v>
      </c>
      <c r="H2159" t="s">
        <v>12264</v>
      </c>
      <c r="I2159" t="s">
        <v>15149</v>
      </c>
      <c r="J2159" t="s">
        <v>15149</v>
      </c>
      <c r="K2159" t="s">
        <v>16828</v>
      </c>
      <c r="L2159" t="s">
        <v>18243</v>
      </c>
      <c r="R2159" t="s">
        <v>20066</v>
      </c>
    </row>
    <row r="2160" spans="1:18">
      <c r="A2160" t="s">
        <v>2176</v>
      </c>
      <c r="B2160" t="s">
        <v>5498</v>
      </c>
      <c r="C2160" t="s">
        <v>8732</v>
      </c>
      <c r="D2160" t="s">
        <v>9874</v>
      </c>
      <c r="E2160" t="s">
        <v>9879</v>
      </c>
      <c r="F2160" t="s">
        <v>9882</v>
      </c>
      <c r="G2160" t="s">
        <v>10805</v>
      </c>
      <c r="I2160" t="s">
        <v>15150</v>
      </c>
      <c r="J2160" t="s">
        <v>15150</v>
      </c>
      <c r="K2160" t="s">
        <v>17178</v>
      </c>
      <c r="L2160" t="s">
        <v>17587</v>
      </c>
      <c r="R2160" t="s">
        <v>20067</v>
      </c>
    </row>
    <row r="2161" spans="1:18">
      <c r="A2161" t="s">
        <v>2177</v>
      </c>
      <c r="B2161" t="s">
        <v>5499</v>
      </c>
      <c r="C2161" t="s">
        <v>8733</v>
      </c>
      <c r="D2161" t="s">
        <v>9873</v>
      </c>
      <c r="E2161" t="s">
        <v>9879</v>
      </c>
      <c r="F2161" t="s">
        <v>10113</v>
      </c>
      <c r="G2161" t="s">
        <v>10805</v>
      </c>
      <c r="H2161" t="s">
        <v>12265</v>
      </c>
      <c r="I2161" t="s">
        <v>15151</v>
      </c>
      <c r="J2161" t="s">
        <v>15151</v>
      </c>
      <c r="R2161" t="s">
        <v>20068</v>
      </c>
    </row>
    <row r="2162" spans="1:18">
      <c r="A2162" t="s">
        <v>2178</v>
      </c>
      <c r="B2162" t="s">
        <v>5500</v>
      </c>
      <c r="C2162" t="s">
        <v>8734</v>
      </c>
      <c r="D2162" t="s">
        <v>9873</v>
      </c>
      <c r="E2162" t="s">
        <v>9879</v>
      </c>
      <c r="F2162" t="s">
        <v>9974</v>
      </c>
      <c r="G2162" t="s">
        <v>10805</v>
      </c>
      <c r="H2162" t="s">
        <v>12266</v>
      </c>
      <c r="I2162" t="s">
        <v>15152</v>
      </c>
      <c r="J2162" t="s">
        <v>15152</v>
      </c>
      <c r="R2162" t="s">
        <v>20069</v>
      </c>
    </row>
    <row r="2163" spans="1:18">
      <c r="A2163" t="s">
        <v>2179</v>
      </c>
      <c r="B2163" t="s">
        <v>5501</v>
      </c>
      <c r="C2163" t="s">
        <v>8735</v>
      </c>
      <c r="D2163" t="s">
        <v>9873</v>
      </c>
      <c r="E2163" t="s">
        <v>9879</v>
      </c>
      <c r="F2163" t="s">
        <v>10433</v>
      </c>
      <c r="G2163" t="s">
        <v>10805</v>
      </c>
      <c r="H2163" t="s">
        <v>12267</v>
      </c>
      <c r="I2163" t="s">
        <v>15153</v>
      </c>
      <c r="J2163" t="s">
        <v>15153</v>
      </c>
      <c r="K2163" t="s">
        <v>17179</v>
      </c>
      <c r="L2163" t="s">
        <v>18105</v>
      </c>
      <c r="R2163" t="s">
        <v>20070</v>
      </c>
    </row>
    <row r="2164" spans="1:18">
      <c r="A2164" t="s">
        <v>2180</v>
      </c>
      <c r="B2164" t="s">
        <v>5502</v>
      </c>
      <c r="C2164" t="s">
        <v>8736</v>
      </c>
      <c r="D2164" t="s">
        <v>9874</v>
      </c>
      <c r="E2164" t="s">
        <v>9879</v>
      </c>
      <c r="F2164" t="s">
        <v>9975</v>
      </c>
      <c r="G2164" t="s">
        <v>10805</v>
      </c>
      <c r="H2164" t="s">
        <v>12268</v>
      </c>
      <c r="I2164" t="s">
        <v>15154</v>
      </c>
      <c r="J2164" t="s">
        <v>15154</v>
      </c>
      <c r="K2164" t="s">
        <v>16516</v>
      </c>
      <c r="R2164" t="s">
        <v>20071</v>
      </c>
    </row>
    <row r="2165" spans="1:18">
      <c r="A2165" t="s">
        <v>2181</v>
      </c>
      <c r="B2165" t="s">
        <v>5503</v>
      </c>
      <c r="C2165" t="s">
        <v>8737</v>
      </c>
      <c r="D2165" t="s">
        <v>9874</v>
      </c>
      <c r="E2165" t="s">
        <v>9879</v>
      </c>
      <c r="F2165" t="s">
        <v>9975</v>
      </c>
      <c r="G2165" t="s">
        <v>10805</v>
      </c>
      <c r="H2165" t="s">
        <v>12268</v>
      </c>
      <c r="I2165" t="s">
        <v>15155</v>
      </c>
      <c r="J2165" t="s">
        <v>15155</v>
      </c>
      <c r="K2165" t="s">
        <v>16445</v>
      </c>
      <c r="L2165" t="s">
        <v>18244</v>
      </c>
      <c r="R2165" t="s">
        <v>20072</v>
      </c>
    </row>
    <row r="2166" spans="1:18">
      <c r="A2166" t="s">
        <v>2182</v>
      </c>
      <c r="B2166" t="s">
        <v>5504</v>
      </c>
      <c r="C2166" t="s">
        <v>8738</v>
      </c>
      <c r="D2166" t="s">
        <v>9874</v>
      </c>
      <c r="E2166" t="s">
        <v>9879</v>
      </c>
      <c r="F2166" t="s">
        <v>9997</v>
      </c>
      <c r="G2166" t="s">
        <v>10805</v>
      </c>
      <c r="H2166" t="s">
        <v>12269</v>
      </c>
      <c r="I2166" t="s">
        <v>15156</v>
      </c>
      <c r="J2166" t="s">
        <v>15156</v>
      </c>
      <c r="K2166" t="s">
        <v>17180</v>
      </c>
      <c r="L2166" t="s">
        <v>18245</v>
      </c>
      <c r="M2166" t="s">
        <v>16445</v>
      </c>
      <c r="R2166" t="s">
        <v>20073</v>
      </c>
    </row>
    <row r="2167" spans="1:18">
      <c r="A2167" t="s">
        <v>2183</v>
      </c>
      <c r="B2167" t="s">
        <v>5505</v>
      </c>
      <c r="C2167" t="s">
        <v>8739</v>
      </c>
      <c r="D2167" t="s">
        <v>9874</v>
      </c>
      <c r="E2167" t="s">
        <v>9879</v>
      </c>
      <c r="F2167" t="s">
        <v>10551</v>
      </c>
      <c r="G2167" t="s">
        <v>10805</v>
      </c>
      <c r="H2167" t="s">
        <v>12270</v>
      </c>
      <c r="I2167" t="s">
        <v>15157</v>
      </c>
      <c r="J2167" t="s">
        <v>15157</v>
      </c>
      <c r="K2167" t="s">
        <v>17181</v>
      </c>
      <c r="L2167" t="s">
        <v>18246</v>
      </c>
      <c r="R2167" t="s">
        <v>12270</v>
      </c>
    </row>
    <row r="2168" spans="1:18">
      <c r="A2168" t="s">
        <v>2184</v>
      </c>
      <c r="B2168" t="s">
        <v>5506</v>
      </c>
      <c r="C2168" t="s">
        <v>8740</v>
      </c>
      <c r="D2168" t="s">
        <v>9874</v>
      </c>
      <c r="E2168" t="s">
        <v>9879</v>
      </c>
      <c r="F2168" t="s">
        <v>9975</v>
      </c>
      <c r="G2168" t="s">
        <v>10805</v>
      </c>
      <c r="H2168" t="s">
        <v>12268</v>
      </c>
      <c r="I2168" t="s">
        <v>15158</v>
      </c>
      <c r="J2168" t="s">
        <v>15158</v>
      </c>
      <c r="K2168" t="s">
        <v>17182</v>
      </c>
      <c r="M2168" t="s">
        <v>17182</v>
      </c>
      <c r="R2168" t="s">
        <v>20074</v>
      </c>
    </row>
    <row r="2169" spans="1:18">
      <c r="A2169" t="s">
        <v>2185</v>
      </c>
      <c r="B2169" t="s">
        <v>5507</v>
      </c>
      <c r="C2169" t="s">
        <v>8741</v>
      </c>
      <c r="D2169" t="s">
        <v>9873</v>
      </c>
      <c r="E2169" t="s">
        <v>9879</v>
      </c>
      <c r="F2169" t="s">
        <v>10552</v>
      </c>
      <c r="G2169" t="s">
        <v>10805</v>
      </c>
      <c r="H2169" t="s">
        <v>8741</v>
      </c>
      <c r="I2169" t="s">
        <v>15159</v>
      </c>
      <c r="J2169" t="s">
        <v>15159</v>
      </c>
      <c r="R2169" t="s">
        <v>8741</v>
      </c>
    </row>
    <row r="2170" spans="1:18">
      <c r="A2170" t="s">
        <v>2186</v>
      </c>
      <c r="B2170" t="s">
        <v>5508</v>
      </c>
      <c r="C2170" t="s">
        <v>8742</v>
      </c>
      <c r="D2170" t="s">
        <v>9873</v>
      </c>
      <c r="E2170" t="s">
        <v>9879</v>
      </c>
      <c r="F2170" t="s">
        <v>10552</v>
      </c>
      <c r="G2170" t="s">
        <v>10805</v>
      </c>
      <c r="H2170" t="s">
        <v>8742</v>
      </c>
      <c r="I2170" t="s">
        <v>15160</v>
      </c>
      <c r="J2170" t="s">
        <v>15160</v>
      </c>
      <c r="L2170" t="s">
        <v>18247</v>
      </c>
      <c r="R2170" t="s">
        <v>8742</v>
      </c>
    </row>
    <row r="2171" spans="1:18">
      <c r="A2171" t="s">
        <v>2187</v>
      </c>
      <c r="B2171" t="s">
        <v>5509</v>
      </c>
      <c r="C2171" t="s">
        <v>8743</v>
      </c>
      <c r="D2171" t="s">
        <v>9873</v>
      </c>
      <c r="E2171" t="s">
        <v>9879</v>
      </c>
      <c r="F2171" t="s">
        <v>10552</v>
      </c>
      <c r="G2171" t="s">
        <v>10805</v>
      </c>
      <c r="H2171" t="s">
        <v>12271</v>
      </c>
      <c r="I2171" t="s">
        <v>15161</v>
      </c>
      <c r="J2171" t="s">
        <v>15161</v>
      </c>
      <c r="L2171" t="s">
        <v>18248</v>
      </c>
      <c r="R2171" t="s">
        <v>20075</v>
      </c>
    </row>
    <row r="2172" spans="1:18">
      <c r="A2172" t="s">
        <v>2188</v>
      </c>
      <c r="B2172" t="s">
        <v>5510</v>
      </c>
      <c r="C2172" t="s">
        <v>8744</v>
      </c>
      <c r="D2172" t="s">
        <v>9873</v>
      </c>
      <c r="E2172" t="s">
        <v>9879</v>
      </c>
      <c r="F2172" t="s">
        <v>10552</v>
      </c>
      <c r="G2172" t="s">
        <v>10805</v>
      </c>
      <c r="H2172" t="s">
        <v>8744</v>
      </c>
      <c r="I2172" t="s">
        <v>15162</v>
      </c>
      <c r="J2172" t="s">
        <v>15162</v>
      </c>
      <c r="L2172" t="s">
        <v>18247</v>
      </c>
      <c r="R2172" t="s">
        <v>8744</v>
      </c>
    </row>
    <row r="2173" spans="1:18">
      <c r="A2173" t="s">
        <v>2189</v>
      </c>
      <c r="B2173" t="s">
        <v>5511</v>
      </c>
      <c r="C2173" t="s">
        <v>8745</v>
      </c>
      <c r="D2173" t="s">
        <v>9873</v>
      </c>
      <c r="E2173" t="s">
        <v>9879</v>
      </c>
      <c r="F2173" t="s">
        <v>9880</v>
      </c>
      <c r="G2173" t="s">
        <v>10805</v>
      </c>
      <c r="H2173" t="s">
        <v>10814</v>
      </c>
      <c r="I2173" t="s">
        <v>15163</v>
      </c>
      <c r="J2173" t="s">
        <v>15163</v>
      </c>
      <c r="R2173" t="s">
        <v>18545</v>
      </c>
    </row>
    <row r="2174" spans="1:18">
      <c r="A2174" t="s">
        <v>2190</v>
      </c>
      <c r="B2174" t="s">
        <v>5512</v>
      </c>
      <c r="C2174" t="s">
        <v>8746</v>
      </c>
      <c r="D2174" t="s">
        <v>9874</v>
      </c>
      <c r="E2174" t="s">
        <v>9879</v>
      </c>
      <c r="F2174" t="s">
        <v>9898</v>
      </c>
      <c r="G2174" t="s">
        <v>10805</v>
      </c>
      <c r="H2174" t="s">
        <v>12272</v>
      </c>
      <c r="I2174" t="s">
        <v>15164</v>
      </c>
      <c r="J2174" t="s">
        <v>15164</v>
      </c>
      <c r="L2174" t="s">
        <v>18249</v>
      </c>
      <c r="R2174" t="s">
        <v>20076</v>
      </c>
    </row>
    <row r="2175" spans="1:18">
      <c r="A2175" t="s">
        <v>2191</v>
      </c>
      <c r="B2175" t="s">
        <v>5513</v>
      </c>
      <c r="C2175" t="s">
        <v>8747</v>
      </c>
      <c r="D2175" t="s">
        <v>9873</v>
      </c>
      <c r="E2175" t="s">
        <v>9879</v>
      </c>
      <c r="F2175" t="s">
        <v>10553</v>
      </c>
      <c r="G2175" t="s">
        <v>10805</v>
      </c>
      <c r="H2175" t="s">
        <v>12273</v>
      </c>
      <c r="I2175" t="s">
        <v>15165</v>
      </c>
      <c r="J2175" t="s">
        <v>15165</v>
      </c>
      <c r="K2175" t="s">
        <v>17183</v>
      </c>
      <c r="L2175" t="s">
        <v>18250</v>
      </c>
      <c r="R2175" t="s">
        <v>20077</v>
      </c>
    </row>
    <row r="2176" spans="1:18">
      <c r="A2176" t="s">
        <v>2192</v>
      </c>
      <c r="B2176" t="s">
        <v>5514</v>
      </c>
      <c r="C2176" t="s">
        <v>8748</v>
      </c>
      <c r="D2176" t="s">
        <v>9873</v>
      </c>
      <c r="E2176" t="s">
        <v>9879</v>
      </c>
      <c r="F2176" t="s">
        <v>10554</v>
      </c>
      <c r="G2176" t="s">
        <v>10805</v>
      </c>
      <c r="H2176" t="s">
        <v>12274</v>
      </c>
      <c r="I2176" t="s">
        <v>15166</v>
      </c>
      <c r="J2176" t="s">
        <v>15166</v>
      </c>
      <c r="R2176" t="s">
        <v>20078</v>
      </c>
    </row>
    <row r="2177" spans="1:18">
      <c r="A2177" t="s">
        <v>2193</v>
      </c>
      <c r="B2177" t="s">
        <v>5515</v>
      </c>
      <c r="C2177" t="s">
        <v>8749</v>
      </c>
      <c r="D2177" t="s">
        <v>9873</v>
      </c>
      <c r="E2177" t="s">
        <v>9879</v>
      </c>
      <c r="F2177" t="s">
        <v>9912</v>
      </c>
      <c r="G2177" t="s">
        <v>10805</v>
      </c>
      <c r="H2177" t="s">
        <v>12275</v>
      </c>
      <c r="I2177" t="s">
        <v>15167</v>
      </c>
      <c r="J2177" t="s">
        <v>15167</v>
      </c>
      <c r="K2177" t="s">
        <v>16361</v>
      </c>
      <c r="R2177" t="s">
        <v>20079</v>
      </c>
    </row>
    <row r="2178" spans="1:18">
      <c r="A2178" t="s">
        <v>2194</v>
      </c>
      <c r="B2178" t="s">
        <v>5516</v>
      </c>
      <c r="C2178" t="s">
        <v>8750</v>
      </c>
      <c r="D2178" t="s">
        <v>9873</v>
      </c>
      <c r="E2178" t="s">
        <v>9879</v>
      </c>
      <c r="F2178" t="s">
        <v>9965</v>
      </c>
      <c r="G2178" t="s">
        <v>10805</v>
      </c>
      <c r="H2178" t="s">
        <v>12276</v>
      </c>
      <c r="I2178" t="s">
        <v>15168</v>
      </c>
      <c r="J2178" t="s">
        <v>15168</v>
      </c>
      <c r="R2178" t="s">
        <v>8750</v>
      </c>
    </row>
    <row r="2179" spans="1:18">
      <c r="A2179" t="s">
        <v>2195</v>
      </c>
      <c r="B2179" t="s">
        <v>5517</v>
      </c>
      <c r="C2179" t="s">
        <v>8751</v>
      </c>
      <c r="D2179" t="s">
        <v>9873</v>
      </c>
      <c r="E2179" t="s">
        <v>9879</v>
      </c>
      <c r="F2179" t="s">
        <v>10555</v>
      </c>
      <c r="G2179" t="s">
        <v>10805</v>
      </c>
      <c r="H2179" t="s">
        <v>12277</v>
      </c>
      <c r="I2179" t="s">
        <v>15169</v>
      </c>
      <c r="J2179" t="s">
        <v>15169</v>
      </c>
      <c r="K2179" t="s">
        <v>17184</v>
      </c>
      <c r="R2179" t="s">
        <v>20080</v>
      </c>
    </row>
    <row r="2180" spans="1:18">
      <c r="A2180" t="s">
        <v>2196</v>
      </c>
      <c r="B2180" t="s">
        <v>5518</v>
      </c>
      <c r="C2180" t="s">
        <v>8752</v>
      </c>
      <c r="D2180" t="s">
        <v>9873</v>
      </c>
      <c r="E2180" t="s">
        <v>9879</v>
      </c>
      <c r="F2180" t="s">
        <v>10556</v>
      </c>
      <c r="G2180" t="s">
        <v>10805</v>
      </c>
      <c r="H2180" t="s">
        <v>12278</v>
      </c>
      <c r="I2180" t="s">
        <v>15170</v>
      </c>
      <c r="J2180" t="s">
        <v>15170</v>
      </c>
      <c r="R2180" t="s">
        <v>20081</v>
      </c>
    </row>
    <row r="2181" spans="1:18">
      <c r="A2181" t="s">
        <v>2197</v>
      </c>
      <c r="B2181" t="s">
        <v>5519</v>
      </c>
      <c r="C2181" t="s">
        <v>8753</v>
      </c>
      <c r="D2181" t="s">
        <v>9873</v>
      </c>
      <c r="E2181" t="s">
        <v>9879</v>
      </c>
      <c r="F2181" t="s">
        <v>10029</v>
      </c>
      <c r="G2181" t="s">
        <v>10805</v>
      </c>
      <c r="H2181" t="s">
        <v>12279</v>
      </c>
      <c r="I2181" t="s">
        <v>15171</v>
      </c>
      <c r="J2181" t="s">
        <v>15171</v>
      </c>
      <c r="R2181" t="s">
        <v>20082</v>
      </c>
    </row>
    <row r="2182" spans="1:18">
      <c r="A2182" t="s">
        <v>2198</v>
      </c>
      <c r="B2182" t="s">
        <v>5520</v>
      </c>
      <c r="C2182" t="s">
        <v>8754</v>
      </c>
      <c r="D2182" t="s">
        <v>9874</v>
      </c>
      <c r="E2182" t="s">
        <v>9879</v>
      </c>
      <c r="F2182" t="s">
        <v>10029</v>
      </c>
      <c r="G2182" t="s">
        <v>10805</v>
      </c>
      <c r="H2182" t="s">
        <v>12280</v>
      </c>
      <c r="I2182" t="s">
        <v>15172</v>
      </c>
      <c r="J2182" t="s">
        <v>15172</v>
      </c>
      <c r="R2182" t="s">
        <v>20083</v>
      </c>
    </row>
    <row r="2183" spans="1:18">
      <c r="A2183" t="s">
        <v>2199</v>
      </c>
      <c r="B2183" t="s">
        <v>5521</v>
      </c>
      <c r="C2183" t="s">
        <v>8755</v>
      </c>
      <c r="D2183" t="s">
        <v>9875</v>
      </c>
      <c r="E2183" t="s">
        <v>9879</v>
      </c>
      <c r="F2183" t="s">
        <v>9921</v>
      </c>
      <c r="G2183" t="s">
        <v>10805</v>
      </c>
      <c r="H2183" t="s">
        <v>12281</v>
      </c>
      <c r="I2183" t="s">
        <v>15173</v>
      </c>
      <c r="J2183" t="s">
        <v>15173</v>
      </c>
      <c r="K2183" t="s">
        <v>17185</v>
      </c>
      <c r="L2183" t="s">
        <v>18251</v>
      </c>
      <c r="R2183">
        <f>=====YouTube Metadata======Title: Zeebo (Capa Jogos)YT ID: TlQUji2X17wDescription: Demonstração da capa de todos os jogos lançados para o Zeebo.  Zeebo Brasil - 2016.</f>
        <v>0</v>
      </c>
    </row>
    <row r="2184" spans="1:18">
      <c r="A2184" t="s">
        <v>2200</v>
      </c>
      <c r="B2184" t="s">
        <v>5522</v>
      </c>
      <c r="C2184" t="s">
        <v>8756</v>
      </c>
      <c r="D2184" t="s">
        <v>9873</v>
      </c>
      <c r="E2184" t="s">
        <v>9879</v>
      </c>
      <c r="F2184" t="s">
        <v>10557</v>
      </c>
      <c r="G2184" t="s">
        <v>10805</v>
      </c>
      <c r="H2184" t="s">
        <v>8756</v>
      </c>
      <c r="I2184" t="s">
        <v>15174</v>
      </c>
      <c r="J2184" t="s">
        <v>15174</v>
      </c>
      <c r="R2184" t="s">
        <v>8756</v>
      </c>
    </row>
    <row r="2185" spans="1:18">
      <c r="A2185" t="s">
        <v>2201</v>
      </c>
      <c r="B2185" t="s">
        <v>5523</v>
      </c>
      <c r="C2185" t="s">
        <v>8757</v>
      </c>
      <c r="D2185" t="s">
        <v>9873</v>
      </c>
      <c r="E2185" t="s">
        <v>9879</v>
      </c>
      <c r="F2185" t="s">
        <v>10301</v>
      </c>
      <c r="G2185" t="s">
        <v>10805</v>
      </c>
      <c r="H2185" t="s">
        <v>12282</v>
      </c>
      <c r="I2185" t="s">
        <v>15175</v>
      </c>
      <c r="J2185" t="s">
        <v>15175</v>
      </c>
      <c r="K2185" t="s">
        <v>16646</v>
      </c>
      <c r="L2185" t="s">
        <v>18252</v>
      </c>
      <c r="R2185" t="s">
        <v>20084</v>
      </c>
    </row>
    <row r="2186" spans="1:18">
      <c r="A2186" t="s">
        <v>2202</v>
      </c>
      <c r="B2186" t="s">
        <v>5524</v>
      </c>
      <c r="C2186" t="s">
        <v>8758</v>
      </c>
      <c r="D2186" t="s">
        <v>9873</v>
      </c>
      <c r="E2186" t="s">
        <v>9879</v>
      </c>
      <c r="F2186" t="s">
        <v>10558</v>
      </c>
      <c r="G2186" t="s">
        <v>10805</v>
      </c>
      <c r="H2186" t="s">
        <v>12283</v>
      </c>
      <c r="I2186" t="s">
        <v>15176</v>
      </c>
      <c r="J2186" t="s">
        <v>15176</v>
      </c>
      <c r="K2186" t="s">
        <v>17186</v>
      </c>
      <c r="M2186" t="s">
        <v>17080</v>
      </c>
      <c r="R2186" t="s">
        <v>20085</v>
      </c>
    </row>
    <row r="2187" spans="1:18">
      <c r="A2187" t="s">
        <v>2203</v>
      </c>
      <c r="B2187" t="s">
        <v>5525</v>
      </c>
      <c r="C2187" t="s">
        <v>8759</v>
      </c>
      <c r="D2187" t="s">
        <v>9873</v>
      </c>
      <c r="E2187" t="s">
        <v>9879</v>
      </c>
      <c r="F2187" t="s">
        <v>10558</v>
      </c>
      <c r="G2187" t="s">
        <v>10805</v>
      </c>
      <c r="H2187" t="s">
        <v>12284</v>
      </c>
      <c r="I2187" t="s">
        <v>15177</v>
      </c>
      <c r="J2187" t="s">
        <v>15177</v>
      </c>
      <c r="K2187" t="s">
        <v>17186</v>
      </c>
      <c r="R2187" t="s">
        <v>20086</v>
      </c>
    </row>
    <row r="2188" spans="1:18">
      <c r="A2188" t="s">
        <v>2204</v>
      </c>
      <c r="B2188" t="s">
        <v>5526</v>
      </c>
      <c r="C2188" t="s">
        <v>8760</v>
      </c>
      <c r="D2188" t="s">
        <v>9873</v>
      </c>
      <c r="E2188" t="s">
        <v>9879</v>
      </c>
      <c r="F2188" t="s">
        <v>10308</v>
      </c>
      <c r="G2188" t="s">
        <v>10805</v>
      </c>
      <c r="H2188" t="s">
        <v>12285</v>
      </c>
      <c r="I2188" t="s">
        <v>15178</v>
      </c>
      <c r="J2188" t="s">
        <v>15178</v>
      </c>
      <c r="K2188" t="s">
        <v>17187</v>
      </c>
      <c r="L2188" t="s">
        <v>17975</v>
      </c>
      <c r="R2188" t="s">
        <v>20087</v>
      </c>
    </row>
    <row r="2189" spans="1:18">
      <c r="A2189" t="s">
        <v>2205</v>
      </c>
      <c r="B2189" t="s">
        <v>5527</v>
      </c>
      <c r="C2189" t="s">
        <v>8760</v>
      </c>
      <c r="D2189" t="s">
        <v>9873</v>
      </c>
      <c r="E2189" t="s">
        <v>9879</v>
      </c>
      <c r="F2189" t="s">
        <v>10308</v>
      </c>
      <c r="G2189" t="s">
        <v>10805</v>
      </c>
      <c r="H2189" t="s">
        <v>12286</v>
      </c>
      <c r="I2189" t="s">
        <v>15179</v>
      </c>
      <c r="J2189" t="s">
        <v>15179</v>
      </c>
      <c r="K2189" t="s">
        <v>17188</v>
      </c>
      <c r="L2189" t="s">
        <v>17975</v>
      </c>
      <c r="R2189" t="s">
        <v>19430</v>
      </c>
    </row>
    <row r="2190" spans="1:18">
      <c r="A2190" t="s">
        <v>2206</v>
      </c>
      <c r="B2190" t="s">
        <v>5528</v>
      </c>
      <c r="C2190" t="s">
        <v>8761</v>
      </c>
      <c r="D2190" t="s">
        <v>9874</v>
      </c>
      <c r="E2190" t="s">
        <v>9879</v>
      </c>
      <c r="F2190" t="s">
        <v>10559</v>
      </c>
      <c r="G2190" t="s">
        <v>10805</v>
      </c>
      <c r="H2190" t="s">
        <v>12287</v>
      </c>
      <c r="I2190" t="s">
        <v>15180</v>
      </c>
      <c r="J2190" t="s">
        <v>15180</v>
      </c>
      <c r="K2190" t="s">
        <v>16402</v>
      </c>
      <c r="L2190" t="s">
        <v>18253</v>
      </c>
      <c r="R2190" t="s">
        <v>20088</v>
      </c>
    </row>
    <row r="2191" spans="1:18">
      <c r="A2191" t="s">
        <v>2207</v>
      </c>
      <c r="B2191" t="s">
        <v>5529</v>
      </c>
      <c r="C2191" t="s">
        <v>8762</v>
      </c>
      <c r="D2191" t="s">
        <v>9874</v>
      </c>
      <c r="E2191" t="s">
        <v>9879</v>
      </c>
      <c r="F2191" t="s">
        <v>10560</v>
      </c>
      <c r="G2191" t="s">
        <v>10805</v>
      </c>
      <c r="H2191" t="s">
        <v>12288</v>
      </c>
      <c r="I2191" t="s">
        <v>15181</v>
      </c>
      <c r="J2191" t="s">
        <v>15181</v>
      </c>
      <c r="K2191" t="s">
        <v>16450</v>
      </c>
      <c r="L2191" t="s">
        <v>18254</v>
      </c>
      <c r="M2191" t="s">
        <v>16450</v>
      </c>
      <c r="R2191" t="s">
        <v>20089</v>
      </c>
    </row>
    <row r="2192" spans="1:18">
      <c r="A2192" t="s">
        <v>2208</v>
      </c>
      <c r="B2192" t="s">
        <v>5530</v>
      </c>
      <c r="C2192" t="s">
        <v>8763</v>
      </c>
      <c r="D2192" t="s">
        <v>9873</v>
      </c>
      <c r="E2192" t="s">
        <v>9879</v>
      </c>
      <c r="F2192" t="s">
        <v>9884</v>
      </c>
      <c r="G2192" t="s">
        <v>10805</v>
      </c>
      <c r="H2192" t="s">
        <v>12289</v>
      </c>
      <c r="I2192" t="s">
        <v>15182</v>
      </c>
      <c r="J2192" t="s">
        <v>15182</v>
      </c>
      <c r="K2192" t="s">
        <v>17189</v>
      </c>
      <c r="L2192" t="s">
        <v>18255</v>
      </c>
      <c r="R2192" t="s">
        <v>12289</v>
      </c>
    </row>
    <row r="2193" spans="1:18">
      <c r="A2193" t="s">
        <v>2209</v>
      </c>
      <c r="B2193" t="s">
        <v>5531</v>
      </c>
      <c r="C2193" t="s">
        <v>8764</v>
      </c>
      <c r="D2193" t="s">
        <v>9873</v>
      </c>
      <c r="E2193" t="s">
        <v>9879</v>
      </c>
      <c r="F2193" t="s">
        <v>9880</v>
      </c>
      <c r="G2193" t="s">
        <v>10805</v>
      </c>
      <c r="H2193" t="s">
        <v>10814</v>
      </c>
      <c r="I2193" t="s">
        <v>15183</v>
      </c>
      <c r="J2193" t="s">
        <v>15183</v>
      </c>
      <c r="R2193" t="s">
        <v>18545</v>
      </c>
    </row>
    <row r="2194" spans="1:18">
      <c r="A2194" t="s">
        <v>2210</v>
      </c>
      <c r="B2194" t="s">
        <v>5532</v>
      </c>
      <c r="C2194" t="s">
        <v>8765</v>
      </c>
      <c r="D2194" t="s">
        <v>9873</v>
      </c>
      <c r="E2194" t="s">
        <v>9879</v>
      </c>
      <c r="F2194" t="s">
        <v>10561</v>
      </c>
      <c r="G2194" t="s">
        <v>10805</v>
      </c>
      <c r="H2194" t="s">
        <v>12290</v>
      </c>
      <c r="I2194" t="s">
        <v>15184</v>
      </c>
      <c r="J2194" t="s">
        <v>15184</v>
      </c>
      <c r="R2194" t="s">
        <v>20090</v>
      </c>
    </row>
    <row r="2195" spans="1:18">
      <c r="A2195" t="s">
        <v>2211</v>
      </c>
      <c r="B2195" t="s">
        <v>5533</v>
      </c>
      <c r="C2195" t="s">
        <v>8766</v>
      </c>
      <c r="D2195" t="s">
        <v>9873</v>
      </c>
      <c r="E2195" t="s">
        <v>9879</v>
      </c>
      <c r="F2195" t="s">
        <v>9883</v>
      </c>
      <c r="G2195" t="s">
        <v>10805</v>
      </c>
      <c r="H2195" t="s">
        <v>12291</v>
      </c>
      <c r="I2195" t="s">
        <v>15185</v>
      </c>
      <c r="J2195" t="s">
        <v>15185</v>
      </c>
      <c r="K2195" t="s">
        <v>17190</v>
      </c>
      <c r="L2195" t="s">
        <v>18256</v>
      </c>
      <c r="R2195" t="s">
        <v>20091</v>
      </c>
    </row>
    <row r="2196" spans="1:18">
      <c r="A2196" t="s">
        <v>2212</v>
      </c>
      <c r="B2196" t="s">
        <v>5534</v>
      </c>
      <c r="C2196" t="s">
        <v>8767</v>
      </c>
      <c r="D2196" t="s">
        <v>9873</v>
      </c>
      <c r="E2196" t="s">
        <v>9879</v>
      </c>
      <c r="F2196" t="s">
        <v>9883</v>
      </c>
      <c r="G2196" t="s">
        <v>10805</v>
      </c>
      <c r="H2196" t="s">
        <v>10826</v>
      </c>
      <c r="I2196" t="s">
        <v>15186</v>
      </c>
      <c r="J2196" t="s">
        <v>15186</v>
      </c>
      <c r="K2196" t="s">
        <v>17191</v>
      </c>
      <c r="L2196" t="s">
        <v>18257</v>
      </c>
      <c r="R2196" t="s">
        <v>20092</v>
      </c>
    </row>
    <row r="2197" spans="1:18">
      <c r="A2197" t="s">
        <v>2213</v>
      </c>
      <c r="B2197" t="s">
        <v>5535</v>
      </c>
      <c r="C2197" t="s">
        <v>8768</v>
      </c>
      <c r="D2197" t="s">
        <v>9873</v>
      </c>
      <c r="E2197" t="s">
        <v>9879</v>
      </c>
      <c r="F2197" t="s">
        <v>10562</v>
      </c>
      <c r="G2197" t="s">
        <v>10805</v>
      </c>
      <c r="H2197" t="s">
        <v>12292</v>
      </c>
      <c r="I2197" t="s">
        <v>15187</v>
      </c>
      <c r="J2197" t="s">
        <v>15187</v>
      </c>
      <c r="K2197" t="s">
        <v>17192</v>
      </c>
      <c r="L2197" t="s">
        <v>18258</v>
      </c>
      <c r="R2197" t="s">
        <v>20093</v>
      </c>
    </row>
    <row r="2198" spans="1:18">
      <c r="A2198" t="s">
        <v>2214</v>
      </c>
      <c r="B2198" t="s">
        <v>5536</v>
      </c>
      <c r="C2198" t="s">
        <v>8769</v>
      </c>
      <c r="D2198" t="s">
        <v>9874</v>
      </c>
      <c r="E2198" t="s">
        <v>9879</v>
      </c>
      <c r="F2198" t="s">
        <v>10563</v>
      </c>
      <c r="G2198" t="s">
        <v>10805</v>
      </c>
      <c r="H2198" t="s">
        <v>12293</v>
      </c>
      <c r="I2198" t="s">
        <v>15188</v>
      </c>
      <c r="J2198" t="s">
        <v>15188</v>
      </c>
      <c r="K2198" t="s">
        <v>17193</v>
      </c>
      <c r="L2198" t="s">
        <v>18259</v>
      </c>
      <c r="R2198" t="s">
        <v>20094</v>
      </c>
    </row>
    <row r="2199" spans="1:18">
      <c r="A2199" t="s">
        <v>2215</v>
      </c>
      <c r="B2199" t="s">
        <v>5537</v>
      </c>
      <c r="C2199" t="s">
        <v>8770</v>
      </c>
      <c r="D2199" t="s">
        <v>9873</v>
      </c>
      <c r="E2199" t="s">
        <v>9879</v>
      </c>
      <c r="F2199" t="s">
        <v>10564</v>
      </c>
      <c r="G2199" t="s">
        <v>10805</v>
      </c>
      <c r="H2199" t="s">
        <v>12294</v>
      </c>
      <c r="I2199" t="s">
        <v>15189</v>
      </c>
      <c r="J2199" t="s">
        <v>15189</v>
      </c>
      <c r="R2199" t="s">
        <v>20095</v>
      </c>
    </row>
    <row r="2200" spans="1:18">
      <c r="A2200" t="s">
        <v>2216</v>
      </c>
      <c r="B2200" t="s">
        <v>5538</v>
      </c>
      <c r="C2200" t="s">
        <v>8771</v>
      </c>
      <c r="D2200" t="s">
        <v>9874</v>
      </c>
      <c r="E2200" t="s">
        <v>9879</v>
      </c>
      <c r="F2200" t="s">
        <v>10565</v>
      </c>
      <c r="G2200" t="s">
        <v>10805</v>
      </c>
      <c r="H2200" t="s">
        <v>12295</v>
      </c>
      <c r="I2200" t="s">
        <v>15190</v>
      </c>
      <c r="J2200" t="s">
        <v>15190</v>
      </c>
      <c r="R2200" t="s">
        <v>20096</v>
      </c>
    </row>
    <row r="2201" spans="1:18">
      <c r="A2201" t="s">
        <v>2217</v>
      </c>
      <c r="B2201" t="s">
        <v>5539</v>
      </c>
      <c r="C2201" t="s">
        <v>8772</v>
      </c>
      <c r="D2201" t="s">
        <v>9873</v>
      </c>
      <c r="E2201" t="s">
        <v>9879</v>
      </c>
      <c r="F2201" t="s">
        <v>10566</v>
      </c>
      <c r="G2201" t="s">
        <v>10805</v>
      </c>
      <c r="H2201" t="s">
        <v>12296</v>
      </c>
      <c r="I2201" t="s">
        <v>15191</v>
      </c>
      <c r="J2201" t="s">
        <v>15191</v>
      </c>
      <c r="K2201" t="s">
        <v>17194</v>
      </c>
      <c r="L2201" t="s">
        <v>18260</v>
      </c>
      <c r="R2201" t="s">
        <v>20097</v>
      </c>
    </row>
    <row r="2202" spans="1:18">
      <c r="A2202" t="s">
        <v>2218</v>
      </c>
      <c r="B2202" t="s">
        <v>5540</v>
      </c>
      <c r="C2202" t="s">
        <v>8773</v>
      </c>
      <c r="D2202" t="s">
        <v>9873</v>
      </c>
      <c r="E2202" t="s">
        <v>9879</v>
      </c>
      <c r="F2202" t="s">
        <v>10567</v>
      </c>
      <c r="G2202" t="s">
        <v>10805</v>
      </c>
      <c r="H2202" t="s">
        <v>12297</v>
      </c>
      <c r="I2202" t="s">
        <v>15192</v>
      </c>
      <c r="J2202" t="s">
        <v>15192</v>
      </c>
      <c r="R2202" t="s">
        <v>20098</v>
      </c>
    </row>
    <row r="2203" spans="1:18">
      <c r="A2203" t="s">
        <v>2219</v>
      </c>
      <c r="B2203" t="s">
        <v>5541</v>
      </c>
      <c r="C2203" t="s">
        <v>8774</v>
      </c>
      <c r="D2203" t="s">
        <v>9874</v>
      </c>
      <c r="E2203" t="s">
        <v>9879</v>
      </c>
      <c r="F2203" t="s">
        <v>10568</v>
      </c>
      <c r="G2203" t="s">
        <v>10805</v>
      </c>
      <c r="H2203" t="s">
        <v>12298</v>
      </c>
      <c r="I2203" t="s">
        <v>15193</v>
      </c>
      <c r="J2203" t="s">
        <v>15193</v>
      </c>
      <c r="R2203" t="s">
        <v>20099</v>
      </c>
    </row>
    <row r="2204" spans="1:18">
      <c r="A2204" t="s">
        <v>2220</v>
      </c>
      <c r="B2204" t="s">
        <v>5542</v>
      </c>
      <c r="C2204" t="s">
        <v>8775</v>
      </c>
      <c r="D2204" t="s">
        <v>9874</v>
      </c>
      <c r="E2204" t="s">
        <v>9879</v>
      </c>
      <c r="F2204" t="s">
        <v>10060</v>
      </c>
      <c r="G2204" t="s">
        <v>10805</v>
      </c>
      <c r="H2204" t="s">
        <v>12299</v>
      </c>
      <c r="I2204" t="s">
        <v>15194</v>
      </c>
      <c r="J2204" t="s">
        <v>15194</v>
      </c>
      <c r="K2204" t="s">
        <v>16526</v>
      </c>
      <c r="R2204" t="s">
        <v>20100</v>
      </c>
    </row>
    <row r="2205" spans="1:18">
      <c r="A2205" t="s">
        <v>2221</v>
      </c>
      <c r="B2205" t="s">
        <v>5543</v>
      </c>
      <c r="C2205" t="s">
        <v>8776</v>
      </c>
      <c r="D2205" t="s">
        <v>9874</v>
      </c>
      <c r="E2205" t="s">
        <v>9879</v>
      </c>
      <c r="F2205" t="s">
        <v>10060</v>
      </c>
      <c r="G2205" t="s">
        <v>10805</v>
      </c>
      <c r="H2205" t="s">
        <v>12299</v>
      </c>
      <c r="I2205" t="s">
        <v>15195</v>
      </c>
      <c r="J2205" t="s">
        <v>15195</v>
      </c>
      <c r="K2205" t="s">
        <v>16526</v>
      </c>
      <c r="R2205" t="s">
        <v>20101</v>
      </c>
    </row>
    <row r="2206" spans="1:18">
      <c r="A2206" t="s">
        <v>2222</v>
      </c>
      <c r="B2206" t="s">
        <v>5544</v>
      </c>
      <c r="C2206" t="s">
        <v>8777</v>
      </c>
      <c r="D2206" t="s">
        <v>9874</v>
      </c>
      <c r="E2206" t="s">
        <v>9879</v>
      </c>
      <c r="F2206" t="s">
        <v>10060</v>
      </c>
      <c r="G2206" t="s">
        <v>10805</v>
      </c>
      <c r="H2206" t="s">
        <v>12300</v>
      </c>
      <c r="I2206" t="s">
        <v>15196</v>
      </c>
      <c r="J2206" t="s">
        <v>15196</v>
      </c>
      <c r="K2206" t="s">
        <v>17195</v>
      </c>
      <c r="R2206" t="s">
        <v>20102</v>
      </c>
    </row>
    <row r="2207" spans="1:18">
      <c r="A2207" t="s">
        <v>2223</v>
      </c>
      <c r="B2207" t="s">
        <v>5545</v>
      </c>
      <c r="C2207" t="s">
        <v>8778</v>
      </c>
      <c r="D2207" t="s">
        <v>9873</v>
      </c>
      <c r="E2207" t="s">
        <v>9879</v>
      </c>
      <c r="F2207" t="s">
        <v>10433</v>
      </c>
      <c r="G2207" t="s">
        <v>10805</v>
      </c>
      <c r="H2207" t="s">
        <v>12301</v>
      </c>
      <c r="I2207" t="s">
        <v>15197</v>
      </c>
      <c r="J2207" t="s">
        <v>15197</v>
      </c>
      <c r="K2207" t="s">
        <v>17196</v>
      </c>
      <c r="L2207" t="s">
        <v>18105</v>
      </c>
      <c r="R2207" t="s">
        <v>20103</v>
      </c>
    </row>
    <row r="2208" spans="1:18">
      <c r="A2208" t="s">
        <v>2224</v>
      </c>
      <c r="B2208" t="s">
        <v>5546</v>
      </c>
      <c r="C2208" t="s">
        <v>8779</v>
      </c>
      <c r="D2208" t="s">
        <v>9873</v>
      </c>
      <c r="E2208" t="s">
        <v>9879</v>
      </c>
      <c r="F2208" t="s">
        <v>9880</v>
      </c>
      <c r="G2208" t="s">
        <v>10805</v>
      </c>
      <c r="H2208" t="s">
        <v>10814</v>
      </c>
      <c r="I2208" t="s">
        <v>15198</v>
      </c>
      <c r="J2208" t="s">
        <v>15198</v>
      </c>
      <c r="R2208" t="s">
        <v>18545</v>
      </c>
    </row>
    <row r="2209" spans="1:18">
      <c r="A2209" t="s">
        <v>2225</v>
      </c>
      <c r="B2209" t="s">
        <v>5547</v>
      </c>
      <c r="C2209" t="s">
        <v>8780</v>
      </c>
      <c r="D2209" t="s">
        <v>9873</v>
      </c>
      <c r="E2209" t="s">
        <v>9879</v>
      </c>
      <c r="F2209" t="s">
        <v>9880</v>
      </c>
      <c r="G2209" t="s">
        <v>10805</v>
      </c>
      <c r="H2209" t="s">
        <v>10814</v>
      </c>
      <c r="I2209" t="s">
        <v>15199</v>
      </c>
      <c r="J2209" t="s">
        <v>15199</v>
      </c>
      <c r="R2209" t="s">
        <v>18545</v>
      </c>
    </row>
    <row r="2210" spans="1:18">
      <c r="A2210" t="s">
        <v>2226</v>
      </c>
      <c r="B2210" t="s">
        <v>5548</v>
      </c>
      <c r="C2210" t="s">
        <v>8781</v>
      </c>
      <c r="D2210" t="s">
        <v>9874</v>
      </c>
      <c r="E2210" t="s">
        <v>9879</v>
      </c>
      <c r="F2210" t="s">
        <v>10347</v>
      </c>
      <c r="G2210" t="s">
        <v>10805</v>
      </c>
      <c r="H2210" t="s">
        <v>12302</v>
      </c>
      <c r="I2210" t="s">
        <v>15200</v>
      </c>
      <c r="J2210" t="s">
        <v>15200</v>
      </c>
      <c r="K2210" t="s">
        <v>17080</v>
      </c>
      <c r="L2210" t="s">
        <v>18261</v>
      </c>
      <c r="R2210" t="s">
        <v>20104</v>
      </c>
    </row>
    <row r="2211" spans="1:18">
      <c r="A2211" t="s">
        <v>2227</v>
      </c>
      <c r="B2211" t="s">
        <v>5549</v>
      </c>
      <c r="C2211" t="s">
        <v>8782</v>
      </c>
      <c r="D2211" t="s">
        <v>9873</v>
      </c>
      <c r="E2211" t="s">
        <v>9879</v>
      </c>
      <c r="F2211" t="s">
        <v>9982</v>
      </c>
      <c r="G2211" t="s">
        <v>10805</v>
      </c>
      <c r="H2211" t="s">
        <v>10948</v>
      </c>
      <c r="I2211" t="s">
        <v>15201</v>
      </c>
      <c r="J2211" t="s">
        <v>15201</v>
      </c>
      <c r="K2211" t="s">
        <v>17197</v>
      </c>
      <c r="L2211" t="s">
        <v>10948</v>
      </c>
      <c r="R2211" t="s">
        <v>8782</v>
      </c>
    </row>
    <row r="2212" spans="1:18">
      <c r="A2212" t="s">
        <v>2228</v>
      </c>
      <c r="B2212" t="s">
        <v>5550</v>
      </c>
      <c r="C2212" t="s">
        <v>8783</v>
      </c>
      <c r="D2212" t="s">
        <v>9874</v>
      </c>
      <c r="E2212" t="s">
        <v>9879</v>
      </c>
      <c r="F2212" t="s">
        <v>10569</v>
      </c>
      <c r="G2212" t="s">
        <v>10805</v>
      </c>
      <c r="H2212" t="s">
        <v>12303</v>
      </c>
      <c r="I2212" t="s">
        <v>15202</v>
      </c>
      <c r="J2212" t="s">
        <v>15202</v>
      </c>
      <c r="K2212" t="s">
        <v>17198</v>
      </c>
      <c r="L2212" t="s">
        <v>18262</v>
      </c>
      <c r="R2212" t="s">
        <v>20105</v>
      </c>
    </row>
    <row r="2213" spans="1:18">
      <c r="A2213" t="s">
        <v>2229</v>
      </c>
      <c r="B2213" t="s">
        <v>5551</v>
      </c>
      <c r="C2213" t="s">
        <v>8784</v>
      </c>
      <c r="D2213" t="s">
        <v>9873</v>
      </c>
      <c r="E2213" t="s">
        <v>9879</v>
      </c>
      <c r="F2213" t="s">
        <v>9880</v>
      </c>
      <c r="G2213" t="s">
        <v>10805</v>
      </c>
      <c r="H2213" t="s">
        <v>10814</v>
      </c>
      <c r="I2213" t="s">
        <v>15203</v>
      </c>
      <c r="J2213" t="s">
        <v>15203</v>
      </c>
      <c r="R2213" t="s">
        <v>18545</v>
      </c>
    </row>
    <row r="2214" spans="1:18">
      <c r="A2214" t="s">
        <v>2230</v>
      </c>
      <c r="B2214" t="s">
        <v>5552</v>
      </c>
      <c r="C2214" t="s">
        <v>8785</v>
      </c>
      <c r="D2214" t="s">
        <v>9873</v>
      </c>
      <c r="E2214" t="s">
        <v>9879</v>
      </c>
      <c r="F2214" t="s">
        <v>9990</v>
      </c>
      <c r="G2214" t="s">
        <v>10805</v>
      </c>
      <c r="H2214" t="s">
        <v>12304</v>
      </c>
      <c r="I2214" t="s">
        <v>15204</v>
      </c>
      <c r="J2214" t="s">
        <v>15204</v>
      </c>
      <c r="K2214" t="s">
        <v>16482</v>
      </c>
      <c r="L2214" t="s">
        <v>18263</v>
      </c>
      <c r="R2214" t="s">
        <v>20106</v>
      </c>
    </row>
    <row r="2215" spans="1:18">
      <c r="A2215" t="s">
        <v>2231</v>
      </c>
      <c r="B2215" t="s">
        <v>5553</v>
      </c>
      <c r="C2215" t="s">
        <v>8786</v>
      </c>
      <c r="D2215" t="s">
        <v>9873</v>
      </c>
      <c r="E2215" t="s">
        <v>9879</v>
      </c>
      <c r="F2215" t="s">
        <v>10044</v>
      </c>
      <c r="G2215" t="s">
        <v>10805</v>
      </c>
      <c r="H2215" t="s">
        <v>12305</v>
      </c>
      <c r="I2215" t="s">
        <v>15205</v>
      </c>
      <c r="J2215" t="s">
        <v>15205</v>
      </c>
      <c r="K2215" t="s">
        <v>17199</v>
      </c>
      <c r="L2215" t="s">
        <v>18061</v>
      </c>
      <c r="R2215" t="s">
        <v>20107</v>
      </c>
    </row>
    <row r="2216" spans="1:18">
      <c r="A2216" t="s">
        <v>2232</v>
      </c>
      <c r="B2216" t="s">
        <v>5554</v>
      </c>
      <c r="C2216" t="s">
        <v>8787</v>
      </c>
      <c r="D2216" t="s">
        <v>9875</v>
      </c>
      <c r="E2216" t="s">
        <v>9879</v>
      </c>
      <c r="F2216" t="s">
        <v>9921</v>
      </c>
      <c r="G2216" t="s">
        <v>10805</v>
      </c>
      <c r="H2216" t="s">
        <v>12306</v>
      </c>
      <c r="I2216" t="s">
        <v>15206</v>
      </c>
      <c r="J2216" t="s">
        <v>15206</v>
      </c>
      <c r="K2216" t="s">
        <v>16679</v>
      </c>
      <c r="L2216" t="s">
        <v>17610</v>
      </c>
      <c r="R2216">
        <f>=====YouTube Metadata======Title: Tork and Kral (Trailer Site Oficial)YT ID: QqG1xK2PWv0Description: Tork and Kral  Vega Mobile Visite: www.zeebo.com.br</f>
        <v>0</v>
      </c>
    </row>
    <row r="2217" spans="1:18">
      <c r="A2217" t="s">
        <v>2233</v>
      </c>
      <c r="B2217" t="s">
        <v>5555</v>
      </c>
      <c r="C2217" t="s">
        <v>8788</v>
      </c>
      <c r="D2217" t="s">
        <v>9873</v>
      </c>
      <c r="E2217" t="s">
        <v>9879</v>
      </c>
      <c r="F2217" t="s">
        <v>10101</v>
      </c>
      <c r="G2217" t="s">
        <v>10805</v>
      </c>
      <c r="H2217" t="s">
        <v>12307</v>
      </c>
      <c r="I2217" t="s">
        <v>15207</v>
      </c>
      <c r="J2217" t="s">
        <v>15207</v>
      </c>
      <c r="K2217" t="s">
        <v>17200</v>
      </c>
      <c r="L2217" t="s">
        <v>18264</v>
      </c>
      <c r="R2217" t="s">
        <v>20108</v>
      </c>
    </row>
    <row r="2218" spans="1:18">
      <c r="A2218" t="s">
        <v>2234</v>
      </c>
      <c r="B2218" t="s">
        <v>5556</v>
      </c>
      <c r="C2218" t="s">
        <v>8789</v>
      </c>
      <c r="D2218" t="s">
        <v>9874</v>
      </c>
      <c r="E2218" t="s">
        <v>9879</v>
      </c>
      <c r="F2218" t="s">
        <v>10029</v>
      </c>
      <c r="G2218" t="s">
        <v>10805</v>
      </c>
      <c r="H2218" t="s">
        <v>12308</v>
      </c>
      <c r="I2218" t="s">
        <v>15208</v>
      </c>
      <c r="J2218" t="s">
        <v>15208</v>
      </c>
      <c r="R2218" t="s">
        <v>20109</v>
      </c>
    </row>
    <row r="2219" spans="1:18">
      <c r="A2219" t="s">
        <v>2235</v>
      </c>
      <c r="B2219" t="s">
        <v>5557</v>
      </c>
      <c r="C2219" t="s">
        <v>8790</v>
      </c>
      <c r="D2219" t="s">
        <v>9873</v>
      </c>
      <c r="E2219" t="s">
        <v>9879</v>
      </c>
      <c r="F2219" t="s">
        <v>9912</v>
      </c>
      <c r="G2219" t="s">
        <v>10805</v>
      </c>
      <c r="H2219" t="s">
        <v>12309</v>
      </c>
      <c r="I2219" t="s">
        <v>15209</v>
      </c>
      <c r="J2219" t="s">
        <v>15209</v>
      </c>
      <c r="K2219" t="s">
        <v>16361</v>
      </c>
      <c r="R2219" t="s">
        <v>20110</v>
      </c>
    </row>
    <row r="2220" spans="1:18">
      <c r="A2220" t="s">
        <v>2236</v>
      </c>
      <c r="B2220" t="s">
        <v>5558</v>
      </c>
      <c r="C2220" t="s">
        <v>5558</v>
      </c>
      <c r="D2220" t="s">
        <v>9873</v>
      </c>
      <c r="E2220" t="s">
        <v>9879</v>
      </c>
      <c r="F2220" t="s">
        <v>10570</v>
      </c>
      <c r="G2220" t="s">
        <v>10805</v>
      </c>
      <c r="H2220" t="s">
        <v>12310</v>
      </c>
      <c r="I2220" t="s">
        <v>15210</v>
      </c>
      <c r="J2220" t="s">
        <v>15210</v>
      </c>
      <c r="L2220" t="s">
        <v>18265</v>
      </c>
      <c r="R2220" t="s">
        <v>20111</v>
      </c>
    </row>
    <row r="2221" spans="1:18">
      <c r="A2221" t="s">
        <v>2237</v>
      </c>
      <c r="B2221" t="s">
        <v>5559</v>
      </c>
      <c r="C2221" t="s">
        <v>8791</v>
      </c>
      <c r="D2221" t="s">
        <v>9873</v>
      </c>
      <c r="E2221" t="s">
        <v>9879</v>
      </c>
      <c r="F2221" t="s">
        <v>9880</v>
      </c>
      <c r="G2221" t="s">
        <v>10805</v>
      </c>
      <c r="H2221" t="s">
        <v>10814</v>
      </c>
      <c r="I2221" t="s">
        <v>15211</v>
      </c>
      <c r="J2221" t="s">
        <v>15211</v>
      </c>
      <c r="R2221" t="s">
        <v>18545</v>
      </c>
    </row>
    <row r="2222" spans="1:18">
      <c r="A2222" t="s">
        <v>2238</v>
      </c>
      <c r="B2222" t="s">
        <v>5560</v>
      </c>
      <c r="C2222" t="s">
        <v>8792</v>
      </c>
      <c r="D2222" t="s">
        <v>9873</v>
      </c>
      <c r="E2222" t="s">
        <v>9879</v>
      </c>
      <c r="F2222" t="s">
        <v>10185</v>
      </c>
      <c r="G2222" t="s">
        <v>10805</v>
      </c>
      <c r="H2222" t="s">
        <v>12311</v>
      </c>
      <c r="I2222" t="s">
        <v>15212</v>
      </c>
      <c r="J2222" t="s">
        <v>16345</v>
      </c>
      <c r="K2222" t="s">
        <v>17201</v>
      </c>
      <c r="M2222" t="s">
        <v>16362</v>
      </c>
      <c r="R2222" t="s">
        <v>20112</v>
      </c>
    </row>
    <row r="2223" spans="1:18">
      <c r="A2223" t="s">
        <v>2239</v>
      </c>
      <c r="B2223" t="s">
        <v>5561</v>
      </c>
      <c r="C2223" t="s">
        <v>8793</v>
      </c>
      <c r="D2223" t="s">
        <v>9874</v>
      </c>
      <c r="E2223" t="s">
        <v>9879</v>
      </c>
      <c r="F2223" t="s">
        <v>10571</v>
      </c>
      <c r="G2223" t="s">
        <v>10805</v>
      </c>
      <c r="H2223" t="s">
        <v>12312</v>
      </c>
      <c r="I2223" t="s">
        <v>15213</v>
      </c>
      <c r="J2223" t="s">
        <v>15213</v>
      </c>
      <c r="K2223" t="s">
        <v>17202</v>
      </c>
      <c r="L2223" t="s">
        <v>18266</v>
      </c>
      <c r="R2223" t="s">
        <v>20113</v>
      </c>
    </row>
    <row r="2224" spans="1:18">
      <c r="A2224" t="s">
        <v>2240</v>
      </c>
      <c r="B2224" t="s">
        <v>5562</v>
      </c>
      <c r="C2224" t="s">
        <v>8794</v>
      </c>
      <c r="D2224" t="s">
        <v>9874</v>
      </c>
      <c r="E2224" t="s">
        <v>9879</v>
      </c>
      <c r="F2224" t="s">
        <v>10572</v>
      </c>
      <c r="G2224" t="s">
        <v>10805</v>
      </c>
      <c r="H2224" t="s">
        <v>12313</v>
      </c>
      <c r="I2224" t="s">
        <v>15214</v>
      </c>
      <c r="J2224" t="s">
        <v>15214</v>
      </c>
      <c r="K2224" t="s">
        <v>17203</v>
      </c>
      <c r="L2224" t="s">
        <v>18267</v>
      </c>
      <c r="R2224" t="s">
        <v>20114</v>
      </c>
    </row>
    <row r="2225" spans="1:18">
      <c r="A2225" t="s">
        <v>2241</v>
      </c>
      <c r="B2225" t="s">
        <v>5563</v>
      </c>
      <c r="C2225" t="s">
        <v>8795</v>
      </c>
      <c r="D2225" t="s">
        <v>9873</v>
      </c>
      <c r="E2225" t="s">
        <v>9879</v>
      </c>
      <c r="F2225" t="s">
        <v>10573</v>
      </c>
      <c r="G2225" t="s">
        <v>10805</v>
      </c>
      <c r="H2225" t="s">
        <v>12314</v>
      </c>
      <c r="I2225" t="s">
        <v>15215</v>
      </c>
      <c r="J2225" t="s">
        <v>15215</v>
      </c>
      <c r="K2225" t="s">
        <v>17204</v>
      </c>
      <c r="R2225" t="s">
        <v>20115</v>
      </c>
    </row>
    <row r="2226" spans="1:18">
      <c r="A2226" t="s">
        <v>2242</v>
      </c>
      <c r="B2226" t="s">
        <v>5564</v>
      </c>
      <c r="C2226" t="s">
        <v>8796</v>
      </c>
      <c r="D2226" t="s">
        <v>9874</v>
      </c>
      <c r="E2226" t="s">
        <v>9879</v>
      </c>
      <c r="F2226" t="s">
        <v>9892</v>
      </c>
      <c r="G2226" t="s">
        <v>10805</v>
      </c>
      <c r="H2226" t="s">
        <v>10825</v>
      </c>
      <c r="I2226" t="s">
        <v>15216</v>
      </c>
      <c r="J2226" t="s">
        <v>15216</v>
      </c>
      <c r="K2226" t="s">
        <v>16781</v>
      </c>
      <c r="L2226" t="s">
        <v>18268</v>
      </c>
      <c r="R2226" t="s">
        <v>20116</v>
      </c>
    </row>
    <row r="2227" spans="1:18">
      <c r="A2227" t="s">
        <v>2243</v>
      </c>
      <c r="B2227" t="s">
        <v>5565</v>
      </c>
      <c r="C2227" t="s">
        <v>8797</v>
      </c>
      <c r="D2227" t="s">
        <v>9873</v>
      </c>
      <c r="E2227" t="s">
        <v>9879</v>
      </c>
      <c r="F2227" t="s">
        <v>9961</v>
      </c>
      <c r="G2227" t="s">
        <v>10805</v>
      </c>
      <c r="H2227" t="s">
        <v>12315</v>
      </c>
      <c r="I2227" t="s">
        <v>15217</v>
      </c>
      <c r="J2227" t="s">
        <v>15217</v>
      </c>
      <c r="K2227" t="s">
        <v>17205</v>
      </c>
      <c r="L2227" t="s">
        <v>12426</v>
      </c>
      <c r="R2227" t="s">
        <v>20117</v>
      </c>
    </row>
    <row r="2228" spans="1:18">
      <c r="A2228" t="s">
        <v>2244</v>
      </c>
      <c r="B2228" t="s">
        <v>5566</v>
      </c>
      <c r="C2228" t="s">
        <v>8798</v>
      </c>
      <c r="D2228" t="s">
        <v>9875</v>
      </c>
      <c r="E2228" t="s">
        <v>9879</v>
      </c>
      <c r="F2228" t="s">
        <v>9921</v>
      </c>
      <c r="G2228" t="s">
        <v>10805</v>
      </c>
      <c r="H2228" t="s">
        <v>12316</v>
      </c>
      <c r="I2228" t="s">
        <v>15218</v>
      </c>
      <c r="J2228" t="s">
        <v>15218</v>
      </c>
      <c r="K2228" t="s">
        <v>16547</v>
      </c>
      <c r="L2228" t="s">
        <v>17610</v>
      </c>
      <c r="R2228">
        <f>=====YouTube Metadata======Title: Toy Raid - Zeebo (Trailer Site Oficial)YT ID: bJb8TUIQ8AcDescription: Toy Raid  Flying Tiger Entertainment Visite: www.zeebo.com.br</f>
        <v>0</v>
      </c>
    </row>
    <row r="2229" spans="1:18">
      <c r="A2229" t="s">
        <v>2245</v>
      </c>
      <c r="B2229" t="s">
        <v>5567</v>
      </c>
      <c r="C2229" t="s">
        <v>8799</v>
      </c>
      <c r="D2229" t="s">
        <v>9873</v>
      </c>
      <c r="E2229" t="s">
        <v>9879</v>
      </c>
      <c r="F2229" t="s">
        <v>10574</v>
      </c>
      <c r="G2229" t="s">
        <v>10805</v>
      </c>
      <c r="H2229" t="s">
        <v>12317</v>
      </c>
      <c r="I2229" t="s">
        <v>15219</v>
      </c>
      <c r="J2229" t="s">
        <v>15219</v>
      </c>
      <c r="L2229" t="s">
        <v>18269</v>
      </c>
      <c r="R2229" t="s">
        <v>20118</v>
      </c>
    </row>
    <row r="2230" spans="1:18">
      <c r="A2230" t="s">
        <v>2246</v>
      </c>
      <c r="B2230" t="s">
        <v>5568</v>
      </c>
      <c r="C2230" t="s">
        <v>8800</v>
      </c>
      <c r="D2230" t="s">
        <v>9873</v>
      </c>
      <c r="E2230" t="s">
        <v>9879</v>
      </c>
      <c r="F2230" t="s">
        <v>9912</v>
      </c>
      <c r="G2230" t="s">
        <v>10805</v>
      </c>
      <c r="H2230" t="s">
        <v>12318</v>
      </c>
      <c r="I2230" t="s">
        <v>15220</v>
      </c>
      <c r="J2230" t="s">
        <v>15220</v>
      </c>
      <c r="K2230" t="s">
        <v>16361</v>
      </c>
      <c r="R2230" t="s">
        <v>20119</v>
      </c>
    </row>
    <row r="2231" spans="1:18">
      <c r="A2231" t="s">
        <v>2247</v>
      </c>
      <c r="B2231" t="s">
        <v>5569</v>
      </c>
      <c r="C2231" t="s">
        <v>8801</v>
      </c>
      <c r="D2231" t="s">
        <v>9873</v>
      </c>
      <c r="E2231" t="s">
        <v>9879</v>
      </c>
      <c r="F2231" t="s">
        <v>10575</v>
      </c>
      <c r="G2231" t="s">
        <v>10805</v>
      </c>
      <c r="H2231" t="s">
        <v>8372</v>
      </c>
      <c r="I2231" t="s">
        <v>15221</v>
      </c>
      <c r="J2231" t="s">
        <v>15221</v>
      </c>
      <c r="K2231" t="s">
        <v>17206</v>
      </c>
      <c r="L2231" t="s">
        <v>18270</v>
      </c>
      <c r="R2231" t="s">
        <v>20120</v>
      </c>
    </row>
    <row r="2232" spans="1:18">
      <c r="A2232" t="s">
        <v>2248</v>
      </c>
      <c r="B2232" t="s">
        <v>5570</v>
      </c>
      <c r="C2232" t="s">
        <v>8802</v>
      </c>
      <c r="D2232" t="s">
        <v>9873</v>
      </c>
      <c r="E2232" t="s">
        <v>9879</v>
      </c>
      <c r="F2232" t="s">
        <v>9939</v>
      </c>
      <c r="G2232" t="s">
        <v>10805</v>
      </c>
      <c r="H2232" t="s">
        <v>12319</v>
      </c>
      <c r="I2232" t="s">
        <v>15222</v>
      </c>
      <c r="J2232" t="s">
        <v>15222</v>
      </c>
      <c r="K2232" t="s">
        <v>17207</v>
      </c>
      <c r="L2232" t="s">
        <v>17626</v>
      </c>
      <c r="R2232" t="s">
        <v>20121</v>
      </c>
    </row>
    <row r="2233" spans="1:18">
      <c r="A2233" t="s">
        <v>2249</v>
      </c>
      <c r="B2233" t="s">
        <v>5571</v>
      </c>
      <c r="C2233" t="s">
        <v>8803</v>
      </c>
      <c r="D2233" t="s">
        <v>9873</v>
      </c>
      <c r="E2233" t="s">
        <v>9879</v>
      </c>
      <c r="F2233" t="s">
        <v>10112</v>
      </c>
      <c r="G2233" t="s">
        <v>10805</v>
      </c>
      <c r="H2233" t="s">
        <v>12320</v>
      </c>
      <c r="I2233" t="s">
        <v>15223</v>
      </c>
      <c r="J2233" t="s">
        <v>15223</v>
      </c>
      <c r="R2233" t="s">
        <v>12320</v>
      </c>
    </row>
    <row r="2234" spans="1:18">
      <c r="A2234" t="s">
        <v>2250</v>
      </c>
      <c r="B2234" t="s">
        <v>5572</v>
      </c>
      <c r="C2234" t="s">
        <v>8804</v>
      </c>
      <c r="D2234" t="s">
        <v>9873</v>
      </c>
      <c r="E2234" t="s">
        <v>9879</v>
      </c>
      <c r="F2234" t="s">
        <v>9982</v>
      </c>
      <c r="G2234" t="s">
        <v>10805</v>
      </c>
      <c r="H2234" t="s">
        <v>10948</v>
      </c>
      <c r="I2234" t="s">
        <v>15224</v>
      </c>
      <c r="J2234" t="s">
        <v>15224</v>
      </c>
      <c r="K2234" t="s">
        <v>17208</v>
      </c>
      <c r="L2234" t="s">
        <v>10948</v>
      </c>
      <c r="R2234" t="s">
        <v>8804</v>
      </c>
    </row>
    <row r="2235" spans="1:18">
      <c r="A2235" t="s">
        <v>2251</v>
      </c>
      <c r="B2235" t="s">
        <v>5573</v>
      </c>
      <c r="C2235" t="s">
        <v>8805</v>
      </c>
      <c r="D2235" t="s">
        <v>9874</v>
      </c>
      <c r="E2235" t="s">
        <v>9879</v>
      </c>
      <c r="F2235" t="s">
        <v>9940</v>
      </c>
      <c r="G2235" t="s">
        <v>10805</v>
      </c>
      <c r="H2235" t="s">
        <v>12321</v>
      </c>
      <c r="I2235" t="s">
        <v>15225</v>
      </c>
      <c r="J2235" t="s">
        <v>15225</v>
      </c>
      <c r="L2235" t="s">
        <v>17627</v>
      </c>
      <c r="R2235" t="s">
        <v>20122</v>
      </c>
    </row>
    <row r="2236" spans="1:18">
      <c r="A2236" t="s">
        <v>2252</v>
      </c>
      <c r="B2236" t="s">
        <v>5574</v>
      </c>
      <c r="C2236" t="s">
        <v>8806</v>
      </c>
      <c r="D2236" t="s">
        <v>9873</v>
      </c>
      <c r="E2236" t="s">
        <v>9879</v>
      </c>
      <c r="F2236" t="s">
        <v>9880</v>
      </c>
      <c r="G2236" t="s">
        <v>10805</v>
      </c>
      <c r="H2236" t="s">
        <v>10814</v>
      </c>
      <c r="I2236" t="s">
        <v>15226</v>
      </c>
      <c r="J2236" t="s">
        <v>15226</v>
      </c>
      <c r="R2236" t="s">
        <v>18545</v>
      </c>
    </row>
    <row r="2237" spans="1:18">
      <c r="A2237" t="s">
        <v>2253</v>
      </c>
      <c r="B2237" t="s">
        <v>5575</v>
      </c>
      <c r="C2237" t="s">
        <v>8807</v>
      </c>
      <c r="D2237" t="s">
        <v>9874</v>
      </c>
      <c r="E2237" t="s">
        <v>9879</v>
      </c>
      <c r="F2237" t="s">
        <v>9957</v>
      </c>
      <c r="G2237" t="s">
        <v>10805</v>
      </c>
      <c r="H2237" t="s">
        <v>12322</v>
      </c>
      <c r="I2237" t="s">
        <v>15227</v>
      </c>
      <c r="J2237" t="s">
        <v>15227</v>
      </c>
      <c r="K2237" t="s">
        <v>17209</v>
      </c>
      <c r="L2237" t="s">
        <v>17637</v>
      </c>
      <c r="R2237" t="s">
        <v>20123</v>
      </c>
    </row>
    <row r="2238" spans="1:18">
      <c r="A2238" t="s">
        <v>2254</v>
      </c>
      <c r="B2238" t="s">
        <v>5576</v>
      </c>
      <c r="C2238" t="s">
        <v>8808</v>
      </c>
      <c r="D2238" t="s">
        <v>9874</v>
      </c>
      <c r="E2238" t="s">
        <v>9879</v>
      </c>
      <c r="F2238" t="s">
        <v>9957</v>
      </c>
      <c r="G2238" t="s">
        <v>10805</v>
      </c>
      <c r="H2238" t="s">
        <v>12323</v>
      </c>
      <c r="I2238" t="s">
        <v>15228</v>
      </c>
      <c r="J2238" t="s">
        <v>15228</v>
      </c>
      <c r="K2238" t="s">
        <v>17210</v>
      </c>
      <c r="L2238" t="s">
        <v>17637</v>
      </c>
      <c r="R2238" t="s">
        <v>20124</v>
      </c>
    </row>
    <row r="2239" spans="1:18">
      <c r="A2239" t="s">
        <v>2255</v>
      </c>
      <c r="B2239" t="s">
        <v>5577</v>
      </c>
      <c r="C2239" t="s">
        <v>8809</v>
      </c>
      <c r="D2239" t="s">
        <v>9874</v>
      </c>
      <c r="E2239" t="s">
        <v>9879</v>
      </c>
      <c r="F2239" t="s">
        <v>9957</v>
      </c>
      <c r="G2239" t="s">
        <v>10805</v>
      </c>
      <c r="H2239" t="s">
        <v>12324</v>
      </c>
      <c r="I2239" t="s">
        <v>15229</v>
      </c>
      <c r="J2239" t="s">
        <v>15229</v>
      </c>
      <c r="K2239" t="s">
        <v>17211</v>
      </c>
      <c r="L2239" t="s">
        <v>17637</v>
      </c>
      <c r="R2239" t="s">
        <v>20125</v>
      </c>
    </row>
    <row r="2240" spans="1:18">
      <c r="A2240" t="s">
        <v>2256</v>
      </c>
      <c r="B2240" t="s">
        <v>5578</v>
      </c>
      <c r="C2240" t="s">
        <v>8810</v>
      </c>
      <c r="D2240" t="s">
        <v>9873</v>
      </c>
      <c r="E2240" t="s">
        <v>9879</v>
      </c>
      <c r="F2240" t="s">
        <v>10185</v>
      </c>
      <c r="G2240" t="s">
        <v>10805</v>
      </c>
      <c r="H2240" t="s">
        <v>11383</v>
      </c>
      <c r="I2240" t="s">
        <v>15230</v>
      </c>
      <c r="J2240" t="s">
        <v>15230</v>
      </c>
      <c r="K2240" t="s">
        <v>16456</v>
      </c>
      <c r="L2240" t="s">
        <v>18271</v>
      </c>
      <c r="R2240" t="s">
        <v>8810</v>
      </c>
    </row>
    <row r="2241" spans="1:18">
      <c r="A2241" t="s">
        <v>2257</v>
      </c>
      <c r="B2241" t="s">
        <v>5579</v>
      </c>
      <c r="C2241" t="s">
        <v>8811</v>
      </c>
      <c r="D2241" t="s">
        <v>9873</v>
      </c>
      <c r="E2241" t="s">
        <v>9879</v>
      </c>
      <c r="F2241" t="s">
        <v>10044</v>
      </c>
      <c r="G2241" t="s">
        <v>10805</v>
      </c>
      <c r="H2241" t="s">
        <v>12325</v>
      </c>
      <c r="I2241" t="s">
        <v>15231</v>
      </c>
      <c r="J2241" t="s">
        <v>15231</v>
      </c>
      <c r="K2241" t="s">
        <v>17212</v>
      </c>
      <c r="L2241" t="s">
        <v>12726</v>
      </c>
      <c r="R2241" t="s">
        <v>20126</v>
      </c>
    </row>
    <row r="2242" spans="1:18">
      <c r="A2242" t="s">
        <v>2258</v>
      </c>
      <c r="B2242" t="s">
        <v>5580</v>
      </c>
      <c r="C2242" t="s">
        <v>8812</v>
      </c>
      <c r="D2242" t="s">
        <v>9873</v>
      </c>
      <c r="E2242" t="s">
        <v>9879</v>
      </c>
      <c r="F2242" t="s">
        <v>9880</v>
      </c>
      <c r="G2242" t="s">
        <v>10805</v>
      </c>
      <c r="H2242" t="s">
        <v>10814</v>
      </c>
      <c r="I2242" t="s">
        <v>15232</v>
      </c>
      <c r="J2242" t="s">
        <v>15232</v>
      </c>
      <c r="R2242" t="s">
        <v>18545</v>
      </c>
    </row>
    <row r="2243" spans="1:18">
      <c r="A2243" t="s">
        <v>2259</v>
      </c>
      <c r="B2243" t="s">
        <v>5581</v>
      </c>
      <c r="C2243" t="s">
        <v>8813</v>
      </c>
      <c r="D2243" t="s">
        <v>9873</v>
      </c>
      <c r="E2243" t="s">
        <v>9879</v>
      </c>
      <c r="F2243" t="s">
        <v>9880</v>
      </c>
      <c r="G2243" t="s">
        <v>10805</v>
      </c>
      <c r="H2243" t="s">
        <v>10814</v>
      </c>
      <c r="I2243" t="s">
        <v>15233</v>
      </c>
      <c r="J2243" t="s">
        <v>15233</v>
      </c>
      <c r="R2243" t="s">
        <v>18545</v>
      </c>
    </row>
    <row r="2244" spans="1:18">
      <c r="A2244" t="s">
        <v>2260</v>
      </c>
      <c r="B2244" t="s">
        <v>5582</v>
      </c>
      <c r="C2244" t="s">
        <v>8814</v>
      </c>
      <c r="D2244" t="s">
        <v>9873</v>
      </c>
      <c r="E2244" t="s">
        <v>9879</v>
      </c>
      <c r="F2244" t="s">
        <v>9982</v>
      </c>
      <c r="G2244" t="s">
        <v>10805</v>
      </c>
      <c r="H2244" t="s">
        <v>10948</v>
      </c>
      <c r="I2244" t="s">
        <v>15234</v>
      </c>
      <c r="J2244" t="s">
        <v>15234</v>
      </c>
      <c r="K2244" t="s">
        <v>16370</v>
      </c>
      <c r="L2244" t="s">
        <v>10948</v>
      </c>
      <c r="R2244" t="s">
        <v>8814</v>
      </c>
    </row>
    <row r="2245" spans="1:18">
      <c r="A2245" t="s">
        <v>2261</v>
      </c>
      <c r="B2245" t="s">
        <v>5583</v>
      </c>
      <c r="C2245" t="s">
        <v>8815</v>
      </c>
      <c r="D2245" t="s">
        <v>9873</v>
      </c>
      <c r="E2245" t="s">
        <v>9879</v>
      </c>
      <c r="F2245" t="s">
        <v>9990</v>
      </c>
      <c r="G2245" t="s">
        <v>10805</v>
      </c>
      <c r="H2245" t="s">
        <v>11043</v>
      </c>
      <c r="I2245" t="s">
        <v>15235</v>
      </c>
      <c r="J2245" t="s">
        <v>15235</v>
      </c>
      <c r="K2245" t="s">
        <v>16482</v>
      </c>
      <c r="L2245" t="s">
        <v>17836</v>
      </c>
      <c r="R2245" t="s">
        <v>20127</v>
      </c>
    </row>
    <row r="2246" spans="1:18">
      <c r="A2246" t="s">
        <v>2262</v>
      </c>
      <c r="B2246" t="s">
        <v>5584</v>
      </c>
      <c r="C2246" t="s">
        <v>8816</v>
      </c>
      <c r="D2246" t="s">
        <v>9873</v>
      </c>
      <c r="E2246" t="s">
        <v>9879</v>
      </c>
      <c r="F2246" t="s">
        <v>9912</v>
      </c>
      <c r="G2246" t="s">
        <v>10805</v>
      </c>
      <c r="H2246" t="s">
        <v>12326</v>
      </c>
      <c r="I2246" t="s">
        <v>15236</v>
      </c>
      <c r="J2246" t="s">
        <v>15236</v>
      </c>
      <c r="K2246" t="s">
        <v>16361</v>
      </c>
      <c r="R2246" t="s">
        <v>20128</v>
      </c>
    </row>
    <row r="2247" spans="1:18">
      <c r="A2247" t="s">
        <v>2263</v>
      </c>
      <c r="B2247" t="s">
        <v>5585</v>
      </c>
      <c r="C2247" t="s">
        <v>8817</v>
      </c>
      <c r="D2247" t="s">
        <v>9873</v>
      </c>
      <c r="E2247" t="s">
        <v>9879</v>
      </c>
      <c r="F2247" t="s">
        <v>10576</v>
      </c>
      <c r="G2247" t="s">
        <v>10805</v>
      </c>
      <c r="H2247" t="s">
        <v>12327</v>
      </c>
      <c r="I2247" t="s">
        <v>15237</v>
      </c>
      <c r="J2247" t="s">
        <v>15237</v>
      </c>
      <c r="R2247" t="s">
        <v>20129</v>
      </c>
    </row>
    <row r="2248" spans="1:18">
      <c r="A2248" t="s">
        <v>2264</v>
      </c>
      <c r="B2248" t="s">
        <v>5586</v>
      </c>
      <c r="C2248" t="s">
        <v>8818</v>
      </c>
      <c r="D2248" t="s">
        <v>9873</v>
      </c>
      <c r="E2248" t="s">
        <v>9879</v>
      </c>
      <c r="F2248" t="s">
        <v>9917</v>
      </c>
      <c r="G2248" t="s">
        <v>10805</v>
      </c>
      <c r="H2248" t="s">
        <v>12328</v>
      </c>
      <c r="I2248" t="s">
        <v>15238</v>
      </c>
      <c r="J2248" t="s">
        <v>15238</v>
      </c>
      <c r="K2248" t="s">
        <v>17213</v>
      </c>
      <c r="L2248" t="s">
        <v>17645</v>
      </c>
      <c r="R2248" t="s">
        <v>18590</v>
      </c>
    </row>
    <row r="2249" spans="1:18">
      <c r="A2249" t="s">
        <v>2265</v>
      </c>
      <c r="B2249" t="s">
        <v>5587</v>
      </c>
      <c r="C2249" t="s">
        <v>8819</v>
      </c>
      <c r="D2249" t="s">
        <v>9873</v>
      </c>
      <c r="E2249" t="s">
        <v>9879</v>
      </c>
      <c r="F2249" t="s">
        <v>9917</v>
      </c>
      <c r="G2249" t="s">
        <v>10805</v>
      </c>
      <c r="H2249" t="s">
        <v>12329</v>
      </c>
      <c r="I2249" t="s">
        <v>15239</v>
      </c>
      <c r="J2249" t="s">
        <v>15239</v>
      </c>
      <c r="K2249" t="s">
        <v>17214</v>
      </c>
      <c r="L2249" t="s">
        <v>17645</v>
      </c>
      <c r="R2249" t="s">
        <v>20130</v>
      </c>
    </row>
    <row r="2250" spans="1:18">
      <c r="A2250" t="s">
        <v>2266</v>
      </c>
      <c r="B2250" t="s">
        <v>5588</v>
      </c>
      <c r="C2250" t="s">
        <v>8820</v>
      </c>
      <c r="D2250" t="s">
        <v>9873</v>
      </c>
      <c r="E2250" t="s">
        <v>9879</v>
      </c>
      <c r="F2250" t="s">
        <v>10394</v>
      </c>
      <c r="G2250" t="s">
        <v>10805</v>
      </c>
      <c r="H2250" t="s">
        <v>12330</v>
      </c>
      <c r="I2250" t="s">
        <v>15240</v>
      </c>
      <c r="J2250" t="s">
        <v>15240</v>
      </c>
      <c r="K2250" t="s">
        <v>17215</v>
      </c>
      <c r="L2250" t="s">
        <v>18070</v>
      </c>
      <c r="R2250" t="s">
        <v>20131</v>
      </c>
    </row>
    <row r="2251" spans="1:18">
      <c r="A2251" t="s">
        <v>2267</v>
      </c>
      <c r="B2251" t="s">
        <v>5589</v>
      </c>
      <c r="C2251" t="s">
        <v>8821</v>
      </c>
      <c r="D2251" t="s">
        <v>9873</v>
      </c>
      <c r="E2251" t="s">
        <v>9879</v>
      </c>
      <c r="F2251" t="s">
        <v>10452</v>
      </c>
      <c r="G2251" t="s">
        <v>10805</v>
      </c>
      <c r="H2251" t="s">
        <v>12331</v>
      </c>
      <c r="I2251" t="s">
        <v>15241</v>
      </c>
      <c r="J2251" t="s">
        <v>15241</v>
      </c>
      <c r="K2251" t="s">
        <v>17216</v>
      </c>
      <c r="L2251" t="s">
        <v>18272</v>
      </c>
      <c r="R2251" t="s">
        <v>20132</v>
      </c>
    </row>
    <row r="2252" spans="1:18">
      <c r="A2252" t="s">
        <v>2268</v>
      </c>
      <c r="B2252" t="s">
        <v>5590</v>
      </c>
      <c r="C2252" t="s">
        <v>8822</v>
      </c>
      <c r="D2252" t="s">
        <v>9873</v>
      </c>
      <c r="E2252" t="s">
        <v>9879</v>
      </c>
      <c r="F2252" t="s">
        <v>10270</v>
      </c>
      <c r="G2252" t="s">
        <v>10805</v>
      </c>
      <c r="H2252" t="s">
        <v>11574</v>
      </c>
      <c r="I2252" t="s">
        <v>15242</v>
      </c>
      <c r="J2252" t="s">
        <v>15242</v>
      </c>
      <c r="L2252" s="2" t="s">
        <v>17938</v>
      </c>
      <c r="R2252" t="s">
        <v>20133</v>
      </c>
    </row>
    <row r="2253" spans="1:18">
      <c r="A2253" t="s">
        <v>2269</v>
      </c>
      <c r="B2253" t="s">
        <v>5591</v>
      </c>
      <c r="C2253" t="s">
        <v>8823</v>
      </c>
      <c r="D2253" t="s">
        <v>9873</v>
      </c>
      <c r="E2253" t="s">
        <v>9879</v>
      </c>
      <c r="F2253" t="s">
        <v>10270</v>
      </c>
      <c r="G2253" t="s">
        <v>10805</v>
      </c>
      <c r="H2253" t="s">
        <v>11574</v>
      </c>
      <c r="I2253" t="s">
        <v>15243</v>
      </c>
      <c r="J2253" t="s">
        <v>15243</v>
      </c>
      <c r="L2253" s="2" t="s">
        <v>17938</v>
      </c>
      <c r="R2253" t="s">
        <v>20134</v>
      </c>
    </row>
    <row r="2254" spans="1:18">
      <c r="A2254" t="s">
        <v>2270</v>
      </c>
      <c r="B2254" t="s">
        <v>5592</v>
      </c>
      <c r="C2254" t="s">
        <v>8824</v>
      </c>
      <c r="D2254" t="s">
        <v>9873</v>
      </c>
      <c r="E2254" t="s">
        <v>9879</v>
      </c>
      <c r="F2254" t="s">
        <v>10270</v>
      </c>
      <c r="G2254" t="s">
        <v>10805</v>
      </c>
      <c r="H2254" t="s">
        <v>11574</v>
      </c>
      <c r="I2254" t="s">
        <v>15244</v>
      </c>
      <c r="J2254" t="s">
        <v>15244</v>
      </c>
      <c r="L2254" s="2" t="s">
        <v>17938</v>
      </c>
      <c r="R2254" t="s">
        <v>20135</v>
      </c>
    </row>
    <row r="2255" spans="1:18">
      <c r="A2255" t="s">
        <v>2271</v>
      </c>
      <c r="B2255" t="s">
        <v>5593</v>
      </c>
      <c r="C2255" t="s">
        <v>8825</v>
      </c>
      <c r="D2255" t="s">
        <v>9873</v>
      </c>
      <c r="E2255" t="s">
        <v>9879</v>
      </c>
      <c r="F2255" t="s">
        <v>10270</v>
      </c>
      <c r="G2255" t="s">
        <v>10805</v>
      </c>
      <c r="H2255" t="s">
        <v>11574</v>
      </c>
      <c r="I2255" t="s">
        <v>15245</v>
      </c>
      <c r="J2255" t="s">
        <v>15245</v>
      </c>
      <c r="L2255" s="2" t="s">
        <v>17938</v>
      </c>
      <c r="R2255" t="s">
        <v>20136</v>
      </c>
    </row>
    <row r="2256" spans="1:18">
      <c r="A2256" t="s">
        <v>2272</v>
      </c>
      <c r="B2256" t="s">
        <v>5594</v>
      </c>
      <c r="C2256" t="s">
        <v>8826</v>
      </c>
      <c r="D2256" t="s">
        <v>9873</v>
      </c>
      <c r="E2256" t="s">
        <v>9879</v>
      </c>
      <c r="F2256" t="s">
        <v>10270</v>
      </c>
      <c r="G2256" t="s">
        <v>10805</v>
      </c>
      <c r="H2256" t="s">
        <v>11574</v>
      </c>
      <c r="I2256" t="s">
        <v>15246</v>
      </c>
      <c r="J2256" t="s">
        <v>15246</v>
      </c>
      <c r="L2256" s="2" t="s">
        <v>17938</v>
      </c>
      <c r="R2256" t="s">
        <v>20137</v>
      </c>
    </row>
    <row r="2257" spans="1:18">
      <c r="A2257" t="s">
        <v>2273</v>
      </c>
      <c r="B2257" t="s">
        <v>5595</v>
      </c>
      <c r="C2257" t="s">
        <v>8827</v>
      </c>
      <c r="D2257" t="s">
        <v>9873</v>
      </c>
      <c r="E2257" t="s">
        <v>9879</v>
      </c>
      <c r="F2257" t="s">
        <v>10270</v>
      </c>
      <c r="G2257" t="s">
        <v>10805</v>
      </c>
      <c r="H2257" t="s">
        <v>11574</v>
      </c>
      <c r="I2257" t="s">
        <v>15247</v>
      </c>
      <c r="J2257" t="s">
        <v>15247</v>
      </c>
      <c r="L2257" s="2" t="s">
        <v>17938</v>
      </c>
      <c r="R2257" t="s">
        <v>20138</v>
      </c>
    </row>
    <row r="2258" spans="1:18">
      <c r="A2258" t="s">
        <v>2274</v>
      </c>
      <c r="B2258" t="s">
        <v>5596</v>
      </c>
      <c r="C2258" t="s">
        <v>8828</v>
      </c>
      <c r="D2258" t="s">
        <v>9873</v>
      </c>
      <c r="E2258" t="s">
        <v>9879</v>
      </c>
      <c r="F2258" t="s">
        <v>10270</v>
      </c>
      <c r="G2258" t="s">
        <v>10805</v>
      </c>
      <c r="H2258" t="s">
        <v>11574</v>
      </c>
      <c r="I2258" t="s">
        <v>15248</v>
      </c>
      <c r="J2258" t="s">
        <v>15248</v>
      </c>
      <c r="L2258" s="2" t="s">
        <v>17938</v>
      </c>
      <c r="R2258" t="s">
        <v>20139</v>
      </c>
    </row>
    <row r="2259" spans="1:18">
      <c r="A2259" t="s">
        <v>2275</v>
      </c>
      <c r="B2259" t="s">
        <v>5597</v>
      </c>
      <c r="C2259" t="s">
        <v>8829</v>
      </c>
      <c r="D2259" t="s">
        <v>9874</v>
      </c>
      <c r="E2259" t="s">
        <v>9879</v>
      </c>
      <c r="F2259" t="s">
        <v>10577</v>
      </c>
      <c r="G2259" t="s">
        <v>10805</v>
      </c>
      <c r="H2259" t="s">
        <v>12332</v>
      </c>
      <c r="I2259" t="s">
        <v>15249</v>
      </c>
      <c r="J2259" t="s">
        <v>15249</v>
      </c>
      <c r="K2259" t="s">
        <v>16402</v>
      </c>
      <c r="M2259" t="s">
        <v>16402</v>
      </c>
      <c r="R2259" t="s">
        <v>20140</v>
      </c>
    </row>
    <row r="2260" spans="1:18">
      <c r="A2260" t="s">
        <v>2276</v>
      </c>
      <c r="B2260" t="s">
        <v>5598</v>
      </c>
      <c r="C2260" t="s">
        <v>8830</v>
      </c>
      <c r="D2260" t="s">
        <v>9873</v>
      </c>
      <c r="E2260" t="s">
        <v>9879</v>
      </c>
      <c r="F2260" t="s">
        <v>9880</v>
      </c>
      <c r="G2260" t="s">
        <v>10805</v>
      </c>
      <c r="H2260" t="s">
        <v>10814</v>
      </c>
      <c r="I2260" t="s">
        <v>15250</v>
      </c>
      <c r="J2260" t="s">
        <v>15250</v>
      </c>
      <c r="R2260" t="s">
        <v>18545</v>
      </c>
    </row>
    <row r="2261" spans="1:18">
      <c r="A2261" t="s">
        <v>2277</v>
      </c>
      <c r="B2261" t="s">
        <v>5599</v>
      </c>
      <c r="C2261" t="s">
        <v>8831</v>
      </c>
      <c r="D2261" t="s">
        <v>9873</v>
      </c>
      <c r="E2261" t="s">
        <v>9879</v>
      </c>
      <c r="F2261" t="s">
        <v>9880</v>
      </c>
      <c r="G2261" t="s">
        <v>10805</v>
      </c>
      <c r="H2261" t="s">
        <v>10814</v>
      </c>
      <c r="I2261" t="s">
        <v>15251</v>
      </c>
      <c r="J2261" t="s">
        <v>15251</v>
      </c>
      <c r="R2261" t="s">
        <v>18545</v>
      </c>
    </row>
    <row r="2262" spans="1:18">
      <c r="A2262" t="s">
        <v>2278</v>
      </c>
      <c r="B2262" t="s">
        <v>5600</v>
      </c>
      <c r="C2262" t="s">
        <v>8832</v>
      </c>
      <c r="D2262" t="s">
        <v>9873</v>
      </c>
      <c r="E2262" t="s">
        <v>9879</v>
      </c>
      <c r="F2262" t="s">
        <v>9887</v>
      </c>
      <c r="G2262" t="s">
        <v>10805</v>
      </c>
      <c r="H2262" t="s">
        <v>12333</v>
      </c>
      <c r="I2262" t="s">
        <v>15252</v>
      </c>
      <c r="J2262" t="s">
        <v>15252</v>
      </c>
      <c r="K2262" t="s">
        <v>16356</v>
      </c>
      <c r="L2262" t="s">
        <v>17590</v>
      </c>
      <c r="M2262" t="s">
        <v>16356</v>
      </c>
      <c r="R2262" t="s">
        <v>20141</v>
      </c>
    </row>
    <row r="2263" spans="1:18">
      <c r="A2263" t="s">
        <v>2279</v>
      </c>
      <c r="B2263" t="s">
        <v>5601</v>
      </c>
      <c r="C2263" t="s">
        <v>8833</v>
      </c>
      <c r="D2263" t="s">
        <v>9873</v>
      </c>
      <c r="E2263" t="s">
        <v>9879</v>
      </c>
      <c r="F2263" t="s">
        <v>10578</v>
      </c>
      <c r="G2263" t="s">
        <v>10805</v>
      </c>
      <c r="H2263" t="s">
        <v>12334</v>
      </c>
      <c r="I2263" t="s">
        <v>15253</v>
      </c>
      <c r="J2263" t="s">
        <v>15253</v>
      </c>
      <c r="K2263" t="s">
        <v>16537</v>
      </c>
      <c r="L2263" t="s">
        <v>18273</v>
      </c>
      <c r="R2263" t="s">
        <v>20142</v>
      </c>
    </row>
    <row r="2264" spans="1:18">
      <c r="A2264" t="s">
        <v>2280</v>
      </c>
      <c r="B2264" t="s">
        <v>5602</v>
      </c>
      <c r="C2264" t="s">
        <v>8834</v>
      </c>
      <c r="D2264" t="s">
        <v>9873</v>
      </c>
      <c r="E2264" t="s">
        <v>9879</v>
      </c>
      <c r="F2264" t="s">
        <v>9912</v>
      </c>
      <c r="G2264" t="s">
        <v>10805</v>
      </c>
      <c r="H2264" t="s">
        <v>12335</v>
      </c>
      <c r="I2264" t="s">
        <v>15254</v>
      </c>
      <c r="J2264" t="s">
        <v>15254</v>
      </c>
      <c r="K2264" t="s">
        <v>16360</v>
      </c>
      <c r="R2264" t="s">
        <v>20143</v>
      </c>
    </row>
    <row r="2265" spans="1:18">
      <c r="A2265" t="s">
        <v>2281</v>
      </c>
      <c r="B2265" t="s">
        <v>5603</v>
      </c>
      <c r="C2265" t="s">
        <v>8835</v>
      </c>
      <c r="D2265" t="s">
        <v>9873</v>
      </c>
      <c r="E2265" t="s">
        <v>9879</v>
      </c>
      <c r="F2265" t="s">
        <v>9917</v>
      </c>
      <c r="G2265" t="s">
        <v>10805</v>
      </c>
      <c r="H2265" t="s">
        <v>12336</v>
      </c>
      <c r="I2265" t="s">
        <v>15255</v>
      </c>
      <c r="J2265" t="s">
        <v>15255</v>
      </c>
      <c r="K2265" t="s">
        <v>17217</v>
      </c>
      <c r="L2265" t="s">
        <v>17902</v>
      </c>
      <c r="R2265" t="s">
        <v>20144</v>
      </c>
    </row>
    <row r="2266" spans="1:18">
      <c r="A2266" t="s">
        <v>2282</v>
      </c>
      <c r="B2266" t="s">
        <v>5604</v>
      </c>
      <c r="C2266" t="s">
        <v>8836</v>
      </c>
      <c r="D2266" t="s">
        <v>9873</v>
      </c>
      <c r="E2266" t="s">
        <v>9879</v>
      </c>
      <c r="F2266" t="s">
        <v>10044</v>
      </c>
      <c r="G2266" t="s">
        <v>10805</v>
      </c>
      <c r="H2266" t="s">
        <v>12337</v>
      </c>
      <c r="I2266" t="s">
        <v>15256</v>
      </c>
      <c r="J2266" t="s">
        <v>15256</v>
      </c>
      <c r="K2266" t="s">
        <v>17218</v>
      </c>
      <c r="L2266" t="s">
        <v>12408</v>
      </c>
      <c r="R2266" t="s">
        <v>20145</v>
      </c>
    </row>
    <row r="2267" spans="1:18">
      <c r="A2267" t="s">
        <v>2283</v>
      </c>
      <c r="B2267" t="s">
        <v>5605</v>
      </c>
      <c r="C2267" t="s">
        <v>8837</v>
      </c>
      <c r="D2267" t="s">
        <v>9873</v>
      </c>
      <c r="E2267" t="s">
        <v>9879</v>
      </c>
      <c r="F2267" t="s">
        <v>10044</v>
      </c>
      <c r="G2267" t="s">
        <v>10805</v>
      </c>
      <c r="H2267" t="s">
        <v>12338</v>
      </c>
      <c r="I2267" t="s">
        <v>15257</v>
      </c>
      <c r="J2267" t="s">
        <v>15257</v>
      </c>
      <c r="K2267" t="s">
        <v>17219</v>
      </c>
      <c r="L2267" t="s">
        <v>18274</v>
      </c>
      <c r="R2267" t="s">
        <v>20146</v>
      </c>
    </row>
    <row r="2268" spans="1:18">
      <c r="A2268" t="s">
        <v>2284</v>
      </c>
      <c r="B2268" t="s">
        <v>5606</v>
      </c>
      <c r="C2268" t="s">
        <v>8838</v>
      </c>
      <c r="D2268" t="s">
        <v>9874</v>
      </c>
      <c r="E2268" t="s">
        <v>9879</v>
      </c>
      <c r="F2268" t="s">
        <v>10029</v>
      </c>
      <c r="G2268" t="s">
        <v>10805</v>
      </c>
      <c r="H2268" t="s">
        <v>12339</v>
      </c>
      <c r="I2268" t="s">
        <v>15258</v>
      </c>
      <c r="J2268" t="s">
        <v>15258</v>
      </c>
      <c r="K2268" t="s">
        <v>17220</v>
      </c>
      <c r="L2268" t="s">
        <v>17903</v>
      </c>
      <c r="R2268" t="s">
        <v>20147</v>
      </c>
    </row>
    <row r="2269" spans="1:18">
      <c r="A2269" t="s">
        <v>2285</v>
      </c>
      <c r="B2269" t="s">
        <v>5607</v>
      </c>
      <c r="C2269" t="s">
        <v>8839</v>
      </c>
      <c r="D2269" t="s">
        <v>9874</v>
      </c>
      <c r="E2269" t="s">
        <v>9879</v>
      </c>
      <c r="F2269" t="s">
        <v>10029</v>
      </c>
      <c r="G2269" t="s">
        <v>10805</v>
      </c>
      <c r="H2269" t="s">
        <v>12340</v>
      </c>
      <c r="I2269" t="s">
        <v>15259</v>
      </c>
      <c r="J2269" t="s">
        <v>15259</v>
      </c>
      <c r="R2269" t="s">
        <v>20148</v>
      </c>
    </row>
    <row r="2270" spans="1:18">
      <c r="A2270" t="s">
        <v>2286</v>
      </c>
      <c r="B2270" t="s">
        <v>5608</v>
      </c>
      <c r="C2270" t="s">
        <v>8840</v>
      </c>
      <c r="D2270" t="s">
        <v>9874</v>
      </c>
      <c r="E2270" t="s">
        <v>9879</v>
      </c>
      <c r="F2270" t="s">
        <v>10029</v>
      </c>
      <c r="G2270" t="s">
        <v>10805</v>
      </c>
      <c r="H2270" t="s">
        <v>12341</v>
      </c>
      <c r="I2270" t="s">
        <v>15260</v>
      </c>
      <c r="J2270" t="s">
        <v>15260</v>
      </c>
      <c r="K2270" t="s">
        <v>17221</v>
      </c>
      <c r="L2270" t="s">
        <v>12771</v>
      </c>
      <c r="R2270" t="s">
        <v>20149</v>
      </c>
    </row>
    <row r="2271" spans="1:18">
      <c r="A2271" t="s">
        <v>2287</v>
      </c>
      <c r="B2271" t="s">
        <v>5609</v>
      </c>
      <c r="C2271" t="s">
        <v>8841</v>
      </c>
      <c r="D2271" t="s">
        <v>9874</v>
      </c>
      <c r="E2271" t="s">
        <v>9879</v>
      </c>
      <c r="F2271" t="s">
        <v>10029</v>
      </c>
      <c r="G2271" t="s">
        <v>10805</v>
      </c>
      <c r="H2271" t="s">
        <v>12342</v>
      </c>
      <c r="I2271" t="s">
        <v>15261</v>
      </c>
      <c r="J2271" t="s">
        <v>15261</v>
      </c>
      <c r="R2271" t="s">
        <v>20150</v>
      </c>
    </row>
    <row r="2272" spans="1:18">
      <c r="A2272" t="s">
        <v>2288</v>
      </c>
      <c r="B2272" t="s">
        <v>5610</v>
      </c>
      <c r="C2272" t="s">
        <v>8842</v>
      </c>
      <c r="D2272" t="s">
        <v>9874</v>
      </c>
      <c r="E2272" t="s">
        <v>9879</v>
      </c>
      <c r="F2272" t="s">
        <v>10029</v>
      </c>
      <c r="G2272" t="s">
        <v>10805</v>
      </c>
      <c r="H2272" t="s">
        <v>12343</v>
      </c>
      <c r="I2272" t="s">
        <v>15262</v>
      </c>
      <c r="J2272" t="s">
        <v>15262</v>
      </c>
      <c r="R2272" t="s">
        <v>20151</v>
      </c>
    </row>
    <row r="2273" spans="1:18">
      <c r="A2273" t="s">
        <v>2289</v>
      </c>
      <c r="B2273" t="s">
        <v>5611</v>
      </c>
      <c r="C2273" t="s">
        <v>8843</v>
      </c>
      <c r="D2273" t="s">
        <v>9874</v>
      </c>
      <c r="E2273" t="s">
        <v>9879</v>
      </c>
      <c r="F2273" t="s">
        <v>9976</v>
      </c>
      <c r="G2273" t="s">
        <v>10805</v>
      </c>
      <c r="H2273" t="s">
        <v>12344</v>
      </c>
      <c r="I2273" t="s">
        <v>15263</v>
      </c>
      <c r="J2273" t="s">
        <v>15263</v>
      </c>
      <c r="K2273" t="s">
        <v>17222</v>
      </c>
      <c r="L2273" t="s">
        <v>17650</v>
      </c>
      <c r="M2273" t="s">
        <v>17074</v>
      </c>
      <c r="R2273" t="s">
        <v>20152</v>
      </c>
    </row>
    <row r="2274" spans="1:18">
      <c r="A2274" t="s">
        <v>2290</v>
      </c>
      <c r="B2274" t="s">
        <v>5612</v>
      </c>
      <c r="C2274" t="s">
        <v>8844</v>
      </c>
      <c r="D2274" t="s">
        <v>9873</v>
      </c>
      <c r="E2274" t="s">
        <v>9879</v>
      </c>
      <c r="F2274" t="s">
        <v>10044</v>
      </c>
      <c r="G2274" t="s">
        <v>10805</v>
      </c>
      <c r="H2274" t="s">
        <v>12345</v>
      </c>
      <c r="I2274" t="s">
        <v>15264</v>
      </c>
      <c r="J2274" t="s">
        <v>15264</v>
      </c>
      <c r="K2274" t="s">
        <v>17223</v>
      </c>
      <c r="L2274" t="s">
        <v>12771</v>
      </c>
      <c r="R2274" t="s">
        <v>20153</v>
      </c>
    </row>
    <row r="2275" spans="1:18">
      <c r="A2275" t="s">
        <v>2291</v>
      </c>
      <c r="B2275" t="s">
        <v>5613</v>
      </c>
      <c r="C2275" t="s">
        <v>8845</v>
      </c>
      <c r="D2275" t="s">
        <v>9873</v>
      </c>
      <c r="E2275" t="s">
        <v>9879</v>
      </c>
      <c r="F2275" t="s">
        <v>10044</v>
      </c>
      <c r="G2275" t="s">
        <v>10805</v>
      </c>
      <c r="H2275" t="s">
        <v>12346</v>
      </c>
      <c r="I2275" t="s">
        <v>15265</v>
      </c>
      <c r="J2275" t="s">
        <v>15265</v>
      </c>
      <c r="K2275" t="s">
        <v>17224</v>
      </c>
      <c r="L2275" t="s">
        <v>12771</v>
      </c>
      <c r="R2275" t="s">
        <v>20154</v>
      </c>
    </row>
    <row r="2276" spans="1:18">
      <c r="A2276" t="s">
        <v>2292</v>
      </c>
      <c r="B2276" t="s">
        <v>5614</v>
      </c>
      <c r="C2276" t="s">
        <v>8846</v>
      </c>
      <c r="D2276" t="s">
        <v>9874</v>
      </c>
      <c r="E2276" t="s">
        <v>9879</v>
      </c>
      <c r="F2276" t="s">
        <v>10029</v>
      </c>
      <c r="G2276" t="s">
        <v>10805</v>
      </c>
      <c r="H2276" t="s">
        <v>12347</v>
      </c>
      <c r="I2276" t="s">
        <v>15266</v>
      </c>
      <c r="J2276" t="s">
        <v>15266</v>
      </c>
      <c r="L2276" t="s">
        <v>11465</v>
      </c>
      <c r="R2276" t="s">
        <v>20149</v>
      </c>
    </row>
    <row r="2277" spans="1:18">
      <c r="A2277" t="s">
        <v>2293</v>
      </c>
      <c r="B2277" t="s">
        <v>5615</v>
      </c>
      <c r="C2277" t="s">
        <v>8847</v>
      </c>
      <c r="D2277" t="s">
        <v>9873</v>
      </c>
      <c r="E2277" t="s">
        <v>9879</v>
      </c>
      <c r="F2277" t="s">
        <v>10044</v>
      </c>
      <c r="G2277" t="s">
        <v>10805</v>
      </c>
      <c r="H2277" t="s">
        <v>12348</v>
      </c>
      <c r="I2277" t="s">
        <v>15267</v>
      </c>
      <c r="J2277" t="s">
        <v>15267</v>
      </c>
      <c r="K2277" t="s">
        <v>16906</v>
      </c>
      <c r="L2277" t="s">
        <v>18275</v>
      </c>
      <c r="R2277" t="s">
        <v>20155</v>
      </c>
    </row>
    <row r="2278" spans="1:18">
      <c r="A2278" t="s">
        <v>2294</v>
      </c>
      <c r="B2278" t="s">
        <v>5616</v>
      </c>
      <c r="C2278" t="s">
        <v>8848</v>
      </c>
      <c r="D2278" t="s">
        <v>9873</v>
      </c>
      <c r="E2278" t="s">
        <v>9879</v>
      </c>
      <c r="F2278" t="s">
        <v>10044</v>
      </c>
      <c r="G2278" t="s">
        <v>10805</v>
      </c>
      <c r="H2278" t="s">
        <v>12349</v>
      </c>
      <c r="I2278" t="s">
        <v>15268</v>
      </c>
      <c r="J2278" t="s">
        <v>15268</v>
      </c>
      <c r="K2278" t="s">
        <v>16670</v>
      </c>
      <c r="L2278" t="s">
        <v>18275</v>
      </c>
      <c r="R2278" t="s">
        <v>20156</v>
      </c>
    </row>
    <row r="2279" spans="1:18">
      <c r="A2279" t="s">
        <v>2295</v>
      </c>
      <c r="B2279" t="s">
        <v>5617</v>
      </c>
      <c r="C2279" t="s">
        <v>8849</v>
      </c>
      <c r="D2279" t="s">
        <v>9874</v>
      </c>
      <c r="E2279" t="s">
        <v>9879</v>
      </c>
      <c r="F2279" t="s">
        <v>9976</v>
      </c>
      <c r="G2279" t="s">
        <v>10805</v>
      </c>
      <c r="H2279" t="s">
        <v>12350</v>
      </c>
      <c r="I2279" t="s">
        <v>15269</v>
      </c>
      <c r="J2279" t="s">
        <v>15269</v>
      </c>
      <c r="K2279" t="s">
        <v>17036</v>
      </c>
      <c r="L2279" t="s">
        <v>17650</v>
      </c>
      <c r="M2279" t="s">
        <v>17074</v>
      </c>
      <c r="R2279" t="s">
        <v>20157</v>
      </c>
    </row>
    <row r="2280" spans="1:18">
      <c r="A2280" t="s">
        <v>2296</v>
      </c>
      <c r="B2280" t="s">
        <v>5618</v>
      </c>
      <c r="C2280" t="s">
        <v>8850</v>
      </c>
      <c r="D2280" t="s">
        <v>9873</v>
      </c>
      <c r="E2280" t="s">
        <v>9879</v>
      </c>
      <c r="F2280" t="s">
        <v>10191</v>
      </c>
      <c r="G2280" t="s">
        <v>10805</v>
      </c>
      <c r="H2280" t="s">
        <v>12351</v>
      </c>
      <c r="I2280" t="s">
        <v>15270</v>
      </c>
      <c r="J2280" t="s">
        <v>15270</v>
      </c>
      <c r="K2280" t="s">
        <v>17225</v>
      </c>
      <c r="L2280" t="s">
        <v>17843</v>
      </c>
      <c r="R2280" t="s">
        <v>20158</v>
      </c>
    </row>
    <row r="2281" spans="1:18">
      <c r="A2281" t="s">
        <v>2297</v>
      </c>
      <c r="B2281" t="s">
        <v>5619</v>
      </c>
      <c r="C2281" t="s">
        <v>8851</v>
      </c>
      <c r="D2281" t="s">
        <v>9873</v>
      </c>
      <c r="E2281" t="s">
        <v>9879</v>
      </c>
      <c r="F2281" t="s">
        <v>10029</v>
      </c>
      <c r="G2281" t="s">
        <v>10805</v>
      </c>
      <c r="H2281" t="s">
        <v>12352</v>
      </c>
      <c r="I2281" t="s">
        <v>15271</v>
      </c>
      <c r="J2281" t="s">
        <v>15271</v>
      </c>
      <c r="R2281" t="s">
        <v>19237</v>
      </c>
    </row>
    <row r="2282" spans="1:18">
      <c r="A2282" t="s">
        <v>2298</v>
      </c>
      <c r="B2282" t="s">
        <v>5620</v>
      </c>
      <c r="C2282" t="s">
        <v>8852</v>
      </c>
      <c r="D2282" t="s">
        <v>9873</v>
      </c>
      <c r="E2282" t="s">
        <v>9879</v>
      </c>
      <c r="F2282" t="s">
        <v>10026</v>
      </c>
      <c r="G2282" t="s">
        <v>10805</v>
      </c>
      <c r="H2282" t="s">
        <v>11595</v>
      </c>
      <c r="I2282" t="s">
        <v>15272</v>
      </c>
      <c r="J2282" t="s">
        <v>15272</v>
      </c>
      <c r="K2282" t="s">
        <v>16746</v>
      </c>
      <c r="R2282" t="s">
        <v>20159</v>
      </c>
    </row>
    <row r="2283" spans="1:18">
      <c r="A2283" t="s">
        <v>2299</v>
      </c>
      <c r="B2283" t="s">
        <v>5621</v>
      </c>
      <c r="C2283" t="s">
        <v>8853</v>
      </c>
      <c r="D2283" t="s">
        <v>9874</v>
      </c>
      <c r="E2283" t="s">
        <v>9879</v>
      </c>
      <c r="F2283" t="s">
        <v>10579</v>
      </c>
      <c r="G2283" t="s">
        <v>10805</v>
      </c>
      <c r="H2283" t="s">
        <v>12353</v>
      </c>
      <c r="I2283" t="s">
        <v>15273</v>
      </c>
      <c r="J2283" t="s">
        <v>15273</v>
      </c>
      <c r="K2283" t="s">
        <v>16427</v>
      </c>
      <c r="R2283" t="s">
        <v>20160</v>
      </c>
    </row>
    <row r="2284" spans="1:18">
      <c r="A2284" t="s">
        <v>2300</v>
      </c>
      <c r="B2284" t="s">
        <v>5622</v>
      </c>
      <c r="C2284" t="s">
        <v>8854</v>
      </c>
      <c r="D2284" t="s">
        <v>9873</v>
      </c>
      <c r="E2284" t="s">
        <v>9879</v>
      </c>
      <c r="F2284" t="s">
        <v>9990</v>
      </c>
      <c r="G2284" t="s">
        <v>10805</v>
      </c>
      <c r="H2284" t="s">
        <v>12354</v>
      </c>
      <c r="I2284" t="s">
        <v>15274</v>
      </c>
      <c r="J2284" t="s">
        <v>15274</v>
      </c>
      <c r="K2284" t="s">
        <v>16482</v>
      </c>
      <c r="L2284" t="s">
        <v>18276</v>
      </c>
      <c r="R2284" t="s">
        <v>20161</v>
      </c>
    </row>
    <row r="2285" spans="1:18">
      <c r="A2285" t="s">
        <v>2301</v>
      </c>
      <c r="B2285" t="s">
        <v>5623</v>
      </c>
      <c r="C2285" t="s">
        <v>8855</v>
      </c>
      <c r="D2285" t="s">
        <v>9873</v>
      </c>
      <c r="E2285" t="s">
        <v>9879</v>
      </c>
      <c r="F2285" t="s">
        <v>9938</v>
      </c>
      <c r="G2285" t="s">
        <v>10805</v>
      </c>
      <c r="H2285" t="s">
        <v>12355</v>
      </c>
      <c r="I2285" t="s">
        <v>15275</v>
      </c>
      <c r="J2285" t="s">
        <v>15275</v>
      </c>
      <c r="K2285" t="s">
        <v>17226</v>
      </c>
      <c r="L2285" t="s">
        <v>17672</v>
      </c>
      <c r="R2285" t="s">
        <v>20162</v>
      </c>
    </row>
    <row r="2286" spans="1:18">
      <c r="A2286" t="s">
        <v>2302</v>
      </c>
      <c r="B2286" t="s">
        <v>5624</v>
      </c>
      <c r="C2286" t="s">
        <v>8856</v>
      </c>
      <c r="D2286" t="s">
        <v>9873</v>
      </c>
      <c r="E2286" t="s">
        <v>9879</v>
      </c>
      <c r="F2286" t="s">
        <v>9927</v>
      </c>
      <c r="G2286" t="s">
        <v>10805</v>
      </c>
      <c r="H2286" t="s">
        <v>12356</v>
      </c>
      <c r="I2286" t="s">
        <v>15276</v>
      </c>
      <c r="J2286" t="s">
        <v>15276</v>
      </c>
      <c r="L2286" t="s">
        <v>17638</v>
      </c>
      <c r="R2286" t="s">
        <v>20163</v>
      </c>
    </row>
    <row r="2287" spans="1:18">
      <c r="A2287" t="s">
        <v>2303</v>
      </c>
      <c r="B2287" t="s">
        <v>5625</v>
      </c>
      <c r="C2287" t="s">
        <v>8857</v>
      </c>
      <c r="D2287" t="s">
        <v>9874</v>
      </c>
      <c r="E2287" t="s">
        <v>9879</v>
      </c>
      <c r="F2287" t="s">
        <v>10314</v>
      </c>
      <c r="G2287" t="s">
        <v>10805</v>
      </c>
      <c r="H2287" t="s">
        <v>12357</v>
      </c>
      <c r="I2287" t="s">
        <v>15277</v>
      </c>
      <c r="J2287" t="s">
        <v>15277</v>
      </c>
      <c r="L2287" t="s">
        <v>18277</v>
      </c>
      <c r="R2287" t="s">
        <v>20164</v>
      </c>
    </row>
    <row r="2288" spans="1:18">
      <c r="A2288" t="s">
        <v>2304</v>
      </c>
      <c r="B2288" t="s">
        <v>5626</v>
      </c>
      <c r="C2288" t="s">
        <v>8858</v>
      </c>
      <c r="D2288" t="s">
        <v>9873</v>
      </c>
      <c r="E2288" t="s">
        <v>9879</v>
      </c>
      <c r="F2288" t="s">
        <v>9880</v>
      </c>
      <c r="G2288" t="s">
        <v>10805</v>
      </c>
      <c r="H2288" t="s">
        <v>10814</v>
      </c>
      <c r="I2288" t="s">
        <v>15278</v>
      </c>
      <c r="J2288" t="s">
        <v>15278</v>
      </c>
      <c r="R2288" t="s">
        <v>18545</v>
      </c>
    </row>
    <row r="2289" spans="1:18">
      <c r="A2289" t="s">
        <v>2305</v>
      </c>
      <c r="B2289" t="s">
        <v>5627</v>
      </c>
      <c r="C2289" t="s">
        <v>8859</v>
      </c>
      <c r="D2289" t="s">
        <v>9873</v>
      </c>
      <c r="E2289" t="s">
        <v>9879</v>
      </c>
      <c r="F2289" t="s">
        <v>10580</v>
      </c>
      <c r="G2289" t="s">
        <v>10805</v>
      </c>
      <c r="H2289" t="s">
        <v>12358</v>
      </c>
      <c r="I2289" t="s">
        <v>15279</v>
      </c>
      <c r="J2289" t="s">
        <v>15279</v>
      </c>
      <c r="K2289" t="s">
        <v>17227</v>
      </c>
      <c r="L2289" t="s">
        <v>18278</v>
      </c>
      <c r="R2289" t="s">
        <v>20165</v>
      </c>
    </row>
    <row r="2290" spans="1:18">
      <c r="A2290" t="s">
        <v>2306</v>
      </c>
      <c r="B2290" t="s">
        <v>5628</v>
      </c>
      <c r="C2290" t="s">
        <v>8860</v>
      </c>
      <c r="D2290" t="s">
        <v>9873</v>
      </c>
      <c r="E2290" t="s">
        <v>9879</v>
      </c>
      <c r="F2290" t="s">
        <v>9880</v>
      </c>
      <c r="G2290" t="s">
        <v>10805</v>
      </c>
      <c r="H2290" t="s">
        <v>10814</v>
      </c>
      <c r="I2290" t="s">
        <v>15280</v>
      </c>
      <c r="J2290" t="s">
        <v>15280</v>
      </c>
      <c r="R2290" t="s">
        <v>18545</v>
      </c>
    </row>
    <row r="2291" spans="1:18">
      <c r="A2291" t="s">
        <v>2307</v>
      </c>
      <c r="B2291" t="s">
        <v>5629</v>
      </c>
      <c r="C2291" t="s">
        <v>8861</v>
      </c>
      <c r="D2291" t="s">
        <v>9874</v>
      </c>
      <c r="E2291" t="s">
        <v>9879</v>
      </c>
      <c r="F2291" t="s">
        <v>10111</v>
      </c>
      <c r="G2291" t="s">
        <v>10805</v>
      </c>
      <c r="H2291" t="s">
        <v>12359</v>
      </c>
      <c r="I2291" t="s">
        <v>15281</v>
      </c>
      <c r="J2291" t="s">
        <v>15281</v>
      </c>
      <c r="K2291" t="s">
        <v>17228</v>
      </c>
      <c r="L2291" t="s">
        <v>17766</v>
      </c>
      <c r="M2291" t="s">
        <v>16366</v>
      </c>
      <c r="R2291" t="s">
        <v>20166</v>
      </c>
    </row>
    <row r="2292" spans="1:18">
      <c r="A2292" t="s">
        <v>2308</v>
      </c>
      <c r="B2292" t="s">
        <v>5630</v>
      </c>
      <c r="C2292" t="s">
        <v>8862</v>
      </c>
      <c r="D2292" t="s">
        <v>9873</v>
      </c>
      <c r="E2292" t="s">
        <v>9879</v>
      </c>
      <c r="F2292" t="s">
        <v>9982</v>
      </c>
      <c r="G2292" t="s">
        <v>10805</v>
      </c>
      <c r="H2292" t="s">
        <v>10948</v>
      </c>
      <c r="I2292" t="s">
        <v>15282</v>
      </c>
      <c r="J2292" t="s">
        <v>15282</v>
      </c>
      <c r="K2292" t="s">
        <v>17229</v>
      </c>
      <c r="L2292" t="s">
        <v>10948</v>
      </c>
      <c r="R2292" t="s">
        <v>8862</v>
      </c>
    </row>
    <row r="2293" spans="1:18">
      <c r="A2293" t="s">
        <v>2309</v>
      </c>
      <c r="B2293" t="s">
        <v>5631</v>
      </c>
      <c r="C2293" t="s">
        <v>8863</v>
      </c>
      <c r="D2293" t="s">
        <v>9873</v>
      </c>
      <c r="E2293" t="s">
        <v>9879</v>
      </c>
      <c r="F2293" t="s">
        <v>10289</v>
      </c>
      <c r="G2293" t="s">
        <v>10805</v>
      </c>
      <c r="H2293" t="s">
        <v>12360</v>
      </c>
      <c r="I2293" t="s">
        <v>15283</v>
      </c>
      <c r="J2293" t="s">
        <v>15283</v>
      </c>
      <c r="R2293" t="s">
        <v>11623</v>
      </c>
    </row>
    <row r="2294" spans="1:18">
      <c r="A2294" t="s">
        <v>2310</v>
      </c>
      <c r="B2294" t="s">
        <v>5632</v>
      </c>
      <c r="C2294" t="s">
        <v>8864</v>
      </c>
      <c r="D2294" t="s">
        <v>9873</v>
      </c>
      <c r="E2294" t="s">
        <v>9879</v>
      </c>
      <c r="F2294" t="s">
        <v>10289</v>
      </c>
      <c r="G2294" t="s">
        <v>10805</v>
      </c>
      <c r="H2294" t="s">
        <v>11623</v>
      </c>
      <c r="I2294" t="s">
        <v>15284</v>
      </c>
      <c r="J2294" t="s">
        <v>15284</v>
      </c>
      <c r="K2294" t="s">
        <v>16360</v>
      </c>
      <c r="R2294" t="s">
        <v>20167</v>
      </c>
    </row>
    <row r="2295" spans="1:18">
      <c r="A2295" t="s">
        <v>2311</v>
      </c>
      <c r="B2295" t="s">
        <v>5633</v>
      </c>
      <c r="C2295" t="s">
        <v>8865</v>
      </c>
      <c r="D2295" t="s">
        <v>9873</v>
      </c>
      <c r="E2295" t="s">
        <v>9879</v>
      </c>
      <c r="F2295" t="s">
        <v>9912</v>
      </c>
      <c r="G2295" t="s">
        <v>10805</v>
      </c>
      <c r="H2295" t="s">
        <v>12361</v>
      </c>
      <c r="I2295" t="s">
        <v>15285</v>
      </c>
      <c r="J2295" t="s">
        <v>15285</v>
      </c>
      <c r="K2295" t="s">
        <v>16544</v>
      </c>
      <c r="R2295" t="s">
        <v>20168</v>
      </c>
    </row>
    <row r="2296" spans="1:18">
      <c r="A2296" t="s">
        <v>2312</v>
      </c>
      <c r="B2296" t="s">
        <v>5634</v>
      </c>
      <c r="C2296" t="s">
        <v>8866</v>
      </c>
      <c r="D2296" t="s">
        <v>9873</v>
      </c>
      <c r="E2296" t="s">
        <v>9879</v>
      </c>
      <c r="F2296" t="s">
        <v>10100</v>
      </c>
      <c r="G2296" t="s">
        <v>10805</v>
      </c>
      <c r="H2296" t="s">
        <v>12362</v>
      </c>
      <c r="I2296" t="s">
        <v>15286</v>
      </c>
      <c r="J2296" t="s">
        <v>15286</v>
      </c>
      <c r="K2296" t="s">
        <v>17230</v>
      </c>
      <c r="L2296" t="s">
        <v>17756</v>
      </c>
      <c r="M2296" t="s">
        <v>16482</v>
      </c>
      <c r="R2296" t="s">
        <v>20169</v>
      </c>
    </row>
    <row r="2297" spans="1:18">
      <c r="A2297" t="s">
        <v>2313</v>
      </c>
      <c r="B2297" t="s">
        <v>5635</v>
      </c>
      <c r="C2297" t="s">
        <v>8867</v>
      </c>
      <c r="D2297" t="s">
        <v>9874</v>
      </c>
      <c r="E2297" t="s">
        <v>9879</v>
      </c>
      <c r="F2297" t="s">
        <v>10581</v>
      </c>
      <c r="G2297" t="s">
        <v>10805</v>
      </c>
      <c r="H2297" t="s">
        <v>8867</v>
      </c>
      <c r="I2297" t="s">
        <v>15287</v>
      </c>
      <c r="J2297" t="s">
        <v>15287</v>
      </c>
      <c r="K2297" t="s">
        <v>16745</v>
      </c>
      <c r="L2297" t="s">
        <v>18279</v>
      </c>
      <c r="R2297" t="s">
        <v>20170</v>
      </c>
    </row>
    <row r="2298" spans="1:18">
      <c r="A2298" t="s">
        <v>2314</v>
      </c>
      <c r="B2298" t="s">
        <v>5636</v>
      </c>
      <c r="C2298" t="s">
        <v>8868</v>
      </c>
      <c r="D2298" t="s">
        <v>9874</v>
      </c>
      <c r="E2298" t="s">
        <v>9879</v>
      </c>
      <c r="F2298" t="s">
        <v>9931</v>
      </c>
      <c r="G2298" t="s">
        <v>10805</v>
      </c>
      <c r="H2298" t="s">
        <v>12363</v>
      </c>
      <c r="I2298" t="s">
        <v>15288</v>
      </c>
      <c r="J2298" t="s">
        <v>15288</v>
      </c>
      <c r="K2298" t="s">
        <v>16365</v>
      </c>
      <c r="L2298" t="s">
        <v>17617</v>
      </c>
    </row>
    <row r="2299" spans="1:18">
      <c r="A2299" t="s">
        <v>2315</v>
      </c>
      <c r="B2299" t="s">
        <v>5637</v>
      </c>
      <c r="C2299" t="s">
        <v>8869</v>
      </c>
      <c r="D2299" t="s">
        <v>9873</v>
      </c>
      <c r="E2299" t="s">
        <v>9879</v>
      </c>
      <c r="F2299" t="s">
        <v>9912</v>
      </c>
      <c r="G2299" t="s">
        <v>10805</v>
      </c>
      <c r="H2299" t="s">
        <v>12364</v>
      </c>
      <c r="I2299" t="s">
        <v>15289</v>
      </c>
      <c r="J2299" t="s">
        <v>15289</v>
      </c>
      <c r="K2299" t="s">
        <v>16361</v>
      </c>
      <c r="R2299" t="s">
        <v>20171</v>
      </c>
    </row>
    <row r="2300" spans="1:18">
      <c r="A2300" t="s">
        <v>2316</v>
      </c>
      <c r="B2300" t="s">
        <v>5638</v>
      </c>
      <c r="C2300" t="s">
        <v>8870</v>
      </c>
      <c r="D2300" t="s">
        <v>9878</v>
      </c>
      <c r="E2300" t="s">
        <v>9879</v>
      </c>
      <c r="F2300" t="s">
        <v>10582</v>
      </c>
      <c r="G2300" t="s">
        <v>10805</v>
      </c>
      <c r="H2300" t="s">
        <v>12365</v>
      </c>
      <c r="I2300" t="s">
        <v>15290</v>
      </c>
      <c r="J2300" t="s">
        <v>15290</v>
      </c>
      <c r="R2300" t="s">
        <v>20172</v>
      </c>
    </row>
    <row r="2301" spans="1:18">
      <c r="A2301" t="s">
        <v>2317</v>
      </c>
      <c r="B2301" t="s">
        <v>5639</v>
      </c>
      <c r="C2301" t="s">
        <v>8871</v>
      </c>
      <c r="D2301" t="s">
        <v>9874</v>
      </c>
      <c r="E2301" t="s">
        <v>9879</v>
      </c>
      <c r="F2301" t="s">
        <v>10029</v>
      </c>
      <c r="G2301" t="s">
        <v>10805</v>
      </c>
      <c r="H2301" t="s">
        <v>12366</v>
      </c>
      <c r="I2301" t="s">
        <v>15291</v>
      </c>
      <c r="J2301" t="s">
        <v>15291</v>
      </c>
      <c r="L2301" t="s">
        <v>18280</v>
      </c>
      <c r="R2301" t="s">
        <v>20173</v>
      </c>
    </row>
    <row r="2302" spans="1:18">
      <c r="A2302" t="s">
        <v>2318</v>
      </c>
      <c r="B2302" t="s">
        <v>5640</v>
      </c>
      <c r="C2302" t="s">
        <v>8872</v>
      </c>
      <c r="D2302" t="s">
        <v>9874</v>
      </c>
      <c r="E2302" t="s">
        <v>9879</v>
      </c>
      <c r="F2302" t="s">
        <v>9898</v>
      </c>
      <c r="G2302" t="s">
        <v>10805</v>
      </c>
      <c r="H2302" t="s">
        <v>12367</v>
      </c>
      <c r="I2302" t="s">
        <v>15292</v>
      </c>
      <c r="J2302" t="s">
        <v>15292</v>
      </c>
      <c r="L2302" t="s">
        <v>17597</v>
      </c>
      <c r="R2302" t="s">
        <v>20174</v>
      </c>
    </row>
    <row r="2303" spans="1:18">
      <c r="A2303" t="s">
        <v>2319</v>
      </c>
      <c r="B2303" t="s">
        <v>5641</v>
      </c>
      <c r="C2303" t="s">
        <v>8873</v>
      </c>
      <c r="D2303" t="s">
        <v>9873</v>
      </c>
      <c r="E2303" t="s">
        <v>9879</v>
      </c>
      <c r="F2303" t="s">
        <v>9880</v>
      </c>
      <c r="G2303" t="s">
        <v>10805</v>
      </c>
      <c r="H2303" t="s">
        <v>10814</v>
      </c>
      <c r="I2303" t="s">
        <v>15293</v>
      </c>
      <c r="J2303" t="s">
        <v>15293</v>
      </c>
      <c r="R2303" t="s">
        <v>18545</v>
      </c>
    </row>
    <row r="2304" spans="1:18">
      <c r="A2304" t="s">
        <v>2320</v>
      </c>
      <c r="B2304" t="s">
        <v>5642</v>
      </c>
      <c r="C2304" t="s">
        <v>8874</v>
      </c>
      <c r="D2304" t="s">
        <v>9873</v>
      </c>
      <c r="E2304" t="s">
        <v>9879</v>
      </c>
      <c r="F2304" t="s">
        <v>9912</v>
      </c>
      <c r="G2304" t="s">
        <v>10805</v>
      </c>
      <c r="H2304" t="s">
        <v>12368</v>
      </c>
      <c r="I2304" t="s">
        <v>15294</v>
      </c>
      <c r="J2304" t="s">
        <v>15294</v>
      </c>
      <c r="K2304" t="s">
        <v>16361</v>
      </c>
      <c r="R2304" t="s">
        <v>20175</v>
      </c>
    </row>
    <row r="2305" spans="1:18">
      <c r="A2305" t="s">
        <v>2321</v>
      </c>
      <c r="B2305" t="s">
        <v>5643</v>
      </c>
      <c r="C2305" t="s">
        <v>8875</v>
      </c>
      <c r="D2305" t="s">
        <v>9874</v>
      </c>
      <c r="E2305" t="s">
        <v>9879</v>
      </c>
      <c r="F2305" t="s">
        <v>10227</v>
      </c>
      <c r="G2305" t="s">
        <v>10805</v>
      </c>
      <c r="H2305" t="s">
        <v>11449</v>
      </c>
      <c r="I2305" t="s">
        <v>15295</v>
      </c>
      <c r="J2305" t="s">
        <v>15295</v>
      </c>
      <c r="R2305" t="s">
        <v>20176</v>
      </c>
    </row>
    <row r="2306" spans="1:18">
      <c r="A2306" t="s">
        <v>2322</v>
      </c>
      <c r="B2306" t="s">
        <v>5644</v>
      </c>
      <c r="C2306" t="s">
        <v>8876</v>
      </c>
      <c r="D2306" t="s">
        <v>9874</v>
      </c>
      <c r="E2306" t="s">
        <v>9879</v>
      </c>
      <c r="F2306" t="s">
        <v>10044</v>
      </c>
      <c r="G2306" t="s">
        <v>10805</v>
      </c>
      <c r="H2306" t="s">
        <v>12369</v>
      </c>
      <c r="I2306" t="s">
        <v>15296</v>
      </c>
      <c r="J2306" t="s">
        <v>15296</v>
      </c>
      <c r="K2306" t="s">
        <v>17231</v>
      </c>
      <c r="L2306" t="s">
        <v>12771</v>
      </c>
      <c r="R2306" t="s">
        <v>20177</v>
      </c>
    </row>
    <row r="2307" spans="1:18">
      <c r="A2307" t="s">
        <v>2323</v>
      </c>
      <c r="B2307" t="s">
        <v>5645</v>
      </c>
      <c r="C2307" t="s">
        <v>8877</v>
      </c>
      <c r="D2307" t="s">
        <v>9873</v>
      </c>
      <c r="E2307" t="s">
        <v>9879</v>
      </c>
      <c r="F2307" t="s">
        <v>9912</v>
      </c>
      <c r="G2307" t="s">
        <v>10805</v>
      </c>
      <c r="H2307" t="s">
        <v>12370</v>
      </c>
      <c r="I2307" t="s">
        <v>15297</v>
      </c>
      <c r="J2307" t="s">
        <v>15297</v>
      </c>
      <c r="K2307" t="s">
        <v>16360</v>
      </c>
      <c r="R2307" t="s">
        <v>20178</v>
      </c>
    </row>
    <row r="2308" spans="1:18">
      <c r="A2308" t="s">
        <v>2324</v>
      </c>
      <c r="B2308" t="s">
        <v>5646</v>
      </c>
      <c r="C2308" t="s">
        <v>8878</v>
      </c>
      <c r="D2308" t="s">
        <v>9873</v>
      </c>
      <c r="E2308" t="s">
        <v>9879</v>
      </c>
      <c r="F2308" t="s">
        <v>9912</v>
      </c>
      <c r="G2308" t="s">
        <v>10805</v>
      </c>
      <c r="H2308" t="s">
        <v>12371</v>
      </c>
      <c r="I2308" t="s">
        <v>15298</v>
      </c>
      <c r="J2308" t="s">
        <v>15298</v>
      </c>
      <c r="K2308" t="s">
        <v>16362</v>
      </c>
      <c r="M2308" t="s">
        <v>16362</v>
      </c>
      <c r="R2308" t="s">
        <v>20179</v>
      </c>
    </row>
    <row r="2309" spans="1:18">
      <c r="A2309" t="s">
        <v>2325</v>
      </c>
      <c r="B2309" t="s">
        <v>5647</v>
      </c>
      <c r="C2309" t="s">
        <v>8879</v>
      </c>
      <c r="D2309" t="s">
        <v>9873</v>
      </c>
      <c r="E2309" t="s">
        <v>9879</v>
      </c>
      <c r="F2309" t="s">
        <v>9890</v>
      </c>
      <c r="G2309" t="s">
        <v>10805</v>
      </c>
      <c r="H2309" t="s">
        <v>12372</v>
      </c>
      <c r="I2309" t="s">
        <v>15299</v>
      </c>
      <c r="J2309" t="s">
        <v>15299</v>
      </c>
      <c r="K2309" t="s">
        <v>17232</v>
      </c>
      <c r="R2309" t="s">
        <v>20180</v>
      </c>
    </row>
    <row r="2310" spans="1:18">
      <c r="A2310" t="s">
        <v>2326</v>
      </c>
      <c r="B2310" t="s">
        <v>5648</v>
      </c>
      <c r="C2310" t="s">
        <v>8880</v>
      </c>
      <c r="D2310" t="s">
        <v>9873</v>
      </c>
      <c r="E2310" t="s">
        <v>9879</v>
      </c>
      <c r="F2310" t="s">
        <v>10583</v>
      </c>
      <c r="G2310" t="s">
        <v>10805</v>
      </c>
      <c r="H2310" t="s">
        <v>12373</v>
      </c>
      <c r="I2310" t="s">
        <v>15300</v>
      </c>
      <c r="J2310" t="s">
        <v>15300</v>
      </c>
      <c r="R2310" t="s">
        <v>20181</v>
      </c>
    </row>
    <row r="2311" spans="1:18">
      <c r="A2311" t="s">
        <v>2327</v>
      </c>
      <c r="B2311" t="s">
        <v>5649</v>
      </c>
      <c r="C2311" t="s">
        <v>8881</v>
      </c>
      <c r="D2311" t="s">
        <v>9874</v>
      </c>
      <c r="E2311" t="s">
        <v>9879</v>
      </c>
      <c r="F2311" t="s">
        <v>10584</v>
      </c>
      <c r="G2311" t="s">
        <v>10805</v>
      </c>
      <c r="H2311" t="s">
        <v>12374</v>
      </c>
      <c r="I2311" t="s">
        <v>15301</v>
      </c>
      <c r="J2311" t="s">
        <v>15301</v>
      </c>
      <c r="L2311" t="s">
        <v>18281</v>
      </c>
      <c r="R2311" t="s">
        <v>8881</v>
      </c>
    </row>
    <row r="2312" spans="1:18">
      <c r="A2312" t="s">
        <v>2328</v>
      </c>
      <c r="B2312" t="s">
        <v>5650</v>
      </c>
      <c r="C2312" t="s">
        <v>8882</v>
      </c>
      <c r="D2312" t="s">
        <v>9874</v>
      </c>
      <c r="E2312" t="s">
        <v>9879</v>
      </c>
      <c r="F2312" t="s">
        <v>10584</v>
      </c>
      <c r="G2312" t="s">
        <v>10805</v>
      </c>
      <c r="H2312" t="s">
        <v>12374</v>
      </c>
      <c r="I2312" t="s">
        <v>15302</v>
      </c>
      <c r="J2312" t="s">
        <v>15302</v>
      </c>
      <c r="L2312" t="s">
        <v>18281</v>
      </c>
      <c r="R2312" t="s">
        <v>8882</v>
      </c>
    </row>
    <row r="2313" spans="1:18">
      <c r="A2313" t="s">
        <v>2329</v>
      </c>
      <c r="B2313" t="s">
        <v>5651</v>
      </c>
      <c r="C2313" t="s">
        <v>8883</v>
      </c>
      <c r="D2313" t="s">
        <v>9874</v>
      </c>
      <c r="E2313" t="s">
        <v>9879</v>
      </c>
      <c r="F2313" t="s">
        <v>10584</v>
      </c>
      <c r="G2313" t="s">
        <v>10805</v>
      </c>
      <c r="H2313" t="s">
        <v>12374</v>
      </c>
      <c r="I2313" t="s">
        <v>15303</v>
      </c>
      <c r="J2313" t="s">
        <v>15303</v>
      </c>
      <c r="L2313" t="s">
        <v>18281</v>
      </c>
      <c r="R2313" t="s">
        <v>8883</v>
      </c>
    </row>
    <row r="2314" spans="1:18">
      <c r="A2314" t="s">
        <v>2330</v>
      </c>
      <c r="B2314" t="s">
        <v>5652</v>
      </c>
      <c r="C2314" t="s">
        <v>8884</v>
      </c>
      <c r="D2314" t="s">
        <v>9874</v>
      </c>
      <c r="E2314" t="s">
        <v>9879</v>
      </c>
      <c r="F2314" t="s">
        <v>10584</v>
      </c>
      <c r="G2314" t="s">
        <v>10805</v>
      </c>
      <c r="H2314" t="s">
        <v>12374</v>
      </c>
      <c r="I2314" t="s">
        <v>15304</v>
      </c>
      <c r="J2314" t="s">
        <v>15304</v>
      </c>
      <c r="L2314" t="s">
        <v>18281</v>
      </c>
      <c r="R2314" t="s">
        <v>8884</v>
      </c>
    </row>
    <row r="2315" spans="1:18">
      <c r="A2315" t="s">
        <v>2331</v>
      </c>
      <c r="B2315" t="s">
        <v>5653</v>
      </c>
      <c r="C2315" t="s">
        <v>8885</v>
      </c>
      <c r="D2315" t="s">
        <v>9874</v>
      </c>
      <c r="E2315" t="s">
        <v>9879</v>
      </c>
      <c r="F2315" t="s">
        <v>10584</v>
      </c>
      <c r="G2315" t="s">
        <v>10805</v>
      </c>
      <c r="H2315" t="s">
        <v>12374</v>
      </c>
      <c r="I2315" t="s">
        <v>15305</v>
      </c>
      <c r="J2315" t="s">
        <v>15305</v>
      </c>
      <c r="L2315" t="s">
        <v>18281</v>
      </c>
      <c r="R2315" t="s">
        <v>8885</v>
      </c>
    </row>
    <row r="2316" spans="1:18">
      <c r="A2316" t="s">
        <v>2332</v>
      </c>
      <c r="B2316" t="s">
        <v>5654</v>
      </c>
      <c r="C2316" t="s">
        <v>8886</v>
      </c>
      <c r="D2316" t="s">
        <v>9874</v>
      </c>
      <c r="E2316" t="s">
        <v>9879</v>
      </c>
      <c r="F2316" t="s">
        <v>10584</v>
      </c>
      <c r="G2316" t="s">
        <v>10805</v>
      </c>
      <c r="H2316" t="s">
        <v>12375</v>
      </c>
      <c r="I2316" t="s">
        <v>15306</v>
      </c>
      <c r="J2316" t="s">
        <v>15306</v>
      </c>
      <c r="L2316" t="s">
        <v>18282</v>
      </c>
      <c r="R2316" t="s">
        <v>8886</v>
      </c>
    </row>
    <row r="2317" spans="1:18">
      <c r="A2317" t="s">
        <v>2333</v>
      </c>
      <c r="B2317" t="s">
        <v>5655</v>
      </c>
      <c r="C2317" t="s">
        <v>8887</v>
      </c>
      <c r="D2317" t="s">
        <v>9874</v>
      </c>
      <c r="E2317" t="s">
        <v>9879</v>
      </c>
      <c r="F2317" t="s">
        <v>10584</v>
      </c>
      <c r="G2317" t="s">
        <v>10805</v>
      </c>
      <c r="H2317" t="s">
        <v>12374</v>
      </c>
      <c r="I2317" t="s">
        <v>15307</v>
      </c>
      <c r="J2317" t="s">
        <v>15307</v>
      </c>
      <c r="L2317" t="s">
        <v>18281</v>
      </c>
      <c r="R2317" t="s">
        <v>8887</v>
      </c>
    </row>
    <row r="2318" spans="1:18">
      <c r="A2318" t="s">
        <v>2334</v>
      </c>
      <c r="B2318" t="s">
        <v>5656</v>
      </c>
      <c r="C2318" t="s">
        <v>8888</v>
      </c>
      <c r="D2318" t="s">
        <v>9874</v>
      </c>
      <c r="E2318" t="s">
        <v>9879</v>
      </c>
      <c r="F2318" t="s">
        <v>10584</v>
      </c>
      <c r="G2318" t="s">
        <v>10805</v>
      </c>
      <c r="H2318" t="s">
        <v>12374</v>
      </c>
      <c r="I2318" t="s">
        <v>15308</v>
      </c>
      <c r="J2318" t="s">
        <v>15308</v>
      </c>
      <c r="L2318" t="s">
        <v>18281</v>
      </c>
      <c r="R2318" t="s">
        <v>8888</v>
      </c>
    </row>
    <row r="2319" spans="1:18">
      <c r="A2319" t="s">
        <v>2335</v>
      </c>
      <c r="B2319" t="s">
        <v>5657</v>
      </c>
      <c r="C2319" t="s">
        <v>8889</v>
      </c>
      <c r="D2319" t="s">
        <v>9874</v>
      </c>
      <c r="E2319" t="s">
        <v>9879</v>
      </c>
      <c r="F2319" t="s">
        <v>10585</v>
      </c>
      <c r="G2319" t="s">
        <v>10805</v>
      </c>
      <c r="H2319" t="s">
        <v>12376</v>
      </c>
      <c r="I2319" t="s">
        <v>15309</v>
      </c>
      <c r="J2319" t="s">
        <v>15309</v>
      </c>
      <c r="L2319" t="s">
        <v>18283</v>
      </c>
      <c r="R2319" t="s">
        <v>20182</v>
      </c>
    </row>
    <row r="2320" spans="1:18">
      <c r="A2320" t="s">
        <v>2336</v>
      </c>
      <c r="B2320" t="s">
        <v>5658</v>
      </c>
      <c r="C2320" t="s">
        <v>8890</v>
      </c>
      <c r="D2320" t="s">
        <v>9873</v>
      </c>
      <c r="E2320" t="s">
        <v>9879</v>
      </c>
      <c r="F2320" t="s">
        <v>10066</v>
      </c>
      <c r="G2320" t="s">
        <v>10805</v>
      </c>
      <c r="H2320" t="s">
        <v>8890</v>
      </c>
      <c r="I2320" t="s">
        <v>15310</v>
      </c>
      <c r="J2320" t="s">
        <v>15310</v>
      </c>
      <c r="R2320" t="s">
        <v>8890</v>
      </c>
    </row>
    <row r="2321" spans="1:18">
      <c r="A2321" t="s">
        <v>2337</v>
      </c>
      <c r="B2321" t="s">
        <v>5659</v>
      </c>
      <c r="C2321" t="s">
        <v>8891</v>
      </c>
      <c r="D2321" t="s">
        <v>9874</v>
      </c>
      <c r="E2321" t="s">
        <v>9879</v>
      </c>
      <c r="F2321" t="s">
        <v>9883</v>
      </c>
      <c r="G2321" t="s">
        <v>10805</v>
      </c>
      <c r="H2321" t="s">
        <v>12377</v>
      </c>
      <c r="I2321" t="s">
        <v>15311</v>
      </c>
      <c r="J2321" t="s">
        <v>15311</v>
      </c>
      <c r="K2321" t="s">
        <v>17233</v>
      </c>
      <c r="L2321" t="s">
        <v>18284</v>
      </c>
      <c r="R2321" t="s">
        <v>20183</v>
      </c>
    </row>
    <row r="2322" spans="1:18">
      <c r="A2322" t="s">
        <v>2338</v>
      </c>
      <c r="B2322" t="s">
        <v>5660</v>
      </c>
      <c r="C2322" t="s">
        <v>8892</v>
      </c>
      <c r="D2322" t="s">
        <v>9873</v>
      </c>
      <c r="E2322" t="s">
        <v>9879</v>
      </c>
      <c r="F2322" t="s">
        <v>9912</v>
      </c>
      <c r="G2322" t="s">
        <v>10805</v>
      </c>
      <c r="H2322" t="s">
        <v>12378</v>
      </c>
      <c r="I2322" t="s">
        <v>15312</v>
      </c>
      <c r="J2322" t="s">
        <v>15312</v>
      </c>
      <c r="K2322" t="s">
        <v>16361</v>
      </c>
      <c r="R2322" t="s">
        <v>20184</v>
      </c>
    </row>
    <row r="2323" spans="1:18">
      <c r="A2323" t="s">
        <v>2339</v>
      </c>
      <c r="B2323" t="s">
        <v>5661</v>
      </c>
      <c r="C2323" t="s">
        <v>8893</v>
      </c>
      <c r="D2323" t="s">
        <v>9874</v>
      </c>
      <c r="E2323" t="s">
        <v>9879</v>
      </c>
      <c r="F2323" t="s">
        <v>10174</v>
      </c>
      <c r="G2323" t="s">
        <v>10805</v>
      </c>
      <c r="H2323" t="s">
        <v>12379</v>
      </c>
      <c r="I2323" t="s">
        <v>15313</v>
      </c>
      <c r="J2323" t="s">
        <v>15313</v>
      </c>
      <c r="R2323" t="s">
        <v>20185</v>
      </c>
    </row>
    <row r="2324" spans="1:18">
      <c r="A2324" t="s">
        <v>2340</v>
      </c>
      <c r="B2324" t="s">
        <v>5662</v>
      </c>
      <c r="C2324" t="s">
        <v>8894</v>
      </c>
      <c r="D2324" t="s">
        <v>9874</v>
      </c>
      <c r="E2324" t="s">
        <v>9879</v>
      </c>
      <c r="F2324" t="s">
        <v>10174</v>
      </c>
      <c r="G2324" t="s">
        <v>10805</v>
      </c>
      <c r="H2324" t="s">
        <v>12380</v>
      </c>
      <c r="I2324" t="s">
        <v>15314</v>
      </c>
      <c r="J2324" t="s">
        <v>15314</v>
      </c>
      <c r="R2324" t="s">
        <v>20186</v>
      </c>
    </row>
    <row r="2325" spans="1:18">
      <c r="A2325" t="s">
        <v>2341</v>
      </c>
      <c r="B2325" t="s">
        <v>5663</v>
      </c>
      <c r="C2325" t="s">
        <v>8895</v>
      </c>
      <c r="D2325" t="s">
        <v>9874</v>
      </c>
      <c r="E2325" t="s">
        <v>9879</v>
      </c>
      <c r="F2325" t="s">
        <v>9915</v>
      </c>
      <c r="G2325" t="s">
        <v>10805</v>
      </c>
      <c r="H2325" t="s">
        <v>12381</v>
      </c>
      <c r="I2325" t="s">
        <v>15315</v>
      </c>
      <c r="J2325" t="s">
        <v>15315</v>
      </c>
      <c r="R2325" t="s">
        <v>20187</v>
      </c>
    </row>
    <row r="2326" spans="1:18">
      <c r="A2326" t="s">
        <v>2342</v>
      </c>
      <c r="B2326" t="s">
        <v>5664</v>
      </c>
      <c r="C2326" t="s">
        <v>8896</v>
      </c>
      <c r="D2326" t="s">
        <v>9873</v>
      </c>
      <c r="E2326" t="s">
        <v>9879</v>
      </c>
      <c r="F2326" t="s">
        <v>10586</v>
      </c>
      <c r="G2326" t="s">
        <v>10805</v>
      </c>
      <c r="H2326" t="s">
        <v>12382</v>
      </c>
      <c r="I2326" t="s">
        <v>15316</v>
      </c>
      <c r="J2326" t="s">
        <v>15316</v>
      </c>
      <c r="R2326" t="s">
        <v>20188</v>
      </c>
    </row>
    <row r="2327" spans="1:18">
      <c r="A2327" t="s">
        <v>2343</v>
      </c>
      <c r="B2327" t="s">
        <v>5665</v>
      </c>
      <c r="C2327" t="s">
        <v>8897</v>
      </c>
      <c r="D2327" t="s">
        <v>9873</v>
      </c>
      <c r="E2327" t="s">
        <v>9879</v>
      </c>
      <c r="F2327" t="s">
        <v>9930</v>
      </c>
      <c r="G2327" t="s">
        <v>10805</v>
      </c>
      <c r="H2327" t="s">
        <v>12383</v>
      </c>
      <c r="I2327" t="s">
        <v>15317</v>
      </c>
      <c r="J2327" t="s">
        <v>15317</v>
      </c>
      <c r="K2327" t="s">
        <v>17234</v>
      </c>
      <c r="L2327" t="s">
        <v>17616</v>
      </c>
      <c r="M2327" t="s">
        <v>16476</v>
      </c>
      <c r="R2327" t="s">
        <v>20189</v>
      </c>
    </row>
    <row r="2328" spans="1:18">
      <c r="A2328" t="s">
        <v>2344</v>
      </c>
      <c r="B2328" t="s">
        <v>5666</v>
      </c>
      <c r="C2328" t="s">
        <v>8898</v>
      </c>
      <c r="D2328" t="s">
        <v>9873</v>
      </c>
      <c r="E2328" t="s">
        <v>9879</v>
      </c>
      <c r="F2328" t="s">
        <v>9930</v>
      </c>
      <c r="G2328" t="s">
        <v>10805</v>
      </c>
      <c r="H2328" t="s">
        <v>12383</v>
      </c>
      <c r="I2328" t="s">
        <v>15318</v>
      </c>
      <c r="J2328" t="s">
        <v>15318</v>
      </c>
      <c r="K2328" t="s">
        <v>17235</v>
      </c>
      <c r="L2328" t="s">
        <v>17616</v>
      </c>
      <c r="M2328" t="s">
        <v>16476</v>
      </c>
      <c r="R2328" t="s">
        <v>20190</v>
      </c>
    </row>
    <row r="2329" spans="1:18">
      <c r="A2329" t="s">
        <v>2345</v>
      </c>
      <c r="B2329" t="s">
        <v>5667</v>
      </c>
      <c r="C2329" t="s">
        <v>8899</v>
      </c>
      <c r="D2329" t="s">
        <v>9873</v>
      </c>
      <c r="E2329" t="s">
        <v>9879</v>
      </c>
      <c r="F2329" t="s">
        <v>9930</v>
      </c>
      <c r="G2329" t="s">
        <v>10805</v>
      </c>
      <c r="H2329" t="s">
        <v>12383</v>
      </c>
      <c r="I2329" t="s">
        <v>15319</v>
      </c>
      <c r="J2329" t="s">
        <v>15319</v>
      </c>
      <c r="K2329" t="s">
        <v>17235</v>
      </c>
      <c r="L2329" t="s">
        <v>17616</v>
      </c>
      <c r="M2329" t="s">
        <v>16476</v>
      </c>
      <c r="R2329" t="s">
        <v>20191</v>
      </c>
    </row>
    <row r="2330" spans="1:18">
      <c r="A2330" t="s">
        <v>2346</v>
      </c>
      <c r="B2330" t="s">
        <v>5668</v>
      </c>
      <c r="C2330" t="s">
        <v>8900</v>
      </c>
      <c r="D2330" t="s">
        <v>9873</v>
      </c>
      <c r="E2330" t="s">
        <v>9879</v>
      </c>
      <c r="F2330" t="s">
        <v>9930</v>
      </c>
      <c r="G2330" t="s">
        <v>10805</v>
      </c>
      <c r="H2330" t="s">
        <v>12383</v>
      </c>
      <c r="I2330" t="s">
        <v>15320</v>
      </c>
      <c r="J2330" t="s">
        <v>15320</v>
      </c>
      <c r="K2330" t="s">
        <v>17236</v>
      </c>
      <c r="L2330" t="s">
        <v>17616</v>
      </c>
      <c r="R2330" t="s">
        <v>20192</v>
      </c>
    </row>
    <row r="2331" spans="1:18">
      <c r="A2331" t="s">
        <v>2347</v>
      </c>
      <c r="B2331" t="s">
        <v>5669</v>
      </c>
      <c r="C2331" t="s">
        <v>8901</v>
      </c>
      <c r="D2331" t="s">
        <v>9873</v>
      </c>
      <c r="E2331" t="s">
        <v>9879</v>
      </c>
      <c r="F2331" t="s">
        <v>10587</v>
      </c>
      <c r="G2331" t="s">
        <v>10805</v>
      </c>
      <c r="H2331" t="s">
        <v>12384</v>
      </c>
      <c r="I2331" t="s">
        <v>15321</v>
      </c>
      <c r="J2331" t="s">
        <v>15321</v>
      </c>
      <c r="K2331" t="s">
        <v>17237</v>
      </c>
      <c r="L2331" t="s">
        <v>18285</v>
      </c>
      <c r="R2331" t="s">
        <v>20193</v>
      </c>
    </row>
    <row r="2332" spans="1:18">
      <c r="A2332" t="s">
        <v>2348</v>
      </c>
      <c r="B2332" t="s">
        <v>5670</v>
      </c>
      <c r="C2332" t="s">
        <v>8902</v>
      </c>
      <c r="D2332" t="s">
        <v>9873</v>
      </c>
      <c r="E2332" t="s">
        <v>9879</v>
      </c>
      <c r="F2332" t="s">
        <v>9912</v>
      </c>
      <c r="G2332" t="s">
        <v>10805</v>
      </c>
      <c r="H2332" t="s">
        <v>12385</v>
      </c>
      <c r="I2332" t="s">
        <v>15322</v>
      </c>
      <c r="J2332" t="s">
        <v>15322</v>
      </c>
      <c r="K2332" t="s">
        <v>16476</v>
      </c>
      <c r="R2332" t="s">
        <v>20194</v>
      </c>
    </row>
    <row r="2333" spans="1:18">
      <c r="A2333" t="s">
        <v>2349</v>
      </c>
      <c r="B2333" t="s">
        <v>5671</v>
      </c>
      <c r="C2333" t="s">
        <v>8903</v>
      </c>
      <c r="D2333" t="s">
        <v>9874</v>
      </c>
      <c r="E2333" t="s">
        <v>9879</v>
      </c>
      <c r="F2333" t="s">
        <v>10158</v>
      </c>
      <c r="G2333" t="s">
        <v>10805</v>
      </c>
      <c r="H2333" t="s">
        <v>11313</v>
      </c>
      <c r="I2333" t="s">
        <v>15323</v>
      </c>
      <c r="J2333" t="s">
        <v>15323</v>
      </c>
      <c r="K2333" t="s">
        <v>16356</v>
      </c>
      <c r="L2333" t="s">
        <v>17806</v>
      </c>
      <c r="R2333" t="s">
        <v>20195</v>
      </c>
    </row>
    <row r="2334" spans="1:18">
      <c r="A2334" t="s">
        <v>2350</v>
      </c>
      <c r="B2334" t="s">
        <v>5672</v>
      </c>
      <c r="C2334" t="s">
        <v>8904</v>
      </c>
      <c r="D2334" t="s">
        <v>9873</v>
      </c>
      <c r="E2334" t="s">
        <v>9879</v>
      </c>
      <c r="F2334" t="s">
        <v>10588</v>
      </c>
      <c r="G2334" t="s">
        <v>10805</v>
      </c>
      <c r="H2334" t="s">
        <v>12386</v>
      </c>
      <c r="I2334" t="s">
        <v>15324</v>
      </c>
      <c r="J2334" t="s">
        <v>15324</v>
      </c>
      <c r="R2334" t="s">
        <v>20196</v>
      </c>
    </row>
    <row r="2335" spans="1:18">
      <c r="A2335" t="s">
        <v>2351</v>
      </c>
      <c r="B2335" t="s">
        <v>5673</v>
      </c>
      <c r="C2335" t="s">
        <v>8905</v>
      </c>
      <c r="D2335" t="s">
        <v>9873</v>
      </c>
      <c r="E2335" t="s">
        <v>9879</v>
      </c>
      <c r="F2335" t="s">
        <v>10589</v>
      </c>
      <c r="G2335" t="s">
        <v>10805</v>
      </c>
      <c r="H2335" t="s">
        <v>12387</v>
      </c>
      <c r="I2335" t="s">
        <v>15325</v>
      </c>
      <c r="J2335" t="s">
        <v>15325</v>
      </c>
      <c r="K2335" t="s">
        <v>17238</v>
      </c>
      <c r="L2335" t="s">
        <v>18286</v>
      </c>
      <c r="R2335" t="s">
        <v>20197</v>
      </c>
    </row>
    <row r="2336" spans="1:18">
      <c r="A2336" t="s">
        <v>2352</v>
      </c>
      <c r="B2336" t="s">
        <v>5674</v>
      </c>
      <c r="C2336" t="s">
        <v>8906</v>
      </c>
      <c r="D2336" t="s">
        <v>9873</v>
      </c>
      <c r="E2336" t="s">
        <v>9879</v>
      </c>
      <c r="F2336" t="s">
        <v>9880</v>
      </c>
      <c r="G2336" t="s">
        <v>10805</v>
      </c>
      <c r="H2336" t="s">
        <v>10814</v>
      </c>
      <c r="I2336" t="s">
        <v>15326</v>
      </c>
      <c r="J2336" t="s">
        <v>15326</v>
      </c>
      <c r="R2336" t="s">
        <v>18545</v>
      </c>
    </row>
    <row r="2337" spans="1:18">
      <c r="A2337" t="s">
        <v>2353</v>
      </c>
      <c r="B2337" t="s">
        <v>5675</v>
      </c>
      <c r="C2337" t="s">
        <v>8907</v>
      </c>
      <c r="D2337" t="s">
        <v>9873</v>
      </c>
      <c r="E2337" t="s">
        <v>9879</v>
      </c>
      <c r="F2337" t="s">
        <v>9880</v>
      </c>
      <c r="G2337" t="s">
        <v>10805</v>
      </c>
      <c r="H2337" t="s">
        <v>10814</v>
      </c>
      <c r="I2337" t="s">
        <v>15327</v>
      </c>
      <c r="J2337" t="s">
        <v>15327</v>
      </c>
      <c r="R2337" t="s">
        <v>18545</v>
      </c>
    </row>
    <row r="2338" spans="1:18">
      <c r="A2338" t="s">
        <v>2354</v>
      </c>
      <c r="B2338" t="s">
        <v>5676</v>
      </c>
      <c r="C2338" t="s">
        <v>8908</v>
      </c>
      <c r="D2338" t="s">
        <v>9873</v>
      </c>
      <c r="E2338" t="s">
        <v>9879</v>
      </c>
      <c r="F2338" t="s">
        <v>9880</v>
      </c>
      <c r="G2338" t="s">
        <v>10805</v>
      </c>
      <c r="H2338" t="s">
        <v>10814</v>
      </c>
      <c r="I2338" t="s">
        <v>15328</v>
      </c>
      <c r="J2338" t="s">
        <v>15328</v>
      </c>
      <c r="R2338" t="s">
        <v>18545</v>
      </c>
    </row>
    <row r="2339" spans="1:18">
      <c r="A2339" t="s">
        <v>2355</v>
      </c>
      <c r="B2339" t="s">
        <v>5677</v>
      </c>
      <c r="C2339" t="s">
        <v>8909</v>
      </c>
      <c r="D2339" t="s">
        <v>9874</v>
      </c>
      <c r="E2339" t="s">
        <v>9879</v>
      </c>
      <c r="F2339" t="s">
        <v>10041</v>
      </c>
      <c r="G2339" t="s">
        <v>10805</v>
      </c>
      <c r="H2339" t="s">
        <v>12388</v>
      </c>
      <c r="I2339" t="s">
        <v>15329</v>
      </c>
      <c r="J2339" t="s">
        <v>15329</v>
      </c>
      <c r="R2339" t="s">
        <v>20198</v>
      </c>
    </row>
    <row r="2340" spans="1:18">
      <c r="A2340" t="s">
        <v>2356</v>
      </c>
      <c r="B2340" t="s">
        <v>5678</v>
      </c>
      <c r="C2340" t="s">
        <v>8910</v>
      </c>
      <c r="D2340" t="s">
        <v>9873</v>
      </c>
      <c r="E2340" t="s">
        <v>9879</v>
      </c>
      <c r="F2340" t="s">
        <v>10106</v>
      </c>
      <c r="G2340" t="s">
        <v>10805</v>
      </c>
      <c r="H2340" t="s">
        <v>12389</v>
      </c>
      <c r="I2340" t="s">
        <v>15330</v>
      </c>
      <c r="J2340" t="s">
        <v>15330</v>
      </c>
      <c r="R2340" t="s">
        <v>8910</v>
      </c>
    </row>
    <row r="2341" spans="1:18">
      <c r="A2341" t="s">
        <v>2357</v>
      </c>
      <c r="B2341" t="s">
        <v>5679</v>
      </c>
      <c r="C2341" t="s">
        <v>8911</v>
      </c>
      <c r="D2341" t="s">
        <v>9873</v>
      </c>
      <c r="E2341" t="s">
        <v>9879</v>
      </c>
      <c r="F2341" t="s">
        <v>9990</v>
      </c>
      <c r="G2341" t="s">
        <v>10805</v>
      </c>
      <c r="H2341" t="s">
        <v>11043</v>
      </c>
      <c r="I2341" t="s">
        <v>15331</v>
      </c>
      <c r="J2341" t="s">
        <v>15331</v>
      </c>
      <c r="K2341" t="s">
        <v>16370</v>
      </c>
      <c r="L2341" t="s">
        <v>18194</v>
      </c>
      <c r="R2341" t="s">
        <v>20199</v>
      </c>
    </row>
    <row r="2342" spans="1:18">
      <c r="A2342" t="s">
        <v>2358</v>
      </c>
      <c r="B2342" t="s">
        <v>5680</v>
      </c>
      <c r="C2342" t="s">
        <v>8912</v>
      </c>
      <c r="D2342" t="s">
        <v>9873</v>
      </c>
      <c r="E2342" t="s">
        <v>9879</v>
      </c>
      <c r="F2342" t="s">
        <v>9913</v>
      </c>
      <c r="G2342" t="s">
        <v>10805</v>
      </c>
      <c r="H2342" t="s">
        <v>12390</v>
      </c>
      <c r="I2342" t="s">
        <v>15332</v>
      </c>
      <c r="J2342" t="s">
        <v>15332</v>
      </c>
      <c r="K2342" t="s">
        <v>17239</v>
      </c>
      <c r="L2342" t="s">
        <v>17606</v>
      </c>
      <c r="R2342" t="s">
        <v>20200</v>
      </c>
    </row>
    <row r="2343" spans="1:18">
      <c r="A2343" t="s">
        <v>2359</v>
      </c>
      <c r="B2343" t="s">
        <v>5681</v>
      </c>
      <c r="C2343" t="s">
        <v>8913</v>
      </c>
      <c r="D2343" t="s">
        <v>9873</v>
      </c>
      <c r="E2343" t="s">
        <v>9879</v>
      </c>
      <c r="F2343" t="s">
        <v>9913</v>
      </c>
      <c r="G2343" t="s">
        <v>10805</v>
      </c>
      <c r="H2343" t="s">
        <v>12391</v>
      </c>
      <c r="I2343" t="s">
        <v>15333</v>
      </c>
      <c r="J2343" t="s">
        <v>15333</v>
      </c>
      <c r="K2343" t="s">
        <v>17240</v>
      </c>
      <c r="L2343" t="s">
        <v>17606</v>
      </c>
      <c r="R2343" t="s">
        <v>20201</v>
      </c>
    </row>
    <row r="2344" spans="1:18">
      <c r="A2344" t="s">
        <v>2360</v>
      </c>
      <c r="B2344" t="s">
        <v>5682</v>
      </c>
      <c r="C2344" t="s">
        <v>8914</v>
      </c>
      <c r="D2344" t="s">
        <v>9873</v>
      </c>
      <c r="E2344" t="s">
        <v>9879</v>
      </c>
      <c r="F2344" t="s">
        <v>10590</v>
      </c>
      <c r="G2344" t="s">
        <v>10805</v>
      </c>
      <c r="H2344" t="s">
        <v>12392</v>
      </c>
      <c r="I2344" t="s">
        <v>15334</v>
      </c>
      <c r="J2344" t="s">
        <v>15334</v>
      </c>
      <c r="K2344" t="s">
        <v>17241</v>
      </c>
      <c r="L2344" t="s">
        <v>18287</v>
      </c>
      <c r="R2344" t="s">
        <v>20202</v>
      </c>
    </row>
    <row r="2345" spans="1:18">
      <c r="A2345" t="s">
        <v>2361</v>
      </c>
      <c r="B2345" t="s">
        <v>5683</v>
      </c>
      <c r="C2345" t="s">
        <v>8915</v>
      </c>
      <c r="D2345" t="s">
        <v>9873</v>
      </c>
      <c r="E2345" t="s">
        <v>9879</v>
      </c>
      <c r="F2345" t="s">
        <v>10591</v>
      </c>
      <c r="G2345" t="s">
        <v>10805</v>
      </c>
      <c r="H2345" t="s">
        <v>12393</v>
      </c>
      <c r="I2345" t="s">
        <v>15335</v>
      </c>
      <c r="J2345" t="s">
        <v>15335</v>
      </c>
      <c r="R2345" t="s">
        <v>20203</v>
      </c>
    </row>
    <row r="2346" spans="1:18">
      <c r="A2346" t="s">
        <v>2362</v>
      </c>
      <c r="B2346" t="s">
        <v>5684</v>
      </c>
      <c r="C2346" t="s">
        <v>8916</v>
      </c>
      <c r="D2346" t="s">
        <v>9874</v>
      </c>
      <c r="E2346" t="s">
        <v>9879</v>
      </c>
      <c r="F2346" t="s">
        <v>10592</v>
      </c>
      <c r="G2346" t="s">
        <v>10805</v>
      </c>
      <c r="H2346" t="s">
        <v>12394</v>
      </c>
      <c r="I2346" t="s">
        <v>15336</v>
      </c>
      <c r="J2346" t="s">
        <v>15336</v>
      </c>
      <c r="K2346" t="s">
        <v>16906</v>
      </c>
      <c r="L2346" t="s">
        <v>12771</v>
      </c>
      <c r="R2346" t="s">
        <v>20204</v>
      </c>
    </row>
    <row r="2347" spans="1:18">
      <c r="A2347" t="s">
        <v>2363</v>
      </c>
      <c r="B2347" t="s">
        <v>5685</v>
      </c>
      <c r="C2347" t="s">
        <v>8917</v>
      </c>
      <c r="D2347" t="s">
        <v>9873</v>
      </c>
      <c r="E2347" t="s">
        <v>9879</v>
      </c>
      <c r="F2347" t="s">
        <v>10593</v>
      </c>
      <c r="G2347" t="s">
        <v>10805</v>
      </c>
      <c r="H2347" t="s">
        <v>12395</v>
      </c>
      <c r="I2347" t="s">
        <v>15337</v>
      </c>
      <c r="J2347" t="s">
        <v>15337</v>
      </c>
      <c r="K2347" t="s">
        <v>16938</v>
      </c>
      <c r="L2347" t="s">
        <v>18288</v>
      </c>
      <c r="R2347" t="s">
        <v>20205</v>
      </c>
    </row>
    <row r="2348" spans="1:18">
      <c r="A2348" t="s">
        <v>2364</v>
      </c>
      <c r="B2348" t="s">
        <v>5686</v>
      </c>
      <c r="C2348" t="s">
        <v>8918</v>
      </c>
      <c r="D2348" t="s">
        <v>9875</v>
      </c>
      <c r="E2348" t="s">
        <v>9879</v>
      </c>
      <c r="F2348" t="s">
        <v>9921</v>
      </c>
      <c r="G2348" t="s">
        <v>10805</v>
      </c>
      <c r="H2348" t="s">
        <v>12396</v>
      </c>
      <c r="I2348" t="s">
        <v>15338</v>
      </c>
      <c r="J2348" t="s">
        <v>15338</v>
      </c>
      <c r="K2348" t="s">
        <v>17242</v>
      </c>
      <c r="L2348" t="s">
        <v>17610</v>
      </c>
      <c r="R2348">
        <f>=====YouTube Metadata======Title: Turma da Mônica (Trailer Site Oficial)YT ID: qVcJsWl3_VEDescription: Turma da Mônica Zeebo Brasil  Mauricio de Souza Produções Visite: www.zeebo.com.br</f>
        <v>0</v>
      </c>
    </row>
    <row r="2349" spans="1:18">
      <c r="A2349" t="s">
        <v>2365</v>
      </c>
      <c r="B2349" t="s">
        <v>5687</v>
      </c>
      <c r="C2349" t="s">
        <v>8919</v>
      </c>
      <c r="D2349" t="s">
        <v>9874</v>
      </c>
      <c r="E2349" t="s">
        <v>9879</v>
      </c>
      <c r="F2349" t="s">
        <v>10452</v>
      </c>
      <c r="G2349" t="s">
        <v>10805</v>
      </c>
      <c r="H2349" t="s">
        <v>12397</v>
      </c>
      <c r="I2349" t="s">
        <v>15339</v>
      </c>
      <c r="J2349" t="s">
        <v>15339</v>
      </c>
      <c r="K2349" t="s">
        <v>17243</v>
      </c>
      <c r="L2349" t="s">
        <v>18289</v>
      </c>
      <c r="R2349" t="s">
        <v>20206</v>
      </c>
    </row>
    <row r="2350" spans="1:18">
      <c r="A2350" t="s">
        <v>2366</v>
      </c>
      <c r="B2350" t="s">
        <v>5688</v>
      </c>
      <c r="C2350" t="s">
        <v>8920</v>
      </c>
      <c r="D2350" t="s">
        <v>9873</v>
      </c>
      <c r="E2350" t="s">
        <v>9879</v>
      </c>
      <c r="F2350" t="s">
        <v>10157</v>
      </c>
      <c r="G2350" t="s">
        <v>10805</v>
      </c>
      <c r="H2350" t="s">
        <v>12398</v>
      </c>
      <c r="I2350" t="s">
        <v>15340</v>
      </c>
      <c r="J2350" t="s">
        <v>15340</v>
      </c>
      <c r="L2350" t="s">
        <v>18290</v>
      </c>
      <c r="R2350" t="s">
        <v>20207</v>
      </c>
    </row>
    <row r="2351" spans="1:18">
      <c r="A2351" t="s">
        <v>2367</v>
      </c>
      <c r="B2351" t="s">
        <v>5689</v>
      </c>
      <c r="C2351" t="s">
        <v>8921</v>
      </c>
      <c r="D2351" t="s">
        <v>9873</v>
      </c>
      <c r="E2351" t="s">
        <v>9879</v>
      </c>
      <c r="F2351" t="s">
        <v>10594</v>
      </c>
      <c r="G2351" t="s">
        <v>10805</v>
      </c>
      <c r="H2351" t="s">
        <v>12399</v>
      </c>
      <c r="I2351" t="s">
        <v>15341</v>
      </c>
      <c r="J2351" t="s">
        <v>15341</v>
      </c>
      <c r="K2351" t="s">
        <v>17244</v>
      </c>
      <c r="L2351" t="s">
        <v>18291</v>
      </c>
      <c r="R2351" t="s">
        <v>20208</v>
      </c>
    </row>
    <row r="2352" spans="1:18">
      <c r="A2352" t="s">
        <v>2368</v>
      </c>
      <c r="B2352" t="s">
        <v>5690</v>
      </c>
      <c r="C2352" t="s">
        <v>8922</v>
      </c>
      <c r="D2352" t="s">
        <v>9873</v>
      </c>
      <c r="E2352" t="s">
        <v>9879</v>
      </c>
      <c r="F2352" t="s">
        <v>10595</v>
      </c>
      <c r="G2352" t="s">
        <v>10805</v>
      </c>
      <c r="H2352" t="s">
        <v>12400</v>
      </c>
      <c r="I2352" t="s">
        <v>15342</v>
      </c>
      <c r="J2352" t="s">
        <v>15342</v>
      </c>
      <c r="K2352" t="s">
        <v>17245</v>
      </c>
      <c r="L2352" t="s">
        <v>18292</v>
      </c>
      <c r="R2352" t="s">
        <v>20209</v>
      </c>
    </row>
    <row r="2353" spans="1:18">
      <c r="A2353" t="s">
        <v>2369</v>
      </c>
      <c r="B2353" t="s">
        <v>5691</v>
      </c>
      <c r="C2353" t="s">
        <v>8923</v>
      </c>
      <c r="D2353" t="s">
        <v>9874</v>
      </c>
      <c r="E2353" t="s">
        <v>9879</v>
      </c>
      <c r="F2353" t="s">
        <v>10085</v>
      </c>
      <c r="G2353" t="s">
        <v>10805</v>
      </c>
      <c r="H2353" t="s">
        <v>12401</v>
      </c>
      <c r="I2353" t="s">
        <v>15343</v>
      </c>
      <c r="J2353" t="s">
        <v>15343</v>
      </c>
      <c r="K2353" t="s">
        <v>17137</v>
      </c>
      <c r="L2353" t="s">
        <v>17832</v>
      </c>
      <c r="R2353" t="s">
        <v>20210</v>
      </c>
    </row>
    <row r="2354" spans="1:18">
      <c r="A2354" t="s">
        <v>2370</v>
      </c>
      <c r="B2354" t="s">
        <v>5692</v>
      </c>
      <c r="C2354" t="s">
        <v>8924</v>
      </c>
      <c r="D2354" t="s">
        <v>9873</v>
      </c>
      <c r="E2354" t="s">
        <v>9879</v>
      </c>
      <c r="F2354" t="s">
        <v>10596</v>
      </c>
      <c r="G2354" t="s">
        <v>10805</v>
      </c>
      <c r="H2354" t="s">
        <v>12402</v>
      </c>
      <c r="I2354" t="s">
        <v>15344</v>
      </c>
      <c r="J2354" t="s">
        <v>15344</v>
      </c>
      <c r="R2354" t="s">
        <v>20211</v>
      </c>
    </row>
    <row r="2355" spans="1:18">
      <c r="A2355" t="s">
        <v>2371</v>
      </c>
      <c r="B2355" t="s">
        <v>5693</v>
      </c>
      <c r="C2355" t="s">
        <v>8925</v>
      </c>
      <c r="D2355" t="s">
        <v>9873</v>
      </c>
      <c r="E2355" t="s">
        <v>9879</v>
      </c>
      <c r="F2355" t="s">
        <v>10452</v>
      </c>
      <c r="G2355" t="s">
        <v>10805</v>
      </c>
      <c r="H2355" t="s">
        <v>12403</v>
      </c>
      <c r="I2355" t="s">
        <v>15345</v>
      </c>
      <c r="J2355" t="s">
        <v>15345</v>
      </c>
      <c r="K2355" t="s">
        <v>16370</v>
      </c>
      <c r="L2355" t="s">
        <v>18293</v>
      </c>
      <c r="M2355" t="s">
        <v>16370</v>
      </c>
      <c r="R2355" t="s">
        <v>20212</v>
      </c>
    </row>
    <row r="2356" spans="1:18">
      <c r="A2356" t="s">
        <v>2372</v>
      </c>
      <c r="B2356" t="s">
        <v>5694</v>
      </c>
      <c r="C2356" t="s">
        <v>8926</v>
      </c>
      <c r="D2356" t="s">
        <v>9873</v>
      </c>
      <c r="E2356" t="s">
        <v>9879</v>
      </c>
      <c r="F2356" t="s">
        <v>10348</v>
      </c>
      <c r="G2356" t="s">
        <v>10805</v>
      </c>
      <c r="H2356" t="s">
        <v>12404</v>
      </c>
      <c r="I2356" t="s">
        <v>15346</v>
      </c>
      <c r="J2356" t="s">
        <v>15346</v>
      </c>
      <c r="R2356" t="s">
        <v>20213</v>
      </c>
    </row>
    <row r="2357" spans="1:18">
      <c r="A2357" t="s">
        <v>2373</v>
      </c>
      <c r="B2357" t="s">
        <v>5695</v>
      </c>
      <c r="C2357" t="s">
        <v>8927</v>
      </c>
      <c r="D2357" t="s">
        <v>9873</v>
      </c>
      <c r="E2357" t="s">
        <v>9879</v>
      </c>
      <c r="F2357" t="s">
        <v>10597</v>
      </c>
      <c r="G2357" t="s">
        <v>10805</v>
      </c>
      <c r="H2357" t="s">
        <v>12405</v>
      </c>
      <c r="I2357" t="s">
        <v>15347</v>
      </c>
      <c r="J2357" t="s">
        <v>15347</v>
      </c>
      <c r="K2357" t="s">
        <v>17246</v>
      </c>
      <c r="L2357" t="s">
        <v>18294</v>
      </c>
      <c r="R2357" t="s">
        <v>20214</v>
      </c>
    </row>
    <row r="2358" spans="1:18">
      <c r="A2358" t="s">
        <v>2374</v>
      </c>
      <c r="B2358" t="s">
        <v>5696</v>
      </c>
      <c r="C2358" t="s">
        <v>8928</v>
      </c>
      <c r="D2358" t="s">
        <v>9873</v>
      </c>
      <c r="E2358" t="s">
        <v>9879</v>
      </c>
      <c r="F2358" t="s">
        <v>10029</v>
      </c>
      <c r="G2358" t="s">
        <v>10805</v>
      </c>
      <c r="H2358" t="s">
        <v>12406</v>
      </c>
      <c r="I2358" t="s">
        <v>15348</v>
      </c>
      <c r="J2358" t="s">
        <v>15348</v>
      </c>
      <c r="R2358" t="s">
        <v>20215</v>
      </c>
    </row>
    <row r="2359" spans="1:18">
      <c r="A2359" t="s">
        <v>2375</v>
      </c>
      <c r="B2359" t="s">
        <v>5697</v>
      </c>
      <c r="C2359" t="s">
        <v>8929</v>
      </c>
      <c r="D2359" t="s">
        <v>9873</v>
      </c>
      <c r="E2359" t="s">
        <v>9879</v>
      </c>
      <c r="F2359" t="s">
        <v>10157</v>
      </c>
      <c r="G2359" t="s">
        <v>10805</v>
      </c>
      <c r="H2359" t="s">
        <v>12407</v>
      </c>
      <c r="I2359" t="s">
        <v>15349</v>
      </c>
      <c r="J2359" t="s">
        <v>15349</v>
      </c>
      <c r="K2359" t="s">
        <v>16451</v>
      </c>
      <c r="L2359" t="s">
        <v>18104</v>
      </c>
      <c r="R2359" t="s">
        <v>20216</v>
      </c>
    </row>
    <row r="2360" spans="1:18">
      <c r="A2360" t="s">
        <v>2376</v>
      </c>
      <c r="B2360" t="s">
        <v>5698</v>
      </c>
      <c r="C2360" t="s">
        <v>8930</v>
      </c>
      <c r="D2360" t="s">
        <v>9874</v>
      </c>
      <c r="E2360" t="s">
        <v>9879</v>
      </c>
      <c r="F2360" t="s">
        <v>10584</v>
      </c>
      <c r="G2360" t="s">
        <v>10805</v>
      </c>
      <c r="H2360" t="s">
        <v>12375</v>
      </c>
      <c r="I2360" t="s">
        <v>15350</v>
      </c>
      <c r="J2360" t="s">
        <v>15350</v>
      </c>
      <c r="L2360" t="s">
        <v>18282</v>
      </c>
      <c r="R2360" t="s">
        <v>8930</v>
      </c>
    </row>
    <row r="2361" spans="1:18">
      <c r="A2361" t="s">
        <v>2377</v>
      </c>
      <c r="B2361" t="s">
        <v>5699</v>
      </c>
      <c r="C2361" t="s">
        <v>8931</v>
      </c>
      <c r="D2361" t="s">
        <v>9874</v>
      </c>
      <c r="E2361" t="s">
        <v>9879</v>
      </c>
      <c r="F2361" t="s">
        <v>10130</v>
      </c>
      <c r="G2361" t="s">
        <v>10805</v>
      </c>
      <c r="H2361" t="s">
        <v>12408</v>
      </c>
      <c r="I2361" t="s">
        <v>15351</v>
      </c>
      <c r="J2361" t="s">
        <v>15351</v>
      </c>
      <c r="K2361" t="s">
        <v>16362</v>
      </c>
      <c r="R2361" t="s">
        <v>20217</v>
      </c>
    </row>
    <row r="2362" spans="1:18">
      <c r="A2362" t="s">
        <v>2378</v>
      </c>
      <c r="B2362" t="s">
        <v>5700</v>
      </c>
      <c r="C2362" t="s">
        <v>8932</v>
      </c>
      <c r="D2362" t="s">
        <v>9874</v>
      </c>
      <c r="E2362" t="s">
        <v>9879</v>
      </c>
      <c r="F2362" t="s">
        <v>10130</v>
      </c>
      <c r="G2362" t="s">
        <v>10805</v>
      </c>
      <c r="H2362" t="s">
        <v>12409</v>
      </c>
      <c r="I2362" t="s">
        <v>15352</v>
      </c>
      <c r="J2362" t="s">
        <v>15352</v>
      </c>
      <c r="K2362" t="s">
        <v>16362</v>
      </c>
      <c r="R2362" t="s">
        <v>20218</v>
      </c>
    </row>
    <row r="2363" spans="1:18">
      <c r="A2363" t="s">
        <v>2379</v>
      </c>
      <c r="B2363" t="s">
        <v>5701</v>
      </c>
      <c r="C2363" t="s">
        <v>8933</v>
      </c>
      <c r="D2363" t="s">
        <v>9874</v>
      </c>
      <c r="E2363" t="s">
        <v>9879</v>
      </c>
      <c r="F2363" t="s">
        <v>10029</v>
      </c>
      <c r="G2363" t="s">
        <v>10805</v>
      </c>
      <c r="H2363" t="s">
        <v>12410</v>
      </c>
      <c r="I2363" t="s">
        <v>15353</v>
      </c>
      <c r="J2363" t="s">
        <v>15353</v>
      </c>
      <c r="L2363" t="s">
        <v>11465</v>
      </c>
      <c r="R2363" t="s">
        <v>19237</v>
      </c>
    </row>
    <row r="2364" spans="1:18">
      <c r="A2364" t="s">
        <v>2380</v>
      </c>
      <c r="B2364" t="s">
        <v>5702</v>
      </c>
      <c r="C2364" t="s">
        <v>8934</v>
      </c>
      <c r="D2364" t="s">
        <v>9873</v>
      </c>
      <c r="E2364" t="s">
        <v>9879</v>
      </c>
      <c r="F2364" t="s">
        <v>10598</v>
      </c>
      <c r="G2364" t="s">
        <v>10805</v>
      </c>
      <c r="H2364" t="s">
        <v>12411</v>
      </c>
      <c r="I2364" t="s">
        <v>15354</v>
      </c>
      <c r="J2364" t="s">
        <v>15354</v>
      </c>
      <c r="L2364" t="s">
        <v>8934</v>
      </c>
      <c r="R2364" t="s">
        <v>20219</v>
      </c>
    </row>
    <row r="2365" spans="1:18">
      <c r="A2365" t="s">
        <v>2381</v>
      </c>
      <c r="B2365" t="s">
        <v>5703</v>
      </c>
      <c r="C2365" t="s">
        <v>8935</v>
      </c>
      <c r="D2365" t="s">
        <v>9873</v>
      </c>
      <c r="E2365" t="s">
        <v>9879</v>
      </c>
      <c r="F2365" t="s">
        <v>10599</v>
      </c>
      <c r="G2365" t="s">
        <v>10805</v>
      </c>
      <c r="H2365" t="s">
        <v>12412</v>
      </c>
      <c r="I2365" t="s">
        <v>15355</v>
      </c>
      <c r="J2365" t="s">
        <v>15355</v>
      </c>
      <c r="K2365" t="s">
        <v>17247</v>
      </c>
      <c r="L2365" t="s">
        <v>18295</v>
      </c>
      <c r="R2365" t="s">
        <v>20220</v>
      </c>
    </row>
    <row r="2366" spans="1:18">
      <c r="A2366" t="s">
        <v>2382</v>
      </c>
      <c r="B2366" t="s">
        <v>5704</v>
      </c>
      <c r="C2366" t="s">
        <v>8936</v>
      </c>
      <c r="D2366" t="s">
        <v>9874</v>
      </c>
      <c r="E2366" t="s">
        <v>9879</v>
      </c>
      <c r="F2366" t="s">
        <v>10584</v>
      </c>
      <c r="G2366" t="s">
        <v>10805</v>
      </c>
      <c r="H2366" t="s">
        <v>12413</v>
      </c>
      <c r="I2366" t="s">
        <v>15356</v>
      </c>
      <c r="J2366" t="s">
        <v>15356</v>
      </c>
      <c r="L2366" t="s">
        <v>12726</v>
      </c>
      <c r="R2366" t="s">
        <v>8936</v>
      </c>
    </row>
    <row r="2367" spans="1:18">
      <c r="A2367" t="s">
        <v>2383</v>
      </c>
      <c r="B2367" t="s">
        <v>5705</v>
      </c>
      <c r="C2367" t="s">
        <v>8937</v>
      </c>
      <c r="D2367" t="s">
        <v>9874</v>
      </c>
      <c r="E2367" t="s">
        <v>9879</v>
      </c>
      <c r="F2367" t="s">
        <v>10584</v>
      </c>
      <c r="G2367" t="s">
        <v>10805</v>
      </c>
      <c r="H2367" t="s">
        <v>12413</v>
      </c>
      <c r="I2367" t="s">
        <v>15357</v>
      </c>
      <c r="J2367" t="s">
        <v>15357</v>
      </c>
      <c r="L2367" t="s">
        <v>12726</v>
      </c>
      <c r="R2367" t="s">
        <v>8937</v>
      </c>
    </row>
    <row r="2368" spans="1:18">
      <c r="A2368" t="s">
        <v>2384</v>
      </c>
      <c r="B2368" t="s">
        <v>5706</v>
      </c>
      <c r="C2368" t="s">
        <v>8938</v>
      </c>
      <c r="D2368" t="s">
        <v>9874</v>
      </c>
      <c r="E2368" t="s">
        <v>9879</v>
      </c>
      <c r="F2368" t="s">
        <v>10584</v>
      </c>
      <c r="G2368" t="s">
        <v>10805</v>
      </c>
      <c r="H2368" t="s">
        <v>12413</v>
      </c>
      <c r="I2368" t="s">
        <v>15358</v>
      </c>
      <c r="J2368" t="s">
        <v>15358</v>
      </c>
      <c r="L2368" t="s">
        <v>12726</v>
      </c>
      <c r="R2368" t="s">
        <v>8938</v>
      </c>
    </row>
    <row r="2369" spans="1:18">
      <c r="A2369" t="s">
        <v>2385</v>
      </c>
      <c r="B2369" t="s">
        <v>5707</v>
      </c>
      <c r="C2369" t="s">
        <v>8939</v>
      </c>
      <c r="D2369" t="s">
        <v>9874</v>
      </c>
      <c r="E2369" t="s">
        <v>9879</v>
      </c>
      <c r="F2369" t="s">
        <v>10584</v>
      </c>
      <c r="G2369" t="s">
        <v>10805</v>
      </c>
      <c r="H2369" t="s">
        <v>12413</v>
      </c>
      <c r="I2369" t="s">
        <v>15359</v>
      </c>
      <c r="J2369" t="s">
        <v>15359</v>
      </c>
      <c r="L2369" t="s">
        <v>12726</v>
      </c>
      <c r="R2369" t="s">
        <v>8939</v>
      </c>
    </row>
    <row r="2370" spans="1:18">
      <c r="A2370" t="s">
        <v>2386</v>
      </c>
      <c r="B2370" t="s">
        <v>5708</v>
      </c>
      <c r="C2370" t="s">
        <v>8940</v>
      </c>
      <c r="D2370" t="s">
        <v>9874</v>
      </c>
      <c r="E2370" t="s">
        <v>9879</v>
      </c>
      <c r="F2370" t="s">
        <v>10584</v>
      </c>
      <c r="G2370" t="s">
        <v>10805</v>
      </c>
      <c r="H2370" t="s">
        <v>12413</v>
      </c>
      <c r="I2370" t="s">
        <v>15360</v>
      </c>
      <c r="J2370" t="s">
        <v>15360</v>
      </c>
      <c r="L2370" t="s">
        <v>12726</v>
      </c>
      <c r="R2370" t="s">
        <v>8940</v>
      </c>
    </row>
    <row r="2371" spans="1:18">
      <c r="A2371" t="s">
        <v>2387</v>
      </c>
      <c r="B2371" t="s">
        <v>5709</v>
      </c>
      <c r="C2371" t="s">
        <v>8941</v>
      </c>
      <c r="D2371" t="s">
        <v>9874</v>
      </c>
      <c r="E2371" t="s">
        <v>9879</v>
      </c>
      <c r="F2371" t="s">
        <v>10584</v>
      </c>
      <c r="G2371" t="s">
        <v>10805</v>
      </c>
      <c r="H2371" t="s">
        <v>12413</v>
      </c>
      <c r="I2371" t="s">
        <v>15361</v>
      </c>
      <c r="J2371" t="s">
        <v>15361</v>
      </c>
      <c r="L2371" t="s">
        <v>12726</v>
      </c>
      <c r="R2371" t="s">
        <v>8941</v>
      </c>
    </row>
    <row r="2372" spans="1:18">
      <c r="A2372" t="s">
        <v>2388</v>
      </c>
      <c r="B2372" t="s">
        <v>5710</v>
      </c>
      <c r="C2372" t="s">
        <v>8942</v>
      </c>
      <c r="D2372" t="s">
        <v>9873</v>
      </c>
      <c r="E2372" t="s">
        <v>9879</v>
      </c>
      <c r="F2372" t="s">
        <v>10600</v>
      </c>
      <c r="G2372" t="s">
        <v>10805</v>
      </c>
      <c r="H2372" t="s">
        <v>12414</v>
      </c>
      <c r="I2372" t="s">
        <v>15362</v>
      </c>
      <c r="J2372" t="s">
        <v>15362</v>
      </c>
      <c r="K2372" t="s">
        <v>17248</v>
      </c>
      <c r="L2372" t="s">
        <v>18296</v>
      </c>
      <c r="M2372" t="s">
        <v>16482</v>
      </c>
      <c r="R2372" t="s">
        <v>20221</v>
      </c>
    </row>
    <row r="2373" spans="1:18">
      <c r="A2373" t="s">
        <v>2389</v>
      </c>
      <c r="B2373" t="s">
        <v>5711</v>
      </c>
      <c r="C2373" t="s">
        <v>8943</v>
      </c>
      <c r="D2373" t="s">
        <v>9873</v>
      </c>
      <c r="E2373" t="s">
        <v>9879</v>
      </c>
      <c r="F2373" t="s">
        <v>10601</v>
      </c>
      <c r="G2373" t="s">
        <v>10805</v>
      </c>
      <c r="H2373" t="s">
        <v>12415</v>
      </c>
      <c r="I2373" t="s">
        <v>15363</v>
      </c>
      <c r="J2373" t="s">
        <v>15363</v>
      </c>
      <c r="K2373" t="s">
        <v>17249</v>
      </c>
      <c r="L2373" t="s">
        <v>17738</v>
      </c>
      <c r="R2373" t="s">
        <v>20222</v>
      </c>
    </row>
    <row r="2374" spans="1:18">
      <c r="A2374" t="s">
        <v>2390</v>
      </c>
      <c r="B2374" t="s">
        <v>5712</v>
      </c>
      <c r="C2374" t="s">
        <v>5712</v>
      </c>
      <c r="D2374" t="s">
        <v>9873</v>
      </c>
      <c r="E2374" t="s">
        <v>9879</v>
      </c>
      <c r="F2374" t="s">
        <v>10602</v>
      </c>
      <c r="G2374" t="s">
        <v>10805</v>
      </c>
      <c r="H2374" t="s">
        <v>12416</v>
      </c>
      <c r="I2374" t="s">
        <v>15364</v>
      </c>
      <c r="J2374" t="s">
        <v>15364</v>
      </c>
      <c r="K2374" t="s">
        <v>17250</v>
      </c>
      <c r="L2374" t="s">
        <v>17983</v>
      </c>
      <c r="R2374" t="s">
        <v>20223</v>
      </c>
    </row>
    <row r="2375" spans="1:18">
      <c r="A2375" t="s">
        <v>2391</v>
      </c>
      <c r="B2375" t="s">
        <v>5713</v>
      </c>
      <c r="C2375" t="s">
        <v>5713</v>
      </c>
      <c r="D2375" t="s">
        <v>9873</v>
      </c>
      <c r="E2375" t="s">
        <v>9879</v>
      </c>
      <c r="F2375" t="s">
        <v>10603</v>
      </c>
      <c r="G2375" t="s">
        <v>10805</v>
      </c>
      <c r="H2375" t="s">
        <v>12417</v>
      </c>
      <c r="I2375" t="s">
        <v>15365</v>
      </c>
      <c r="J2375" t="s">
        <v>15365</v>
      </c>
      <c r="K2375" t="s">
        <v>17251</v>
      </c>
      <c r="L2375" t="s">
        <v>18203</v>
      </c>
      <c r="R2375" t="s">
        <v>20224</v>
      </c>
    </row>
    <row r="2376" spans="1:18">
      <c r="A2376" t="s">
        <v>2392</v>
      </c>
      <c r="B2376" t="s">
        <v>5714</v>
      </c>
      <c r="C2376" t="s">
        <v>8944</v>
      </c>
      <c r="D2376" t="s">
        <v>9874</v>
      </c>
      <c r="E2376" t="s">
        <v>9879</v>
      </c>
      <c r="F2376" t="s">
        <v>10604</v>
      </c>
      <c r="G2376" t="s">
        <v>10805</v>
      </c>
      <c r="H2376" t="s">
        <v>12418</v>
      </c>
      <c r="I2376" t="s">
        <v>15366</v>
      </c>
      <c r="J2376" t="s">
        <v>15366</v>
      </c>
      <c r="K2376" t="s">
        <v>17252</v>
      </c>
      <c r="L2376" t="s">
        <v>12418</v>
      </c>
      <c r="R2376" t="s">
        <v>20225</v>
      </c>
    </row>
    <row r="2377" spans="1:18">
      <c r="A2377" t="s">
        <v>2393</v>
      </c>
      <c r="B2377" t="s">
        <v>5715</v>
      </c>
      <c r="C2377" t="s">
        <v>8945</v>
      </c>
      <c r="D2377" t="s">
        <v>9874</v>
      </c>
      <c r="E2377" t="s">
        <v>9879</v>
      </c>
      <c r="F2377" t="s">
        <v>10604</v>
      </c>
      <c r="G2377" t="s">
        <v>10805</v>
      </c>
      <c r="H2377" t="s">
        <v>12419</v>
      </c>
      <c r="I2377" t="s">
        <v>15367</v>
      </c>
      <c r="J2377" t="s">
        <v>15367</v>
      </c>
      <c r="K2377" t="s">
        <v>17253</v>
      </c>
      <c r="L2377" t="s">
        <v>12418</v>
      </c>
      <c r="R2377" t="s">
        <v>20226</v>
      </c>
    </row>
    <row r="2378" spans="1:18">
      <c r="A2378" t="s">
        <v>2394</v>
      </c>
      <c r="B2378" t="s">
        <v>5716</v>
      </c>
      <c r="C2378" t="s">
        <v>8946</v>
      </c>
      <c r="D2378" t="s">
        <v>9874</v>
      </c>
      <c r="E2378" t="s">
        <v>9879</v>
      </c>
      <c r="F2378" t="s">
        <v>10130</v>
      </c>
      <c r="G2378" t="s">
        <v>10805</v>
      </c>
      <c r="H2378" t="s">
        <v>11367</v>
      </c>
      <c r="I2378" t="s">
        <v>15368</v>
      </c>
      <c r="J2378" t="s">
        <v>15368</v>
      </c>
      <c r="R2378" t="s">
        <v>20227</v>
      </c>
    </row>
    <row r="2379" spans="1:18">
      <c r="A2379" t="s">
        <v>2395</v>
      </c>
      <c r="B2379" t="s">
        <v>5717</v>
      </c>
      <c r="C2379" t="s">
        <v>8947</v>
      </c>
      <c r="D2379" t="s">
        <v>9873</v>
      </c>
      <c r="E2379" t="s">
        <v>9879</v>
      </c>
      <c r="F2379" t="s">
        <v>10605</v>
      </c>
      <c r="G2379" t="s">
        <v>10806</v>
      </c>
      <c r="H2379" t="s">
        <v>12420</v>
      </c>
      <c r="I2379" t="s">
        <v>15369</v>
      </c>
      <c r="J2379" t="s">
        <v>16346</v>
      </c>
      <c r="K2379" t="s">
        <v>16544</v>
      </c>
      <c r="L2379" t="s">
        <v>18297</v>
      </c>
      <c r="M2379" t="s">
        <v>16544</v>
      </c>
      <c r="R2379" t="s">
        <v>20228</v>
      </c>
    </row>
    <row r="2380" spans="1:18">
      <c r="A2380" t="s">
        <v>2396</v>
      </c>
      <c r="B2380" t="s">
        <v>5718</v>
      </c>
      <c r="C2380" t="s">
        <v>8948</v>
      </c>
      <c r="D2380" t="s">
        <v>9873</v>
      </c>
      <c r="E2380" t="s">
        <v>9879</v>
      </c>
      <c r="F2380" t="s">
        <v>10606</v>
      </c>
      <c r="G2380" t="s">
        <v>10805</v>
      </c>
      <c r="H2380" t="s">
        <v>9440</v>
      </c>
      <c r="I2380" t="s">
        <v>15370</v>
      </c>
      <c r="J2380" t="s">
        <v>15370</v>
      </c>
      <c r="K2380" t="s">
        <v>17254</v>
      </c>
      <c r="L2380" t="s">
        <v>18298</v>
      </c>
      <c r="R2380" t="s">
        <v>20229</v>
      </c>
    </row>
    <row r="2381" spans="1:18">
      <c r="A2381" t="s">
        <v>2397</v>
      </c>
      <c r="B2381" t="s">
        <v>5719</v>
      </c>
      <c r="C2381" t="s">
        <v>8949</v>
      </c>
      <c r="D2381" t="s">
        <v>9873</v>
      </c>
      <c r="E2381" t="s">
        <v>9879</v>
      </c>
      <c r="F2381" t="s">
        <v>10607</v>
      </c>
      <c r="G2381" t="s">
        <v>10805</v>
      </c>
      <c r="H2381" t="s">
        <v>12421</v>
      </c>
      <c r="I2381" t="s">
        <v>15371</v>
      </c>
      <c r="J2381" t="s">
        <v>15371</v>
      </c>
      <c r="L2381" t="s">
        <v>18299</v>
      </c>
      <c r="R2381" t="s">
        <v>20230</v>
      </c>
    </row>
    <row r="2382" spans="1:18">
      <c r="A2382" t="s">
        <v>2398</v>
      </c>
      <c r="B2382" t="s">
        <v>5720</v>
      </c>
      <c r="C2382" t="s">
        <v>8950</v>
      </c>
      <c r="D2382" t="s">
        <v>9874</v>
      </c>
      <c r="E2382" t="s">
        <v>9879</v>
      </c>
      <c r="F2382" t="s">
        <v>10363</v>
      </c>
      <c r="G2382" t="s">
        <v>10805</v>
      </c>
      <c r="H2382" t="s">
        <v>12422</v>
      </c>
      <c r="I2382" t="s">
        <v>15372</v>
      </c>
      <c r="J2382" t="s">
        <v>15372</v>
      </c>
      <c r="R2382" t="s">
        <v>20231</v>
      </c>
    </row>
    <row r="2383" spans="1:18">
      <c r="A2383" t="s">
        <v>2399</v>
      </c>
      <c r="B2383" t="s">
        <v>5721</v>
      </c>
      <c r="C2383" t="s">
        <v>8951</v>
      </c>
      <c r="D2383" t="s">
        <v>9873</v>
      </c>
      <c r="E2383" t="s">
        <v>9879</v>
      </c>
      <c r="F2383" t="s">
        <v>10141</v>
      </c>
      <c r="G2383" t="s">
        <v>10805</v>
      </c>
      <c r="H2383" t="s">
        <v>12423</v>
      </c>
      <c r="I2383" t="s">
        <v>15373</v>
      </c>
      <c r="J2383" t="s">
        <v>15373</v>
      </c>
      <c r="K2383" t="s">
        <v>16544</v>
      </c>
      <c r="L2383" t="s">
        <v>18042</v>
      </c>
      <c r="M2383" t="s">
        <v>16544</v>
      </c>
      <c r="R2383" t="s">
        <v>20232</v>
      </c>
    </row>
    <row r="2384" spans="1:18">
      <c r="A2384" t="s">
        <v>2400</v>
      </c>
      <c r="B2384" t="s">
        <v>5722</v>
      </c>
      <c r="C2384" t="s">
        <v>8952</v>
      </c>
      <c r="D2384" t="s">
        <v>9874</v>
      </c>
      <c r="E2384" t="s">
        <v>9879</v>
      </c>
      <c r="F2384" t="s">
        <v>10311</v>
      </c>
      <c r="G2384" t="s">
        <v>10805</v>
      </c>
      <c r="H2384" t="s">
        <v>12424</v>
      </c>
      <c r="I2384" t="s">
        <v>15374</v>
      </c>
      <c r="J2384" t="s">
        <v>15374</v>
      </c>
      <c r="L2384" t="s">
        <v>18042</v>
      </c>
      <c r="R2384" t="s">
        <v>20233</v>
      </c>
    </row>
    <row r="2385" spans="1:18">
      <c r="A2385" t="s">
        <v>2401</v>
      </c>
      <c r="B2385" t="s">
        <v>5723</v>
      </c>
      <c r="C2385" t="s">
        <v>8953</v>
      </c>
      <c r="D2385" t="s">
        <v>9874</v>
      </c>
      <c r="E2385" t="s">
        <v>9879</v>
      </c>
      <c r="F2385" t="s">
        <v>10311</v>
      </c>
      <c r="G2385" t="s">
        <v>10805</v>
      </c>
      <c r="H2385" t="s">
        <v>12424</v>
      </c>
      <c r="I2385" t="s">
        <v>15375</v>
      </c>
      <c r="J2385" t="s">
        <v>15375</v>
      </c>
      <c r="L2385" t="s">
        <v>18042</v>
      </c>
      <c r="R2385" t="s">
        <v>20233</v>
      </c>
    </row>
    <row r="2386" spans="1:18">
      <c r="A2386" t="s">
        <v>2402</v>
      </c>
      <c r="B2386" t="s">
        <v>5724</v>
      </c>
      <c r="C2386" t="s">
        <v>8954</v>
      </c>
      <c r="D2386" t="s">
        <v>9874</v>
      </c>
      <c r="E2386" t="s">
        <v>9879</v>
      </c>
      <c r="F2386" t="s">
        <v>10311</v>
      </c>
      <c r="G2386" t="s">
        <v>10808</v>
      </c>
      <c r="H2386" t="s">
        <v>12425</v>
      </c>
      <c r="I2386" t="s">
        <v>15376</v>
      </c>
      <c r="J2386" t="s">
        <v>15376</v>
      </c>
      <c r="L2386" t="s">
        <v>18042</v>
      </c>
      <c r="R2386" t="s">
        <v>20234</v>
      </c>
    </row>
    <row r="2387" spans="1:18">
      <c r="A2387" t="s">
        <v>2403</v>
      </c>
      <c r="B2387" t="s">
        <v>5725</v>
      </c>
      <c r="C2387" t="s">
        <v>8955</v>
      </c>
      <c r="D2387" t="s">
        <v>9874</v>
      </c>
      <c r="E2387" t="s">
        <v>9879</v>
      </c>
      <c r="F2387" t="s">
        <v>10311</v>
      </c>
      <c r="G2387" t="s">
        <v>10805</v>
      </c>
      <c r="H2387" t="s">
        <v>12425</v>
      </c>
      <c r="I2387" t="s">
        <v>15377</v>
      </c>
      <c r="J2387" t="s">
        <v>15377</v>
      </c>
      <c r="L2387" t="s">
        <v>18042</v>
      </c>
      <c r="R2387" t="s">
        <v>20235</v>
      </c>
    </row>
    <row r="2388" spans="1:18">
      <c r="A2388" t="s">
        <v>2404</v>
      </c>
      <c r="B2388" t="s">
        <v>5726</v>
      </c>
      <c r="C2388" t="s">
        <v>8956</v>
      </c>
      <c r="D2388" t="s">
        <v>9874</v>
      </c>
      <c r="E2388" t="s">
        <v>9879</v>
      </c>
      <c r="F2388" t="s">
        <v>10311</v>
      </c>
      <c r="G2388" t="s">
        <v>10805</v>
      </c>
      <c r="H2388" t="s">
        <v>12424</v>
      </c>
      <c r="I2388" t="s">
        <v>15378</v>
      </c>
      <c r="J2388" t="s">
        <v>15378</v>
      </c>
      <c r="L2388" t="s">
        <v>18042</v>
      </c>
      <c r="R2388" t="s">
        <v>20236</v>
      </c>
    </row>
    <row r="2389" spans="1:18">
      <c r="A2389" t="s">
        <v>2405</v>
      </c>
      <c r="B2389" t="s">
        <v>5727</v>
      </c>
      <c r="C2389" t="s">
        <v>8957</v>
      </c>
      <c r="D2389" t="s">
        <v>9874</v>
      </c>
      <c r="E2389" t="s">
        <v>9879</v>
      </c>
      <c r="F2389" t="s">
        <v>10311</v>
      </c>
      <c r="G2389" t="s">
        <v>10805</v>
      </c>
      <c r="H2389" t="s">
        <v>12424</v>
      </c>
      <c r="I2389" t="s">
        <v>15379</v>
      </c>
      <c r="J2389" t="s">
        <v>15379</v>
      </c>
      <c r="L2389" t="s">
        <v>18042</v>
      </c>
      <c r="R2389" t="s">
        <v>20237</v>
      </c>
    </row>
    <row r="2390" spans="1:18">
      <c r="A2390" t="s">
        <v>2406</v>
      </c>
      <c r="B2390" t="s">
        <v>5728</v>
      </c>
      <c r="C2390" t="s">
        <v>8958</v>
      </c>
      <c r="D2390" t="s">
        <v>9873</v>
      </c>
      <c r="E2390" t="s">
        <v>9879</v>
      </c>
      <c r="F2390" t="s">
        <v>10141</v>
      </c>
      <c r="G2390" t="s">
        <v>10805</v>
      </c>
      <c r="H2390" t="s">
        <v>12426</v>
      </c>
      <c r="I2390" t="s">
        <v>15380</v>
      </c>
      <c r="J2390" t="s">
        <v>15380</v>
      </c>
      <c r="K2390" t="s">
        <v>17255</v>
      </c>
      <c r="L2390" t="s">
        <v>18042</v>
      </c>
      <c r="R2390" t="s">
        <v>20238</v>
      </c>
    </row>
    <row r="2391" spans="1:18">
      <c r="A2391" t="s">
        <v>2407</v>
      </c>
      <c r="B2391" t="s">
        <v>5729</v>
      </c>
      <c r="C2391" t="s">
        <v>8959</v>
      </c>
      <c r="D2391" t="s">
        <v>9874</v>
      </c>
      <c r="E2391" t="s">
        <v>9879</v>
      </c>
      <c r="F2391" t="s">
        <v>10157</v>
      </c>
      <c r="G2391" t="s">
        <v>10805</v>
      </c>
      <c r="H2391" t="s">
        <v>12427</v>
      </c>
      <c r="I2391" t="s">
        <v>15381</v>
      </c>
      <c r="J2391" t="s">
        <v>15381</v>
      </c>
      <c r="R2391" t="s">
        <v>20239</v>
      </c>
    </row>
    <row r="2392" spans="1:18">
      <c r="A2392" t="s">
        <v>2408</v>
      </c>
      <c r="B2392" t="s">
        <v>5730</v>
      </c>
      <c r="C2392" t="s">
        <v>8960</v>
      </c>
      <c r="D2392" t="s">
        <v>9873</v>
      </c>
      <c r="E2392" t="s">
        <v>9879</v>
      </c>
      <c r="F2392" t="s">
        <v>10608</v>
      </c>
      <c r="G2392" t="s">
        <v>10805</v>
      </c>
      <c r="H2392" t="s">
        <v>12428</v>
      </c>
      <c r="I2392" t="s">
        <v>15382</v>
      </c>
      <c r="J2392" t="s">
        <v>15382</v>
      </c>
      <c r="K2392" t="s">
        <v>17256</v>
      </c>
      <c r="L2392" t="s">
        <v>18300</v>
      </c>
      <c r="R2392" t="s">
        <v>20240</v>
      </c>
    </row>
    <row r="2393" spans="1:18">
      <c r="A2393" t="s">
        <v>2409</v>
      </c>
      <c r="B2393" t="s">
        <v>5731</v>
      </c>
      <c r="C2393" t="s">
        <v>8961</v>
      </c>
      <c r="D2393" t="s">
        <v>9874</v>
      </c>
      <c r="E2393" t="s">
        <v>9879</v>
      </c>
      <c r="F2393" t="s">
        <v>10227</v>
      </c>
      <c r="G2393" t="s">
        <v>10805</v>
      </c>
      <c r="H2393" t="s">
        <v>11633</v>
      </c>
      <c r="I2393" t="s">
        <v>15383</v>
      </c>
      <c r="J2393" t="s">
        <v>15383</v>
      </c>
      <c r="R2393" t="s">
        <v>20241</v>
      </c>
    </row>
    <row r="2394" spans="1:18">
      <c r="A2394" t="s">
        <v>2410</v>
      </c>
      <c r="B2394" t="s">
        <v>5732</v>
      </c>
      <c r="C2394" t="s">
        <v>8962</v>
      </c>
      <c r="D2394" t="s">
        <v>9874</v>
      </c>
      <c r="E2394" t="s">
        <v>9879</v>
      </c>
      <c r="F2394" t="s">
        <v>10609</v>
      </c>
      <c r="G2394" t="s">
        <v>10805</v>
      </c>
      <c r="H2394" t="s">
        <v>12429</v>
      </c>
      <c r="I2394" t="s">
        <v>15384</v>
      </c>
      <c r="J2394" t="s">
        <v>15384</v>
      </c>
      <c r="K2394" t="s">
        <v>17257</v>
      </c>
      <c r="L2394" s="2" t="s">
        <v>18301</v>
      </c>
      <c r="R2394" t="s">
        <v>20242</v>
      </c>
    </row>
    <row r="2395" spans="1:18">
      <c r="A2395" t="s">
        <v>2411</v>
      </c>
      <c r="B2395" t="s">
        <v>5733</v>
      </c>
      <c r="C2395" t="s">
        <v>8963</v>
      </c>
      <c r="D2395" t="s">
        <v>9873</v>
      </c>
      <c r="E2395" t="s">
        <v>9879</v>
      </c>
      <c r="F2395" t="s">
        <v>9974</v>
      </c>
      <c r="G2395" t="s">
        <v>10805</v>
      </c>
      <c r="H2395" t="s">
        <v>12430</v>
      </c>
      <c r="I2395" t="s">
        <v>15385</v>
      </c>
      <c r="J2395" t="s">
        <v>15385</v>
      </c>
      <c r="R2395" t="s">
        <v>20243</v>
      </c>
    </row>
    <row r="2396" spans="1:18">
      <c r="A2396" t="s">
        <v>2412</v>
      </c>
      <c r="B2396" t="s">
        <v>5734</v>
      </c>
      <c r="C2396" t="s">
        <v>8964</v>
      </c>
      <c r="D2396" t="s">
        <v>9874</v>
      </c>
      <c r="E2396" t="s">
        <v>9879</v>
      </c>
      <c r="F2396" t="s">
        <v>10610</v>
      </c>
      <c r="G2396" t="s">
        <v>10805</v>
      </c>
      <c r="H2396" t="s">
        <v>12431</v>
      </c>
      <c r="I2396" t="s">
        <v>15386</v>
      </c>
      <c r="J2396" t="s">
        <v>15386</v>
      </c>
      <c r="K2396" t="s">
        <v>16477</v>
      </c>
      <c r="L2396" t="s">
        <v>12435</v>
      </c>
      <c r="R2396" t="s">
        <v>20244</v>
      </c>
    </row>
    <row r="2397" spans="1:18">
      <c r="A2397" t="s">
        <v>2413</v>
      </c>
      <c r="B2397" t="s">
        <v>5735</v>
      </c>
      <c r="C2397" t="s">
        <v>8965</v>
      </c>
      <c r="D2397" t="s">
        <v>9873</v>
      </c>
      <c r="E2397" t="s">
        <v>9879</v>
      </c>
      <c r="F2397" t="s">
        <v>10611</v>
      </c>
      <c r="G2397" t="s">
        <v>10805</v>
      </c>
      <c r="H2397" t="s">
        <v>12432</v>
      </c>
      <c r="I2397" t="s">
        <v>15387</v>
      </c>
      <c r="J2397" t="s">
        <v>15387</v>
      </c>
      <c r="K2397" t="s">
        <v>16434</v>
      </c>
      <c r="L2397" t="s">
        <v>12435</v>
      </c>
      <c r="R2397" t="s">
        <v>20245</v>
      </c>
    </row>
    <row r="2398" spans="1:18">
      <c r="A2398" t="s">
        <v>2414</v>
      </c>
      <c r="B2398" t="s">
        <v>5736</v>
      </c>
      <c r="C2398" t="s">
        <v>8965</v>
      </c>
      <c r="D2398" t="s">
        <v>9873</v>
      </c>
      <c r="E2398" t="s">
        <v>9879</v>
      </c>
      <c r="F2398" t="s">
        <v>10611</v>
      </c>
      <c r="G2398" t="s">
        <v>10805</v>
      </c>
      <c r="H2398" t="s">
        <v>12433</v>
      </c>
      <c r="I2398" t="s">
        <v>15388</v>
      </c>
      <c r="J2398" t="s">
        <v>15388</v>
      </c>
      <c r="K2398" t="s">
        <v>16434</v>
      </c>
      <c r="L2398" t="s">
        <v>12435</v>
      </c>
      <c r="M2398" t="s">
        <v>16433</v>
      </c>
      <c r="R2398" t="s">
        <v>20246</v>
      </c>
    </row>
    <row r="2399" spans="1:18">
      <c r="A2399" t="s">
        <v>2415</v>
      </c>
      <c r="B2399" t="s">
        <v>5737</v>
      </c>
      <c r="C2399" t="s">
        <v>8966</v>
      </c>
      <c r="D2399" t="s">
        <v>9874</v>
      </c>
      <c r="E2399" t="s">
        <v>9879</v>
      </c>
      <c r="F2399" t="s">
        <v>10610</v>
      </c>
      <c r="G2399" t="s">
        <v>10805</v>
      </c>
      <c r="H2399" t="s">
        <v>12434</v>
      </c>
      <c r="I2399" t="s">
        <v>15389</v>
      </c>
      <c r="J2399" t="s">
        <v>15389</v>
      </c>
      <c r="K2399" t="s">
        <v>16434</v>
      </c>
      <c r="L2399" t="s">
        <v>12435</v>
      </c>
      <c r="R2399" t="s">
        <v>20247</v>
      </c>
    </row>
    <row r="2400" spans="1:18">
      <c r="A2400" t="s">
        <v>2416</v>
      </c>
      <c r="B2400" t="s">
        <v>5738</v>
      </c>
      <c r="C2400" t="s">
        <v>8967</v>
      </c>
      <c r="D2400" t="s">
        <v>9874</v>
      </c>
      <c r="E2400" t="s">
        <v>9879</v>
      </c>
      <c r="F2400" t="s">
        <v>10610</v>
      </c>
      <c r="G2400" t="s">
        <v>10805</v>
      </c>
      <c r="H2400" t="s">
        <v>12435</v>
      </c>
      <c r="I2400" t="s">
        <v>15390</v>
      </c>
      <c r="J2400" t="s">
        <v>15390</v>
      </c>
      <c r="L2400" t="s">
        <v>12435</v>
      </c>
      <c r="R2400" t="s">
        <v>20248</v>
      </c>
    </row>
    <row r="2401" spans="1:18">
      <c r="A2401" t="s">
        <v>2417</v>
      </c>
      <c r="B2401" t="s">
        <v>5739</v>
      </c>
      <c r="C2401" t="s">
        <v>8968</v>
      </c>
      <c r="D2401" t="s">
        <v>9874</v>
      </c>
      <c r="E2401" t="s">
        <v>9879</v>
      </c>
      <c r="F2401" t="s">
        <v>10610</v>
      </c>
      <c r="G2401" t="s">
        <v>10805</v>
      </c>
      <c r="H2401" t="s">
        <v>12431</v>
      </c>
      <c r="I2401" t="s">
        <v>15391</v>
      </c>
      <c r="J2401" t="s">
        <v>15391</v>
      </c>
      <c r="K2401" t="s">
        <v>17258</v>
      </c>
      <c r="L2401" t="s">
        <v>12435</v>
      </c>
      <c r="R2401" t="s">
        <v>20249</v>
      </c>
    </row>
    <row r="2402" spans="1:18">
      <c r="A2402" t="s">
        <v>2418</v>
      </c>
      <c r="B2402" t="s">
        <v>5740</v>
      </c>
      <c r="C2402" t="s">
        <v>8969</v>
      </c>
      <c r="D2402" t="s">
        <v>9873</v>
      </c>
      <c r="E2402" t="s">
        <v>9879</v>
      </c>
      <c r="F2402" t="s">
        <v>10612</v>
      </c>
      <c r="G2402" t="s">
        <v>10805</v>
      </c>
      <c r="H2402" t="s">
        <v>12436</v>
      </c>
      <c r="I2402" t="s">
        <v>15392</v>
      </c>
      <c r="J2402" t="s">
        <v>15392</v>
      </c>
      <c r="K2402" t="s">
        <v>17259</v>
      </c>
      <c r="L2402" t="s">
        <v>18302</v>
      </c>
      <c r="M2402" t="s">
        <v>16482</v>
      </c>
      <c r="R2402" t="s">
        <v>20250</v>
      </c>
    </row>
    <row r="2403" spans="1:18">
      <c r="A2403" t="s">
        <v>2419</v>
      </c>
      <c r="B2403" t="s">
        <v>5741</v>
      </c>
      <c r="C2403" t="s">
        <v>8970</v>
      </c>
      <c r="D2403" t="s">
        <v>9873</v>
      </c>
      <c r="E2403" t="s">
        <v>9879</v>
      </c>
      <c r="F2403" t="s">
        <v>10612</v>
      </c>
      <c r="G2403" t="s">
        <v>10805</v>
      </c>
      <c r="H2403" t="s">
        <v>12436</v>
      </c>
      <c r="I2403" t="s">
        <v>15393</v>
      </c>
      <c r="J2403" t="s">
        <v>15393</v>
      </c>
      <c r="K2403" t="s">
        <v>17260</v>
      </c>
      <c r="L2403" t="s">
        <v>18302</v>
      </c>
      <c r="M2403" t="s">
        <v>16482</v>
      </c>
      <c r="R2403" t="s">
        <v>20251</v>
      </c>
    </row>
    <row r="2404" spans="1:18">
      <c r="A2404" t="s">
        <v>2420</v>
      </c>
      <c r="B2404" t="s">
        <v>5742</v>
      </c>
      <c r="C2404" t="s">
        <v>8971</v>
      </c>
      <c r="D2404" t="s">
        <v>9873</v>
      </c>
      <c r="E2404" t="s">
        <v>9879</v>
      </c>
      <c r="F2404" t="s">
        <v>10612</v>
      </c>
      <c r="G2404" t="s">
        <v>10805</v>
      </c>
      <c r="H2404" t="s">
        <v>12436</v>
      </c>
      <c r="I2404" t="s">
        <v>15394</v>
      </c>
      <c r="J2404" t="s">
        <v>15394</v>
      </c>
      <c r="K2404" t="s">
        <v>17261</v>
      </c>
      <c r="L2404" t="s">
        <v>18302</v>
      </c>
      <c r="M2404" t="s">
        <v>16482</v>
      </c>
      <c r="R2404" t="s">
        <v>20252</v>
      </c>
    </row>
    <row r="2405" spans="1:18">
      <c r="A2405" t="s">
        <v>2421</v>
      </c>
      <c r="B2405" t="s">
        <v>5743</v>
      </c>
      <c r="C2405" t="s">
        <v>8972</v>
      </c>
      <c r="D2405" t="s">
        <v>9873</v>
      </c>
      <c r="E2405" t="s">
        <v>9879</v>
      </c>
      <c r="F2405" t="s">
        <v>10612</v>
      </c>
      <c r="G2405" t="s">
        <v>10805</v>
      </c>
      <c r="H2405" t="s">
        <v>12436</v>
      </c>
      <c r="I2405" t="s">
        <v>15395</v>
      </c>
      <c r="J2405" t="s">
        <v>15395</v>
      </c>
      <c r="K2405" t="s">
        <v>17262</v>
      </c>
      <c r="L2405" t="s">
        <v>18302</v>
      </c>
      <c r="M2405" t="s">
        <v>16482</v>
      </c>
      <c r="R2405" t="s">
        <v>20253</v>
      </c>
    </row>
    <row r="2406" spans="1:18">
      <c r="A2406" t="s">
        <v>2422</v>
      </c>
      <c r="B2406" t="s">
        <v>5744</v>
      </c>
      <c r="C2406" t="s">
        <v>8973</v>
      </c>
      <c r="D2406" t="s">
        <v>9873</v>
      </c>
      <c r="E2406" t="s">
        <v>9879</v>
      </c>
      <c r="F2406" t="s">
        <v>10612</v>
      </c>
      <c r="G2406" t="s">
        <v>10805</v>
      </c>
      <c r="H2406" t="s">
        <v>12436</v>
      </c>
      <c r="I2406" t="s">
        <v>15396</v>
      </c>
      <c r="J2406" t="s">
        <v>15396</v>
      </c>
      <c r="K2406" t="s">
        <v>17263</v>
      </c>
      <c r="L2406" t="s">
        <v>18302</v>
      </c>
      <c r="M2406" t="s">
        <v>16482</v>
      </c>
      <c r="R2406" t="s">
        <v>20254</v>
      </c>
    </row>
    <row r="2407" spans="1:18">
      <c r="A2407" t="s">
        <v>2423</v>
      </c>
      <c r="B2407" t="s">
        <v>5745</v>
      </c>
      <c r="C2407" t="s">
        <v>8974</v>
      </c>
      <c r="D2407" t="s">
        <v>9873</v>
      </c>
      <c r="E2407" t="s">
        <v>9879</v>
      </c>
      <c r="F2407" t="s">
        <v>10612</v>
      </c>
      <c r="G2407" t="s">
        <v>10805</v>
      </c>
      <c r="H2407" t="s">
        <v>12436</v>
      </c>
      <c r="I2407" t="s">
        <v>15397</v>
      </c>
      <c r="J2407" t="s">
        <v>15397</v>
      </c>
      <c r="K2407" t="s">
        <v>17264</v>
      </c>
      <c r="L2407" t="s">
        <v>18302</v>
      </c>
      <c r="M2407" t="s">
        <v>16482</v>
      </c>
      <c r="R2407" t="s">
        <v>20255</v>
      </c>
    </row>
    <row r="2408" spans="1:18">
      <c r="A2408" t="s">
        <v>2424</v>
      </c>
      <c r="B2408" t="s">
        <v>5746</v>
      </c>
      <c r="C2408" t="s">
        <v>8975</v>
      </c>
      <c r="D2408" t="s">
        <v>9873</v>
      </c>
      <c r="E2408" t="s">
        <v>9879</v>
      </c>
      <c r="F2408" t="s">
        <v>10612</v>
      </c>
      <c r="G2408" t="s">
        <v>10805</v>
      </c>
      <c r="H2408" t="s">
        <v>12436</v>
      </c>
      <c r="I2408" t="s">
        <v>15398</v>
      </c>
      <c r="J2408" t="s">
        <v>15398</v>
      </c>
      <c r="K2408" t="s">
        <v>17265</v>
      </c>
      <c r="L2408" t="s">
        <v>18302</v>
      </c>
      <c r="M2408" t="s">
        <v>16482</v>
      </c>
      <c r="R2408" t="s">
        <v>20256</v>
      </c>
    </row>
    <row r="2409" spans="1:18">
      <c r="A2409" t="s">
        <v>2425</v>
      </c>
      <c r="B2409" t="s">
        <v>5747</v>
      </c>
      <c r="C2409" t="s">
        <v>8976</v>
      </c>
      <c r="D2409" t="s">
        <v>9873</v>
      </c>
      <c r="E2409" t="s">
        <v>9879</v>
      </c>
      <c r="F2409" t="s">
        <v>10612</v>
      </c>
      <c r="G2409" t="s">
        <v>10805</v>
      </c>
      <c r="H2409" t="s">
        <v>12436</v>
      </c>
      <c r="I2409" t="s">
        <v>15399</v>
      </c>
      <c r="J2409" t="s">
        <v>15399</v>
      </c>
      <c r="K2409" t="s">
        <v>17266</v>
      </c>
      <c r="L2409" t="s">
        <v>18302</v>
      </c>
      <c r="M2409" t="s">
        <v>16482</v>
      </c>
      <c r="R2409" t="s">
        <v>20257</v>
      </c>
    </row>
    <row r="2410" spans="1:18">
      <c r="A2410" t="s">
        <v>2426</v>
      </c>
      <c r="B2410" t="s">
        <v>5748</v>
      </c>
      <c r="C2410" t="s">
        <v>8977</v>
      </c>
      <c r="D2410" t="s">
        <v>9873</v>
      </c>
      <c r="E2410" t="s">
        <v>9879</v>
      </c>
      <c r="F2410" t="s">
        <v>10612</v>
      </c>
      <c r="G2410" t="s">
        <v>10805</v>
      </c>
      <c r="H2410" t="s">
        <v>12436</v>
      </c>
      <c r="I2410" t="s">
        <v>15400</v>
      </c>
      <c r="J2410" t="s">
        <v>15400</v>
      </c>
      <c r="K2410" t="s">
        <v>17267</v>
      </c>
      <c r="L2410" t="s">
        <v>18302</v>
      </c>
      <c r="M2410" t="s">
        <v>16482</v>
      </c>
      <c r="R2410" t="s">
        <v>20258</v>
      </c>
    </row>
    <row r="2411" spans="1:18">
      <c r="A2411" t="s">
        <v>2427</v>
      </c>
      <c r="B2411" t="s">
        <v>5749</v>
      </c>
      <c r="C2411" t="s">
        <v>8978</v>
      </c>
      <c r="D2411" t="s">
        <v>9873</v>
      </c>
      <c r="E2411" t="s">
        <v>9879</v>
      </c>
      <c r="F2411" t="s">
        <v>10612</v>
      </c>
      <c r="G2411" t="s">
        <v>10805</v>
      </c>
      <c r="H2411" t="s">
        <v>12436</v>
      </c>
      <c r="I2411" t="s">
        <v>15401</v>
      </c>
      <c r="J2411" t="s">
        <v>15401</v>
      </c>
      <c r="K2411" t="s">
        <v>17268</v>
      </c>
      <c r="L2411" t="s">
        <v>18302</v>
      </c>
      <c r="M2411" t="s">
        <v>16482</v>
      </c>
      <c r="R2411" t="s">
        <v>20259</v>
      </c>
    </row>
    <row r="2412" spans="1:18">
      <c r="A2412" t="s">
        <v>2428</v>
      </c>
      <c r="B2412" t="s">
        <v>5750</v>
      </c>
      <c r="C2412" t="s">
        <v>8979</v>
      </c>
      <c r="D2412" t="s">
        <v>9873</v>
      </c>
      <c r="E2412" t="s">
        <v>9879</v>
      </c>
      <c r="F2412" t="s">
        <v>10612</v>
      </c>
      <c r="G2412" t="s">
        <v>10805</v>
      </c>
      <c r="H2412" t="s">
        <v>12436</v>
      </c>
      <c r="I2412" t="s">
        <v>15402</v>
      </c>
      <c r="J2412" t="s">
        <v>15402</v>
      </c>
      <c r="K2412" t="s">
        <v>16521</v>
      </c>
      <c r="L2412" t="s">
        <v>18302</v>
      </c>
      <c r="M2412" t="s">
        <v>16482</v>
      </c>
      <c r="R2412" t="s">
        <v>20260</v>
      </c>
    </row>
    <row r="2413" spans="1:18">
      <c r="A2413" t="s">
        <v>2429</v>
      </c>
      <c r="B2413" t="s">
        <v>5751</v>
      </c>
      <c r="C2413" t="s">
        <v>8980</v>
      </c>
      <c r="D2413" t="s">
        <v>9873</v>
      </c>
      <c r="E2413" t="s">
        <v>9879</v>
      </c>
      <c r="F2413" t="s">
        <v>10612</v>
      </c>
      <c r="G2413" t="s">
        <v>10805</v>
      </c>
      <c r="H2413" t="s">
        <v>12436</v>
      </c>
      <c r="I2413" t="s">
        <v>15403</v>
      </c>
      <c r="J2413" t="s">
        <v>15403</v>
      </c>
      <c r="K2413" t="s">
        <v>17057</v>
      </c>
      <c r="L2413" t="s">
        <v>18302</v>
      </c>
      <c r="M2413" t="s">
        <v>16482</v>
      </c>
      <c r="R2413" t="s">
        <v>20261</v>
      </c>
    </row>
    <row r="2414" spans="1:18">
      <c r="A2414" t="s">
        <v>2430</v>
      </c>
      <c r="B2414" t="s">
        <v>5752</v>
      </c>
      <c r="C2414" t="s">
        <v>8981</v>
      </c>
      <c r="D2414" t="s">
        <v>9873</v>
      </c>
      <c r="E2414" t="s">
        <v>9879</v>
      </c>
      <c r="F2414" t="s">
        <v>10612</v>
      </c>
      <c r="G2414" t="s">
        <v>10805</v>
      </c>
      <c r="H2414" t="s">
        <v>12436</v>
      </c>
      <c r="I2414" t="s">
        <v>15404</v>
      </c>
      <c r="J2414" t="s">
        <v>15404</v>
      </c>
      <c r="K2414" t="s">
        <v>17269</v>
      </c>
      <c r="L2414" t="s">
        <v>18302</v>
      </c>
      <c r="M2414" t="s">
        <v>16482</v>
      </c>
      <c r="R2414" t="s">
        <v>20262</v>
      </c>
    </row>
    <row r="2415" spans="1:18">
      <c r="A2415" t="s">
        <v>2431</v>
      </c>
      <c r="B2415" t="s">
        <v>5753</v>
      </c>
      <c r="C2415" t="s">
        <v>8982</v>
      </c>
      <c r="D2415" t="s">
        <v>9873</v>
      </c>
      <c r="E2415" t="s">
        <v>9879</v>
      </c>
      <c r="F2415" t="s">
        <v>10612</v>
      </c>
      <c r="G2415" t="s">
        <v>10805</v>
      </c>
      <c r="H2415" t="s">
        <v>12436</v>
      </c>
      <c r="I2415" t="s">
        <v>15405</v>
      </c>
      <c r="J2415" t="s">
        <v>15405</v>
      </c>
      <c r="K2415" t="s">
        <v>17009</v>
      </c>
      <c r="L2415" t="s">
        <v>18302</v>
      </c>
      <c r="M2415" t="s">
        <v>16482</v>
      </c>
      <c r="R2415" t="s">
        <v>20263</v>
      </c>
    </row>
    <row r="2416" spans="1:18">
      <c r="A2416" t="s">
        <v>2432</v>
      </c>
      <c r="B2416" t="s">
        <v>5754</v>
      </c>
      <c r="C2416" t="s">
        <v>8983</v>
      </c>
      <c r="D2416" t="s">
        <v>9873</v>
      </c>
      <c r="E2416" t="s">
        <v>9879</v>
      </c>
      <c r="F2416" t="s">
        <v>10612</v>
      </c>
      <c r="G2416" t="s">
        <v>10805</v>
      </c>
      <c r="H2416" t="s">
        <v>12436</v>
      </c>
      <c r="I2416" t="s">
        <v>15406</v>
      </c>
      <c r="J2416" t="s">
        <v>15406</v>
      </c>
      <c r="K2416" t="s">
        <v>17270</v>
      </c>
      <c r="L2416" t="s">
        <v>18302</v>
      </c>
      <c r="M2416" t="s">
        <v>16482</v>
      </c>
      <c r="R2416" t="s">
        <v>20264</v>
      </c>
    </row>
    <row r="2417" spans="1:18">
      <c r="A2417" t="s">
        <v>2433</v>
      </c>
      <c r="B2417" t="s">
        <v>5755</v>
      </c>
      <c r="C2417" t="s">
        <v>8984</v>
      </c>
      <c r="D2417" t="s">
        <v>9873</v>
      </c>
      <c r="E2417" t="s">
        <v>9879</v>
      </c>
      <c r="F2417" t="s">
        <v>10612</v>
      </c>
      <c r="G2417" t="s">
        <v>10805</v>
      </c>
      <c r="H2417" t="s">
        <v>12436</v>
      </c>
      <c r="I2417" t="s">
        <v>15407</v>
      </c>
      <c r="J2417" t="s">
        <v>15407</v>
      </c>
      <c r="K2417" t="s">
        <v>17194</v>
      </c>
      <c r="L2417" t="s">
        <v>18302</v>
      </c>
      <c r="M2417" t="s">
        <v>16482</v>
      </c>
      <c r="R2417" t="s">
        <v>20265</v>
      </c>
    </row>
    <row r="2418" spans="1:18">
      <c r="A2418" t="s">
        <v>2434</v>
      </c>
      <c r="B2418" t="s">
        <v>5756</v>
      </c>
      <c r="C2418" t="s">
        <v>8985</v>
      </c>
      <c r="D2418" t="s">
        <v>9873</v>
      </c>
      <c r="E2418" t="s">
        <v>9879</v>
      </c>
      <c r="F2418" t="s">
        <v>10612</v>
      </c>
      <c r="G2418" t="s">
        <v>10805</v>
      </c>
      <c r="H2418" t="s">
        <v>12436</v>
      </c>
      <c r="I2418" t="s">
        <v>15408</v>
      </c>
      <c r="J2418" t="s">
        <v>15408</v>
      </c>
      <c r="K2418" t="s">
        <v>17271</v>
      </c>
      <c r="L2418" t="s">
        <v>18302</v>
      </c>
      <c r="M2418" t="s">
        <v>16482</v>
      </c>
      <c r="R2418" t="s">
        <v>20266</v>
      </c>
    </row>
    <row r="2419" spans="1:18">
      <c r="A2419" t="s">
        <v>2435</v>
      </c>
      <c r="B2419" t="s">
        <v>5757</v>
      </c>
      <c r="C2419" t="s">
        <v>8986</v>
      </c>
      <c r="D2419" t="s">
        <v>9873</v>
      </c>
      <c r="E2419" t="s">
        <v>9879</v>
      </c>
      <c r="F2419" t="s">
        <v>10612</v>
      </c>
      <c r="G2419" t="s">
        <v>10805</v>
      </c>
      <c r="H2419" t="s">
        <v>12436</v>
      </c>
      <c r="I2419" t="s">
        <v>15409</v>
      </c>
      <c r="J2419" t="s">
        <v>15409</v>
      </c>
      <c r="K2419" t="s">
        <v>16998</v>
      </c>
      <c r="L2419" t="s">
        <v>18302</v>
      </c>
      <c r="M2419" t="s">
        <v>16482</v>
      </c>
      <c r="R2419" t="s">
        <v>20267</v>
      </c>
    </row>
    <row r="2420" spans="1:18">
      <c r="A2420" t="s">
        <v>2436</v>
      </c>
      <c r="B2420" t="s">
        <v>5758</v>
      </c>
      <c r="C2420" t="s">
        <v>8987</v>
      </c>
      <c r="D2420" t="s">
        <v>9873</v>
      </c>
      <c r="E2420" t="s">
        <v>9879</v>
      </c>
      <c r="F2420" t="s">
        <v>10612</v>
      </c>
      <c r="G2420" t="s">
        <v>10805</v>
      </c>
      <c r="H2420" t="s">
        <v>12436</v>
      </c>
      <c r="I2420" t="s">
        <v>15410</v>
      </c>
      <c r="J2420" t="s">
        <v>15410</v>
      </c>
      <c r="K2420" t="s">
        <v>17272</v>
      </c>
      <c r="L2420" t="s">
        <v>18302</v>
      </c>
      <c r="M2420" t="s">
        <v>16482</v>
      </c>
      <c r="R2420" t="s">
        <v>20268</v>
      </c>
    </row>
    <row r="2421" spans="1:18">
      <c r="A2421" t="s">
        <v>2437</v>
      </c>
      <c r="B2421" t="s">
        <v>5759</v>
      </c>
      <c r="C2421" t="s">
        <v>8988</v>
      </c>
      <c r="D2421" t="s">
        <v>9873</v>
      </c>
      <c r="E2421" t="s">
        <v>9879</v>
      </c>
      <c r="F2421" t="s">
        <v>10612</v>
      </c>
      <c r="G2421" t="s">
        <v>10805</v>
      </c>
      <c r="H2421" t="s">
        <v>12436</v>
      </c>
      <c r="I2421" t="s">
        <v>15411</v>
      </c>
      <c r="J2421" t="s">
        <v>15411</v>
      </c>
      <c r="K2421" t="s">
        <v>17273</v>
      </c>
      <c r="L2421" t="s">
        <v>18302</v>
      </c>
      <c r="M2421" t="s">
        <v>16482</v>
      </c>
      <c r="R2421" t="s">
        <v>20269</v>
      </c>
    </row>
    <row r="2422" spans="1:18">
      <c r="A2422" t="s">
        <v>2438</v>
      </c>
      <c r="B2422" t="s">
        <v>5760</v>
      </c>
      <c r="C2422" t="s">
        <v>8989</v>
      </c>
      <c r="D2422" t="s">
        <v>9873</v>
      </c>
      <c r="E2422" t="s">
        <v>9879</v>
      </c>
      <c r="F2422" t="s">
        <v>10612</v>
      </c>
      <c r="G2422" t="s">
        <v>10805</v>
      </c>
      <c r="H2422" t="s">
        <v>12436</v>
      </c>
      <c r="I2422" t="s">
        <v>15412</v>
      </c>
      <c r="J2422" t="s">
        <v>15412</v>
      </c>
      <c r="K2422" t="s">
        <v>17071</v>
      </c>
      <c r="L2422" t="s">
        <v>18302</v>
      </c>
      <c r="M2422" t="s">
        <v>16482</v>
      </c>
      <c r="R2422" t="s">
        <v>20270</v>
      </c>
    </row>
    <row r="2423" spans="1:18">
      <c r="A2423" t="s">
        <v>2439</v>
      </c>
      <c r="B2423" t="s">
        <v>5761</v>
      </c>
      <c r="C2423" t="s">
        <v>8990</v>
      </c>
      <c r="D2423" t="s">
        <v>9873</v>
      </c>
      <c r="E2423" t="s">
        <v>9879</v>
      </c>
      <c r="F2423" t="s">
        <v>10612</v>
      </c>
      <c r="G2423" t="s">
        <v>10805</v>
      </c>
      <c r="H2423" t="s">
        <v>12436</v>
      </c>
      <c r="I2423" t="s">
        <v>15413</v>
      </c>
      <c r="J2423" t="s">
        <v>15413</v>
      </c>
      <c r="K2423" t="s">
        <v>17274</v>
      </c>
      <c r="L2423" t="s">
        <v>18302</v>
      </c>
      <c r="M2423" t="s">
        <v>16482</v>
      </c>
      <c r="R2423" t="s">
        <v>20271</v>
      </c>
    </row>
    <row r="2424" spans="1:18">
      <c r="A2424" t="s">
        <v>2440</v>
      </c>
      <c r="B2424" t="s">
        <v>5762</v>
      </c>
      <c r="C2424" t="s">
        <v>8991</v>
      </c>
      <c r="D2424" t="s">
        <v>9873</v>
      </c>
      <c r="E2424" t="s">
        <v>9879</v>
      </c>
      <c r="F2424" t="s">
        <v>10612</v>
      </c>
      <c r="G2424" t="s">
        <v>10805</v>
      </c>
      <c r="H2424" t="s">
        <v>12436</v>
      </c>
      <c r="I2424" t="s">
        <v>15414</v>
      </c>
      <c r="J2424" t="s">
        <v>15414</v>
      </c>
      <c r="K2424" t="s">
        <v>16881</v>
      </c>
      <c r="L2424" t="s">
        <v>18302</v>
      </c>
      <c r="M2424" t="s">
        <v>16482</v>
      </c>
      <c r="R2424" t="s">
        <v>20272</v>
      </c>
    </row>
    <row r="2425" spans="1:18">
      <c r="A2425" t="s">
        <v>2441</v>
      </c>
      <c r="B2425" t="s">
        <v>5763</v>
      </c>
      <c r="C2425" t="s">
        <v>8992</v>
      </c>
      <c r="D2425" t="s">
        <v>9873</v>
      </c>
      <c r="E2425" t="s">
        <v>9879</v>
      </c>
      <c r="F2425" t="s">
        <v>10612</v>
      </c>
      <c r="G2425" t="s">
        <v>10805</v>
      </c>
      <c r="H2425" t="s">
        <v>12436</v>
      </c>
      <c r="I2425" t="s">
        <v>15415</v>
      </c>
      <c r="J2425" t="s">
        <v>15415</v>
      </c>
      <c r="K2425" t="s">
        <v>17275</v>
      </c>
      <c r="L2425" t="s">
        <v>18302</v>
      </c>
      <c r="M2425" t="s">
        <v>16482</v>
      </c>
      <c r="R2425" t="s">
        <v>20273</v>
      </c>
    </row>
    <row r="2426" spans="1:18">
      <c r="A2426" t="s">
        <v>2442</v>
      </c>
      <c r="B2426" t="s">
        <v>5764</v>
      </c>
      <c r="C2426" t="s">
        <v>8993</v>
      </c>
      <c r="D2426" t="s">
        <v>9873</v>
      </c>
      <c r="E2426" t="s">
        <v>9879</v>
      </c>
      <c r="F2426" t="s">
        <v>10612</v>
      </c>
      <c r="G2426" t="s">
        <v>10805</v>
      </c>
      <c r="H2426" t="s">
        <v>12436</v>
      </c>
      <c r="I2426" t="s">
        <v>15416</v>
      </c>
      <c r="J2426" t="s">
        <v>15416</v>
      </c>
      <c r="K2426" t="s">
        <v>17275</v>
      </c>
      <c r="L2426" t="s">
        <v>18302</v>
      </c>
      <c r="M2426" t="s">
        <v>16482</v>
      </c>
      <c r="R2426" t="s">
        <v>20274</v>
      </c>
    </row>
    <row r="2427" spans="1:18">
      <c r="A2427" t="s">
        <v>2443</v>
      </c>
      <c r="B2427" t="s">
        <v>5765</v>
      </c>
      <c r="C2427" t="s">
        <v>8994</v>
      </c>
      <c r="D2427" t="s">
        <v>9873</v>
      </c>
      <c r="E2427" t="s">
        <v>9879</v>
      </c>
      <c r="F2427" t="s">
        <v>10612</v>
      </c>
      <c r="G2427" t="s">
        <v>10805</v>
      </c>
      <c r="H2427" t="s">
        <v>12436</v>
      </c>
      <c r="I2427" t="s">
        <v>15417</v>
      </c>
      <c r="J2427" t="s">
        <v>15417</v>
      </c>
      <c r="K2427" t="s">
        <v>17276</v>
      </c>
      <c r="L2427" t="s">
        <v>18302</v>
      </c>
      <c r="M2427" t="s">
        <v>16482</v>
      </c>
      <c r="R2427" t="s">
        <v>20275</v>
      </c>
    </row>
    <row r="2428" spans="1:18">
      <c r="A2428" t="s">
        <v>2444</v>
      </c>
      <c r="B2428" t="s">
        <v>5766</v>
      </c>
      <c r="C2428" t="s">
        <v>8995</v>
      </c>
      <c r="D2428" t="s">
        <v>9873</v>
      </c>
      <c r="E2428" t="s">
        <v>9879</v>
      </c>
      <c r="F2428" t="s">
        <v>10612</v>
      </c>
      <c r="G2428" t="s">
        <v>10805</v>
      </c>
      <c r="H2428" t="s">
        <v>12436</v>
      </c>
      <c r="I2428" t="s">
        <v>15418</v>
      </c>
      <c r="J2428" t="s">
        <v>15418</v>
      </c>
      <c r="K2428" t="s">
        <v>17277</v>
      </c>
      <c r="L2428" t="s">
        <v>18302</v>
      </c>
      <c r="M2428" t="s">
        <v>16482</v>
      </c>
      <c r="R2428" t="s">
        <v>20276</v>
      </c>
    </row>
    <row r="2429" spans="1:18">
      <c r="A2429" t="s">
        <v>2445</v>
      </c>
      <c r="B2429" t="s">
        <v>5767</v>
      </c>
      <c r="C2429" t="s">
        <v>8996</v>
      </c>
      <c r="D2429" t="s">
        <v>9873</v>
      </c>
      <c r="E2429" t="s">
        <v>9879</v>
      </c>
      <c r="F2429" t="s">
        <v>10612</v>
      </c>
      <c r="G2429" t="s">
        <v>10805</v>
      </c>
      <c r="H2429" t="s">
        <v>12436</v>
      </c>
      <c r="I2429" t="s">
        <v>15419</v>
      </c>
      <c r="J2429" t="s">
        <v>15419</v>
      </c>
      <c r="K2429" t="s">
        <v>17278</v>
      </c>
      <c r="L2429" t="s">
        <v>18302</v>
      </c>
      <c r="M2429" t="s">
        <v>16482</v>
      </c>
      <c r="R2429" t="s">
        <v>20277</v>
      </c>
    </row>
    <row r="2430" spans="1:18">
      <c r="A2430" t="s">
        <v>2446</v>
      </c>
      <c r="B2430" t="s">
        <v>5768</v>
      </c>
      <c r="C2430" t="s">
        <v>8997</v>
      </c>
      <c r="D2430" t="s">
        <v>9873</v>
      </c>
      <c r="E2430" t="s">
        <v>9879</v>
      </c>
      <c r="F2430" t="s">
        <v>10612</v>
      </c>
      <c r="G2430" t="s">
        <v>10805</v>
      </c>
      <c r="H2430" t="s">
        <v>12436</v>
      </c>
      <c r="I2430" t="s">
        <v>15420</v>
      </c>
      <c r="J2430" t="s">
        <v>15420</v>
      </c>
      <c r="K2430" t="s">
        <v>17279</v>
      </c>
      <c r="L2430" t="s">
        <v>18302</v>
      </c>
      <c r="M2430" t="s">
        <v>16482</v>
      </c>
      <c r="R2430" t="s">
        <v>20278</v>
      </c>
    </row>
    <row r="2431" spans="1:18">
      <c r="A2431" t="s">
        <v>2447</v>
      </c>
      <c r="B2431" t="s">
        <v>5769</v>
      </c>
      <c r="C2431" t="s">
        <v>8998</v>
      </c>
      <c r="D2431" t="s">
        <v>9873</v>
      </c>
      <c r="E2431" t="s">
        <v>9879</v>
      </c>
      <c r="F2431" t="s">
        <v>10612</v>
      </c>
      <c r="G2431" t="s">
        <v>10805</v>
      </c>
      <c r="H2431" t="s">
        <v>12437</v>
      </c>
      <c r="I2431" t="s">
        <v>15421</v>
      </c>
      <c r="J2431" t="s">
        <v>15421</v>
      </c>
      <c r="K2431" t="s">
        <v>17280</v>
      </c>
      <c r="L2431" t="s">
        <v>18302</v>
      </c>
      <c r="M2431" t="s">
        <v>16361</v>
      </c>
      <c r="R2431" t="s">
        <v>20279</v>
      </c>
    </row>
    <row r="2432" spans="1:18">
      <c r="A2432" t="s">
        <v>2448</v>
      </c>
      <c r="B2432" t="s">
        <v>5770</v>
      </c>
      <c r="C2432" t="s">
        <v>8999</v>
      </c>
      <c r="D2432" t="s">
        <v>9873</v>
      </c>
      <c r="E2432" t="s">
        <v>9879</v>
      </c>
      <c r="F2432" t="s">
        <v>10612</v>
      </c>
      <c r="G2432" t="s">
        <v>10805</v>
      </c>
      <c r="H2432" t="s">
        <v>12437</v>
      </c>
      <c r="I2432" t="s">
        <v>15422</v>
      </c>
      <c r="J2432" t="s">
        <v>15422</v>
      </c>
      <c r="K2432" t="s">
        <v>17281</v>
      </c>
      <c r="L2432" t="s">
        <v>18302</v>
      </c>
      <c r="M2432" t="s">
        <v>16361</v>
      </c>
      <c r="R2432" t="s">
        <v>20280</v>
      </c>
    </row>
    <row r="2433" spans="1:18">
      <c r="A2433" t="s">
        <v>2449</v>
      </c>
      <c r="B2433" t="s">
        <v>5771</v>
      </c>
      <c r="C2433" t="s">
        <v>9000</v>
      </c>
      <c r="D2433" t="s">
        <v>9873</v>
      </c>
      <c r="E2433" t="s">
        <v>9879</v>
      </c>
      <c r="F2433" t="s">
        <v>10612</v>
      </c>
      <c r="G2433" t="s">
        <v>10805</v>
      </c>
      <c r="H2433" t="s">
        <v>12437</v>
      </c>
      <c r="I2433" t="s">
        <v>15423</v>
      </c>
      <c r="J2433" t="s">
        <v>15423</v>
      </c>
      <c r="K2433" t="s">
        <v>17282</v>
      </c>
      <c r="L2433" t="s">
        <v>18302</v>
      </c>
      <c r="M2433" t="s">
        <v>16361</v>
      </c>
      <c r="R2433" t="s">
        <v>20281</v>
      </c>
    </row>
    <row r="2434" spans="1:18">
      <c r="A2434" t="s">
        <v>2450</v>
      </c>
      <c r="B2434" t="s">
        <v>5772</v>
      </c>
      <c r="C2434" t="s">
        <v>9001</v>
      </c>
      <c r="D2434" t="s">
        <v>9873</v>
      </c>
      <c r="E2434" t="s">
        <v>9879</v>
      </c>
      <c r="F2434" t="s">
        <v>10612</v>
      </c>
      <c r="G2434" t="s">
        <v>10805</v>
      </c>
      <c r="H2434" t="s">
        <v>12437</v>
      </c>
      <c r="I2434" t="s">
        <v>15424</v>
      </c>
      <c r="J2434" t="s">
        <v>15424</v>
      </c>
      <c r="K2434" t="s">
        <v>17283</v>
      </c>
      <c r="L2434" t="s">
        <v>18302</v>
      </c>
      <c r="M2434" t="s">
        <v>16361</v>
      </c>
      <c r="R2434" t="s">
        <v>20282</v>
      </c>
    </row>
    <row r="2435" spans="1:18">
      <c r="A2435" t="s">
        <v>2451</v>
      </c>
      <c r="B2435" t="s">
        <v>5773</v>
      </c>
      <c r="C2435" t="s">
        <v>9002</v>
      </c>
      <c r="D2435" t="s">
        <v>9873</v>
      </c>
      <c r="E2435" t="s">
        <v>9879</v>
      </c>
      <c r="F2435" t="s">
        <v>10612</v>
      </c>
      <c r="G2435" t="s">
        <v>10805</v>
      </c>
      <c r="H2435" t="s">
        <v>12437</v>
      </c>
      <c r="I2435" t="s">
        <v>15425</v>
      </c>
      <c r="J2435" t="s">
        <v>15425</v>
      </c>
      <c r="K2435" t="s">
        <v>17284</v>
      </c>
      <c r="L2435" t="s">
        <v>18302</v>
      </c>
      <c r="M2435" t="s">
        <v>16361</v>
      </c>
      <c r="R2435" t="s">
        <v>20283</v>
      </c>
    </row>
    <row r="2436" spans="1:18">
      <c r="A2436" t="s">
        <v>2452</v>
      </c>
      <c r="B2436" t="s">
        <v>5774</v>
      </c>
      <c r="C2436" t="s">
        <v>9003</v>
      </c>
      <c r="D2436" t="s">
        <v>9873</v>
      </c>
      <c r="E2436" t="s">
        <v>9879</v>
      </c>
      <c r="F2436" t="s">
        <v>10612</v>
      </c>
      <c r="G2436" t="s">
        <v>10805</v>
      </c>
      <c r="H2436" t="s">
        <v>12437</v>
      </c>
      <c r="I2436" t="s">
        <v>15426</v>
      </c>
      <c r="J2436" t="s">
        <v>15426</v>
      </c>
      <c r="K2436" t="s">
        <v>17285</v>
      </c>
      <c r="L2436" t="s">
        <v>18302</v>
      </c>
      <c r="M2436" t="s">
        <v>16361</v>
      </c>
      <c r="R2436" t="s">
        <v>20284</v>
      </c>
    </row>
    <row r="2437" spans="1:18">
      <c r="A2437" t="s">
        <v>2453</v>
      </c>
      <c r="B2437" t="s">
        <v>5775</v>
      </c>
      <c r="C2437" t="s">
        <v>9004</v>
      </c>
      <c r="D2437" t="s">
        <v>9873</v>
      </c>
      <c r="E2437" t="s">
        <v>9879</v>
      </c>
      <c r="F2437" t="s">
        <v>10612</v>
      </c>
      <c r="G2437" t="s">
        <v>10805</v>
      </c>
      <c r="H2437" t="s">
        <v>12437</v>
      </c>
      <c r="I2437" t="s">
        <v>15427</v>
      </c>
      <c r="J2437" t="s">
        <v>15427</v>
      </c>
      <c r="K2437" t="s">
        <v>17286</v>
      </c>
      <c r="L2437" t="s">
        <v>18302</v>
      </c>
      <c r="M2437" t="s">
        <v>16361</v>
      </c>
      <c r="R2437" t="s">
        <v>20285</v>
      </c>
    </row>
    <row r="2438" spans="1:18">
      <c r="A2438" t="s">
        <v>2454</v>
      </c>
      <c r="B2438" t="s">
        <v>5776</v>
      </c>
      <c r="C2438" t="s">
        <v>9005</v>
      </c>
      <c r="D2438" t="s">
        <v>9873</v>
      </c>
      <c r="E2438" t="s">
        <v>9879</v>
      </c>
      <c r="F2438" t="s">
        <v>10612</v>
      </c>
      <c r="G2438" t="s">
        <v>10805</v>
      </c>
      <c r="H2438" t="s">
        <v>12437</v>
      </c>
      <c r="I2438" t="s">
        <v>15428</v>
      </c>
      <c r="J2438" t="s">
        <v>15428</v>
      </c>
      <c r="K2438" t="s">
        <v>17287</v>
      </c>
      <c r="L2438" t="s">
        <v>18302</v>
      </c>
      <c r="M2438" t="s">
        <v>16361</v>
      </c>
      <c r="R2438" t="s">
        <v>20286</v>
      </c>
    </row>
    <row r="2439" spans="1:18">
      <c r="A2439" t="s">
        <v>2455</v>
      </c>
      <c r="B2439" t="s">
        <v>5777</v>
      </c>
      <c r="C2439" t="s">
        <v>9006</v>
      </c>
      <c r="D2439" t="s">
        <v>9873</v>
      </c>
      <c r="E2439" t="s">
        <v>9879</v>
      </c>
      <c r="F2439" t="s">
        <v>10612</v>
      </c>
      <c r="G2439" t="s">
        <v>10805</v>
      </c>
      <c r="H2439" t="s">
        <v>12437</v>
      </c>
      <c r="I2439" t="s">
        <v>15429</v>
      </c>
      <c r="J2439" t="s">
        <v>15429</v>
      </c>
      <c r="K2439" t="s">
        <v>17288</v>
      </c>
      <c r="L2439" t="s">
        <v>18302</v>
      </c>
      <c r="M2439" t="s">
        <v>16361</v>
      </c>
      <c r="R2439" t="s">
        <v>20287</v>
      </c>
    </row>
    <row r="2440" spans="1:18">
      <c r="A2440" t="s">
        <v>2456</v>
      </c>
      <c r="B2440" t="s">
        <v>5778</v>
      </c>
      <c r="C2440" t="s">
        <v>9007</v>
      </c>
      <c r="D2440" t="s">
        <v>9873</v>
      </c>
      <c r="E2440" t="s">
        <v>9879</v>
      </c>
      <c r="F2440" t="s">
        <v>10612</v>
      </c>
      <c r="G2440" t="s">
        <v>10805</v>
      </c>
      <c r="H2440" t="s">
        <v>12437</v>
      </c>
      <c r="I2440" t="s">
        <v>15430</v>
      </c>
      <c r="J2440" t="s">
        <v>15430</v>
      </c>
      <c r="K2440" t="s">
        <v>17289</v>
      </c>
      <c r="L2440" t="s">
        <v>18302</v>
      </c>
      <c r="M2440" t="s">
        <v>16361</v>
      </c>
      <c r="R2440" t="s">
        <v>20288</v>
      </c>
    </row>
    <row r="2441" spans="1:18">
      <c r="A2441" t="s">
        <v>2457</v>
      </c>
      <c r="B2441" t="s">
        <v>5779</v>
      </c>
      <c r="C2441" t="s">
        <v>9008</v>
      </c>
      <c r="D2441" t="s">
        <v>9873</v>
      </c>
      <c r="E2441" t="s">
        <v>9879</v>
      </c>
      <c r="F2441" t="s">
        <v>10612</v>
      </c>
      <c r="G2441" t="s">
        <v>10805</v>
      </c>
      <c r="H2441" t="s">
        <v>12437</v>
      </c>
      <c r="I2441" t="s">
        <v>15431</v>
      </c>
      <c r="J2441" t="s">
        <v>15431</v>
      </c>
      <c r="K2441" t="s">
        <v>17082</v>
      </c>
      <c r="L2441" t="s">
        <v>18302</v>
      </c>
      <c r="M2441" t="s">
        <v>16361</v>
      </c>
      <c r="R2441" t="s">
        <v>20289</v>
      </c>
    </row>
    <row r="2442" spans="1:18">
      <c r="A2442" t="s">
        <v>2458</v>
      </c>
      <c r="B2442" t="s">
        <v>5780</v>
      </c>
      <c r="C2442" t="s">
        <v>9009</v>
      </c>
      <c r="D2442" t="s">
        <v>9873</v>
      </c>
      <c r="E2442" t="s">
        <v>9879</v>
      </c>
      <c r="F2442" t="s">
        <v>10612</v>
      </c>
      <c r="G2442" t="s">
        <v>10805</v>
      </c>
      <c r="H2442" t="s">
        <v>12437</v>
      </c>
      <c r="I2442" t="s">
        <v>15432</v>
      </c>
      <c r="J2442" t="s">
        <v>15432</v>
      </c>
      <c r="K2442" t="s">
        <v>17290</v>
      </c>
      <c r="L2442" t="s">
        <v>18302</v>
      </c>
      <c r="M2442" t="s">
        <v>16361</v>
      </c>
      <c r="R2442" t="s">
        <v>20290</v>
      </c>
    </row>
    <row r="2443" spans="1:18">
      <c r="A2443" t="s">
        <v>2459</v>
      </c>
      <c r="B2443" t="s">
        <v>5781</v>
      </c>
      <c r="C2443" t="s">
        <v>9010</v>
      </c>
      <c r="D2443" t="s">
        <v>9873</v>
      </c>
      <c r="E2443" t="s">
        <v>9879</v>
      </c>
      <c r="F2443" t="s">
        <v>10612</v>
      </c>
      <c r="G2443" t="s">
        <v>10805</v>
      </c>
      <c r="H2443" t="s">
        <v>12437</v>
      </c>
      <c r="I2443" t="s">
        <v>15433</v>
      </c>
      <c r="J2443" t="s">
        <v>15433</v>
      </c>
      <c r="K2443" t="s">
        <v>17291</v>
      </c>
      <c r="L2443" t="s">
        <v>18302</v>
      </c>
      <c r="M2443" t="s">
        <v>16361</v>
      </c>
      <c r="R2443" t="s">
        <v>20291</v>
      </c>
    </row>
    <row r="2444" spans="1:18">
      <c r="A2444" t="s">
        <v>2460</v>
      </c>
      <c r="B2444" t="s">
        <v>5782</v>
      </c>
      <c r="C2444" t="s">
        <v>9011</v>
      </c>
      <c r="D2444" t="s">
        <v>9873</v>
      </c>
      <c r="E2444" t="s">
        <v>9879</v>
      </c>
      <c r="F2444" t="s">
        <v>10612</v>
      </c>
      <c r="G2444" t="s">
        <v>10805</v>
      </c>
      <c r="H2444" t="s">
        <v>12437</v>
      </c>
      <c r="I2444" t="s">
        <v>15434</v>
      </c>
      <c r="J2444" t="s">
        <v>15434</v>
      </c>
      <c r="K2444" t="s">
        <v>17292</v>
      </c>
      <c r="L2444" t="s">
        <v>18302</v>
      </c>
      <c r="M2444" t="s">
        <v>16361</v>
      </c>
      <c r="R2444" t="s">
        <v>20292</v>
      </c>
    </row>
    <row r="2445" spans="1:18">
      <c r="A2445" t="s">
        <v>2461</v>
      </c>
      <c r="B2445" t="s">
        <v>5783</v>
      </c>
      <c r="C2445" t="s">
        <v>9012</v>
      </c>
      <c r="D2445" t="s">
        <v>9873</v>
      </c>
      <c r="E2445" t="s">
        <v>9879</v>
      </c>
      <c r="F2445" t="s">
        <v>10612</v>
      </c>
      <c r="G2445" t="s">
        <v>10805</v>
      </c>
      <c r="H2445" t="s">
        <v>12437</v>
      </c>
      <c r="I2445" t="s">
        <v>15435</v>
      </c>
      <c r="J2445" t="s">
        <v>15435</v>
      </c>
      <c r="K2445" t="s">
        <v>17293</v>
      </c>
      <c r="L2445" t="s">
        <v>18302</v>
      </c>
      <c r="M2445" t="s">
        <v>16361</v>
      </c>
      <c r="R2445" t="s">
        <v>20293</v>
      </c>
    </row>
    <row r="2446" spans="1:18">
      <c r="A2446" t="s">
        <v>2462</v>
      </c>
      <c r="B2446" t="s">
        <v>5784</v>
      </c>
      <c r="C2446" t="s">
        <v>9013</v>
      </c>
      <c r="D2446" t="s">
        <v>9873</v>
      </c>
      <c r="E2446" t="s">
        <v>9879</v>
      </c>
      <c r="F2446" t="s">
        <v>10612</v>
      </c>
      <c r="G2446" t="s">
        <v>10805</v>
      </c>
      <c r="H2446" t="s">
        <v>12437</v>
      </c>
      <c r="I2446" t="s">
        <v>15436</v>
      </c>
      <c r="J2446" t="s">
        <v>15436</v>
      </c>
      <c r="K2446" t="s">
        <v>17294</v>
      </c>
      <c r="L2446" t="s">
        <v>18302</v>
      </c>
      <c r="M2446" t="s">
        <v>16361</v>
      </c>
      <c r="R2446" t="s">
        <v>20294</v>
      </c>
    </row>
    <row r="2447" spans="1:18">
      <c r="A2447" t="s">
        <v>2463</v>
      </c>
      <c r="B2447" t="s">
        <v>5785</v>
      </c>
      <c r="C2447" t="s">
        <v>9014</v>
      </c>
      <c r="D2447" t="s">
        <v>9873</v>
      </c>
      <c r="E2447" t="s">
        <v>9879</v>
      </c>
      <c r="F2447" t="s">
        <v>10612</v>
      </c>
      <c r="G2447" t="s">
        <v>10805</v>
      </c>
      <c r="H2447" t="s">
        <v>12437</v>
      </c>
      <c r="I2447" t="s">
        <v>15437</v>
      </c>
      <c r="J2447" t="s">
        <v>15437</v>
      </c>
      <c r="K2447" t="s">
        <v>17295</v>
      </c>
      <c r="L2447" t="s">
        <v>18302</v>
      </c>
      <c r="M2447" t="s">
        <v>16361</v>
      </c>
      <c r="R2447" t="s">
        <v>20295</v>
      </c>
    </row>
    <row r="2448" spans="1:18">
      <c r="A2448" t="s">
        <v>2464</v>
      </c>
      <c r="B2448" t="s">
        <v>5786</v>
      </c>
      <c r="C2448" t="s">
        <v>9015</v>
      </c>
      <c r="D2448" t="s">
        <v>9873</v>
      </c>
      <c r="E2448" t="s">
        <v>9879</v>
      </c>
      <c r="F2448" t="s">
        <v>10612</v>
      </c>
      <c r="G2448" t="s">
        <v>10805</v>
      </c>
      <c r="H2448" t="s">
        <v>12437</v>
      </c>
      <c r="I2448" t="s">
        <v>15438</v>
      </c>
      <c r="J2448" t="s">
        <v>15438</v>
      </c>
      <c r="K2448" t="s">
        <v>17296</v>
      </c>
      <c r="L2448" t="s">
        <v>18302</v>
      </c>
      <c r="M2448" t="s">
        <v>16361</v>
      </c>
      <c r="R2448" t="s">
        <v>20296</v>
      </c>
    </row>
    <row r="2449" spans="1:18">
      <c r="A2449" t="s">
        <v>2465</v>
      </c>
      <c r="B2449" t="s">
        <v>5787</v>
      </c>
      <c r="C2449" t="s">
        <v>9016</v>
      </c>
      <c r="D2449" t="s">
        <v>9873</v>
      </c>
      <c r="E2449" t="s">
        <v>9879</v>
      </c>
      <c r="F2449" t="s">
        <v>10612</v>
      </c>
      <c r="G2449" t="s">
        <v>10805</v>
      </c>
      <c r="H2449" t="s">
        <v>12437</v>
      </c>
      <c r="I2449" t="s">
        <v>15439</v>
      </c>
      <c r="J2449" t="s">
        <v>15439</v>
      </c>
      <c r="K2449" t="s">
        <v>17297</v>
      </c>
      <c r="L2449" t="s">
        <v>18302</v>
      </c>
      <c r="M2449" t="s">
        <v>16361</v>
      </c>
      <c r="R2449" t="s">
        <v>20297</v>
      </c>
    </row>
    <row r="2450" spans="1:18">
      <c r="A2450" t="s">
        <v>2466</v>
      </c>
      <c r="B2450" t="s">
        <v>5788</v>
      </c>
      <c r="C2450" t="s">
        <v>9017</v>
      </c>
      <c r="D2450" t="s">
        <v>9873</v>
      </c>
      <c r="E2450" t="s">
        <v>9879</v>
      </c>
      <c r="F2450" t="s">
        <v>10612</v>
      </c>
      <c r="G2450" t="s">
        <v>10805</v>
      </c>
      <c r="H2450" t="s">
        <v>12437</v>
      </c>
      <c r="I2450" t="s">
        <v>15440</v>
      </c>
      <c r="J2450" t="s">
        <v>15440</v>
      </c>
      <c r="K2450" t="s">
        <v>17298</v>
      </c>
      <c r="L2450" t="s">
        <v>18302</v>
      </c>
      <c r="M2450" t="s">
        <v>16361</v>
      </c>
      <c r="R2450" t="s">
        <v>20298</v>
      </c>
    </row>
    <row r="2451" spans="1:18">
      <c r="A2451" t="s">
        <v>2467</v>
      </c>
      <c r="B2451" t="s">
        <v>5789</v>
      </c>
      <c r="C2451" t="s">
        <v>9018</v>
      </c>
      <c r="D2451" t="s">
        <v>9873</v>
      </c>
      <c r="E2451" t="s">
        <v>9879</v>
      </c>
      <c r="F2451" t="s">
        <v>10612</v>
      </c>
      <c r="G2451" t="s">
        <v>10805</v>
      </c>
      <c r="H2451" t="s">
        <v>12437</v>
      </c>
      <c r="I2451" t="s">
        <v>15441</v>
      </c>
      <c r="J2451" t="s">
        <v>15441</v>
      </c>
      <c r="K2451" t="s">
        <v>17299</v>
      </c>
      <c r="L2451" t="s">
        <v>18302</v>
      </c>
      <c r="M2451" t="s">
        <v>16361</v>
      </c>
      <c r="R2451" t="s">
        <v>20299</v>
      </c>
    </row>
    <row r="2452" spans="1:18">
      <c r="A2452" t="s">
        <v>2468</v>
      </c>
      <c r="B2452" t="s">
        <v>5790</v>
      </c>
      <c r="C2452" t="s">
        <v>9019</v>
      </c>
      <c r="D2452" t="s">
        <v>9873</v>
      </c>
      <c r="E2452" t="s">
        <v>9879</v>
      </c>
      <c r="F2452" t="s">
        <v>10612</v>
      </c>
      <c r="G2452" t="s">
        <v>10805</v>
      </c>
      <c r="H2452" t="s">
        <v>12437</v>
      </c>
      <c r="I2452" t="s">
        <v>15442</v>
      </c>
      <c r="J2452" t="s">
        <v>15442</v>
      </c>
      <c r="K2452" t="s">
        <v>17300</v>
      </c>
      <c r="L2452" t="s">
        <v>18302</v>
      </c>
      <c r="M2452" t="s">
        <v>16361</v>
      </c>
      <c r="R2452" t="s">
        <v>20300</v>
      </c>
    </row>
    <row r="2453" spans="1:18">
      <c r="A2453" t="s">
        <v>2469</v>
      </c>
      <c r="B2453" t="s">
        <v>5791</v>
      </c>
      <c r="C2453" t="s">
        <v>9020</v>
      </c>
      <c r="D2453" t="s">
        <v>9873</v>
      </c>
      <c r="E2453" t="s">
        <v>9879</v>
      </c>
      <c r="F2453" t="s">
        <v>10612</v>
      </c>
      <c r="G2453" t="s">
        <v>10805</v>
      </c>
      <c r="H2453" t="s">
        <v>12437</v>
      </c>
      <c r="I2453" t="s">
        <v>15443</v>
      </c>
      <c r="J2453" t="s">
        <v>15443</v>
      </c>
      <c r="K2453" t="s">
        <v>17301</v>
      </c>
      <c r="L2453" t="s">
        <v>18302</v>
      </c>
      <c r="M2453" t="s">
        <v>16361</v>
      </c>
      <c r="R2453" t="s">
        <v>20301</v>
      </c>
    </row>
    <row r="2454" spans="1:18">
      <c r="A2454" t="s">
        <v>2470</v>
      </c>
      <c r="B2454" t="s">
        <v>5792</v>
      </c>
      <c r="C2454" t="s">
        <v>9021</v>
      </c>
      <c r="D2454" t="s">
        <v>9873</v>
      </c>
      <c r="E2454" t="s">
        <v>9879</v>
      </c>
      <c r="F2454" t="s">
        <v>10612</v>
      </c>
      <c r="G2454" t="s">
        <v>10805</v>
      </c>
      <c r="H2454" t="s">
        <v>12437</v>
      </c>
      <c r="I2454" t="s">
        <v>15444</v>
      </c>
      <c r="J2454" t="s">
        <v>15444</v>
      </c>
      <c r="K2454" t="s">
        <v>16552</v>
      </c>
      <c r="L2454" t="s">
        <v>18302</v>
      </c>
      <c r="M2454" t="s">
        <v>16361</v>
      </c>
      <c r="R2454" t="s">
        <v>20302</v>
      </c>
    </row>
    <row r="2455" spans="1:18">
      <c r="A2455" t="s">
        <v>2471</v>
      </c>
      <c r="B2455" t="s">
        <v>5793</v>
      </c>
      <c r="C2455" t="s">
        <v>9022</v>
      </c>
      <c r="D2455" t="s">
        <v>9873</v>
      </c>
      <c r="E2455" t="s">
        <v>9879</v>
      </c>
      <c r="F2455" t="s">
        <v>10612</v>
      </c>
      <c r="G2455" t="s">
        <v>10805</v>
      </c>
      <c r="H2455" t="s">
        <v>12437</v>
      </c>
      <c r="I2455" t="s">
        <v>15445</v>
      </c>
      <c r="J2455" t="s">
        <v>15445</v>
      </c>
      <c r="K2455" t="s">
        <v>17302</v>
      </c>
      <c r="L2455" t="s">
        <v>18302</v>
      </c>
      <c r="M2455" t="s">
        <v>16361</v>
      </c>
      <c r="R2455" t="s">
        <v>20303</v>
      </c>
    </row>
    <row r="2456" spans="1:18">
      <c r="A2456" t="s">
        <v>2472</v>
      </c>
      <c r="B2456" t="s">
        <v>5794</v>
      </c>
      <c r="C2456" t="s">
        <v>9023</v>
      </c>
      <c r="D2456" t="s">
        <v>9873</v>
      </c>
      <c r="E2456" t="s">
        <v>9879</v>
      </c>
      <c r="F2456" t="s">
        <v>10612</v>
      </c>
      <c r="G2456" t="s">
        <v>10805</v>
      </c>
      <c r="H2456" t="s">
        <v>12437</v>
      </c>
      <c r="I2456" t="s">
        <v>15446</v>
      </c>
      <c r="J2456" t="s">
        <v>15446</v>
      </c>
      <c r="K2456" t="s">
        <v>17303</v>
      </c>
      <c r="L2456" t="s">
        <v>18302</v>
      </c>
      <c r="M2456" t="s">
        <v>16361</v>
      </c>
      <c r="R2456" t="s">
        <v>20304</v>
      </c>
    </row>
    <row r="2457" spans="1:18">
      <c r="A2457" t="s">
        <v>2473</v>
      </c>
      <c r="B2457" t="s">
        <v>5795</v>
      </c>
      <c r="C2457" t="s">
        <v>9024</v>
      </c>
      <c r="D2457" t="s">
        <v>9873</v>
      </c>
      <c r="E2457" t="s">
        <v>9879</v>
      </c>
      <c r="F2457" t="s">
        <v>10612</v>
      </c>
      <c r="G2457" t="s">
        <v>10805</v>
      </c>
      <c r="H2457" t="s">
        <v>12437</v>
      </c>
      <c r="I2457" t="s">
        <v>15447</v>
      </c>
      <c r="J2457" t="s">
        <v>15447</v>
      </c>
      <c r="K2457" t="s">
        <v>17304</v>
      </c>
      <c r="L2457" t="s">
        <v>18302</v>
      </c>
      <c r="M2457" t="s">
        <v>16361</v>
      </c>
      <c r="R2457" t="s">
        <v>20305</v>
      </c>
    </row>
    <row r="2458" spans="1:18">
      <c r="A2458" t="s">
        <v>2474</v>
      </c>
      <c r="B2458" t="s">
        <v>5796</v>
      </c>
      <c r="C2458" t="s">
        <v>9025</v>
      </c>
      <c r="D2458" t="s">
        <v>9873</v>
      </c>
      <c r="E2458" t="s">
        <v>9879</v>
      </c>
      <c r="F2458" t="s">
        <v>10612</v>
      </c>
      <c r="G2458" t="s">
        <v>10805</v>
      </c>
      <c r="H2458" t="s">
        <v>12438</v>
      </c>
      <c r="I2458" t="s">
        <v>15448</v>
      </c>
      <c r="J2458" t="s">
        <v>15448</v>
      </c>
      <c r="K2458" t="s">
        <v>17305</v>
      </c>
      <c r="L2458" t="s">
        <v>18302</v>
      </c>
      <c r="M2458" t="s">
        <v>16361</v>
      </c>
      <c r="R2458" t="s">
        <v>20306</v>
      </c>
    </row>
    <row r="2459" spans="1:18">
      <c r="A2459" t="s">
        <v>2475</v>
      </c>
      <c r="B2459" t="s">
        <v>5797</v>
      </c>
      <c r="C2459" t="s">
        <v>9026</v>
      </c>
      <c r="D2459" t="s">
        <v>9873</v>
      </c>
      <c r="E2459" t="s">
        <v>9879</v>
      </c>
      <c r="F2459" t="s">
        <v>10612</v>
      </c>
      <c r="G2459" t="s">
        <v>10805</v>
      </c>
      <c r="H2459" t="s">
        <v>12438</v>
      </c>
      <c r="I2459" t="s">
        <v>15449</v>
      </c>
      <c r="J2459" t="s">
        <v>15449</v>
      </c>
      <c r="K2459" t="s">
        <v>17306</v>
      </c>
      <c r="L2459" t="s">
        <v>18302</v>
      </c>
      <c r="M2459" t="s">
        <v>16361</v>
      </c>
      <c r="R2459" t="s">
        <v>20307</v>
      </c>
    </row>
    <row r="2460" spans="1:18">
      <c r="A2460" t="s">
        <v>2476</v>
      </c>
      <c r="B2460" t="s">
        <v>5798</v>
      </c>
      <c r="C2460" t="s">
        <v>9027</v>
      </c>
      <c r="D2460" t="s">
        <v>9873</v>
      </c>
      <c r="E2460" t="s">
        <v>9879</v>
      </c>
      <c r="F2460" t="s">
        <v>10612</v>
      </c>
      <c r="G2460" t="s">
        <v>10805</v>
      </c>
      <c r="H2460" t="s">
        <v>12438</v>
      </c>
      <c r="I2460" t="s">
        <v>15450</v>
      </c>
      <c r="J2460" t="s">
        <v>15450</v>
      </c>
      <c r="K2460" t="s">
        <v>16491</v>
      </c>
      <c r="L2460" t="s">
        <v>18302</v>
      </c>
      <c r="M2460" t="s">
        <v>16361</v>
      </c>
      <c r="R2460" t="s">
        <v>20308</v>
      </c>
    </row>
    <row r="2461" spans="1:18">
      <c r="A2461" t="s">
        <v>2477</v>
      </c>
      <c r="B2461" t="s">
        <v>5799</v>
      </c>
      <c r="C2461" t="s">
        <v>9028</v>
      </c>
      <c r="D2461" t="s">
        <v>9873</v>
      </c>
      <c r="E2461" t="s">
        <v>9879</v>
      </c>
      <c r="F2461" t="s">
        <v>10612</v>
      </c>
      <c r="G2461" t="s">
        <v>10805</v>
      </c>
      <c r="H2461" t="s">
        <v>12438</v>
      </c>
      <c r="I2461" t="s">
        <v>15451</v>
      </c>
      <c r="J2461" t="s">
        <v>15451</v>
      </c>
      <c r="K2461" t="s">
        <v>17307</v>
      </c>
      <c r="L2461" t="s">
        <v>18302</v>
      </c>
      <c r="M2461" t="s">
        <v>16361</v>
      </c>
      <c r="R2461" t="s">
        <v>20309</v>
      </c>
    </row>
    <row r="2462" spans="1:18">
      <c r="A2462" t="s">
        <v>2478</v>
      </c>
      <c r="B2462" t="s">
        <v>5800</v>
      </c>
      <c r="C2462" t="s">
        <v>9029</v>
      </c>
      <c r="D2462" t="s">
        <v>9873</v>
      </c>
      <c r="E2462" t="s">
        <v>9879</v>
      </c>
      <c r="F2462" t="s">
        <v>10612</v>
      </c>
      <c r="G2462" t="s">
        <v>10805</v>
      </c>
      <c r="H2462" t="s">
        <v>12438</v>
      </c>
      <c r="I2462" t="s">
        <v>15452</v>
      </c>
      <c r="J2462" t="s">
        <v>15452</v>
      </c>
      <c r="K2462" t="s">
        <v>16492</v>
      </c>
      <c r="L2462" t="s">
        <v>18302</v>
      </c>
      <c r="M2462" t="s">
        <v>16361</v>
      </c>
      <c r="R2462" t="s">
        <v>20310</v>
      </c>
    </row>
    <row r="2463" spans="1:18">
      <c r="A2463" t="s">
        <v>2479</v>
      </c>
      <c r="B2463" t="s">
        <v>5801</v>
      </c>
      <c r="C2463" t="s">
        <v>9030</v>
      </c>
      <c r="D2463" t="s">
        <v>9873</v>
      </c>
      <c r="E2463" t="s">
        <v>9879</v>
      </c>
      <c r="F2463" t="s">
        <v>10612</v>
      </c>
      <c r="G2463" t="s">
        <v>10805</v>
      </c>
      <c r="H2463" t="s">
        <v>12438</v>
      </c>
      <c r="I2463" t="s">
        <v>15453</v>
      </c>
      <c r="J2463" t="s">
        <v>15453</v>
      </c>
      <c r="K2463" t="s">
        <v>17308</v>
      </c>
      <c r="L2463" t="s">
        <v>18302</v>
      </c>
      <c r="M2463" t="s">
        <v>16361</v>
      </c>
      <c r="R2463" t="s">
        <v>20311</v>
      </c>
    </row>
    <row r="2464" spans="1:18">
      <c r="A2464" t="s">
        <v>2480</v>
      </c>
      <c r="B2464" t="s">
        <v>5802</v>
      </c>
      <c r="C2464" t="s">
        <v>9031</v>
      </c>
      <c r="D2464" t="s">
        <v>9873</v>
      </c>
      <c r="E2464" t="s">
        <v>9879</v>
      </c>
      <c r="F2464" t="s">
        <v>10612</v>
      </c>
      <c r="G2464" t="s">
        <v>10805</v>
      </c>
      <c r="H2464" t="s">
        <v>12438</v>
      </c>
      <c r="I2464" t="s">
        <v>15454</v>
      </c>
      <c r="J2464" t="s">
        <v>15454</v>
      </c>
      <c r="K2464" t="s">
        <v>17309</v>
      </c>
      <c r="L2464" t="s">
        <v>18302</v>
      </c>
      <c r="M2464" t="s">
        <v>16361</v>
      </c>
      <c r="R2464" t="s">
        <v>20312</v>
      </c>
    </row>
    <row r="2465" spans="1:18">
      <c r="A2465" t="s">
        <v>2481</v>
      </c>
      <c r="B2465" t="s">
        <v>5803</v>
      </c>
      <c r="C2465" t="s">
        <v>9032</v>
      </c>
      <c r="D2465" t="s">
        <v>9873</v>
      </c>
      <c r="E2465" t="s">
        <v>9879</v>
      </c>
      <c r="F2465" t="s">
        <v>10612</v>
      </c>
      <c r="G2465" t="s">
        <v>10805</v>
      </c>
      <c r="H2465" t="s">
        <v>12438</v>
      </c>
      <c r="I2465" t="s">
        <v>15455</v>
      </c>
      <c r="J2465" t="s">
        <v>15455</v>
      </c>
      <c r="K2465" t="s">
        <v>17310</v>
      </c>
      <c r="L2465" t="s">
        <v>18302</v>
      </c>
      <c r="M2465" t="s">
        <v>16361</v>
      </c>
      <c r="R2465" t="s">
        <v>20313</v>
      </c>
    </row>
    <row r="2466" spans="1:18">
      <c r="A2466" t="s">
        <v>2482</v>
      </c>
      <c r="B2466" t="s">
        <v>5804</v>
      </c>
      <c r="C2466" t="s">
        <v>9033</v>
      </c>
      <c r="D2466" t="s">
        <v>9873</v>
      </c>
      <c r="E2466" t="s">
        <v>9879</v>
      </c>
      <c r="F2466" t="s">
        <v>10612</v>
      </c>
      <c r="G2466" t="s">
        <v>10805</v>
      </c>
      <c r="H2466" t="s">
        <v>12438</v>
      </c>
      <c r="I2466" t="s">
        <v>15456</v>
      </c>
      <c r="J2466" t="s">
        <v>15456</v>
      </c>
      <c r="K2466" t="s">
        <v>17311</v>
      </c>
      <c r="L2466" t="s">
        <v>18302</v>
      </c>
      <c r="M2466" t="s">
        <v>16361</v>
      </c>
      <c r="R2466" t="s">
        <v>20314</v>
      </c>
    </row>
    <row r="2467" spans="1:18">
      <c r="A2467" t="s">
        <v>2483</v>
      </c>
      <c r="B2467" t="s">
        <v>5805</v>
      </c>
      <c r="C2467" t="s">
        <v>9034</v>
      </c>
      <c r="D2467" t="s">
        <v>9873</v>
      </c>
      <c r="E2467" t="s">
        <v>9879</v>
      </c>
      <c r="F2467" t="s">
        <v>10612</v>
      </c>
      <c r="G2467" t="s">
        <v>10805</v>
      </c>
      <c r="H2467" t="s">
        <v>12438</v>
      </c>
      <c r="I2467" t="s">
        <v>15457</v>
      </c>
      <c r="J2467" t="s">
        <v>15457</v>
      </c>
      <c r="K2467" t="s">
        <v>17312</v>
      </c>
      <c r="L2467" t="s">
        <v>18302</v>
      </c>
      <c r="M2467" t="s">
        <v>16361</v>
      </c>
      <c r="R2467" t="s">
        <v>20315</v>
      </c>
    </row>
    <row r="2468" spans="1:18">
      <c r="A2468" t="s">
        <v>2484</v>
      </c>
      <c r="B2468" t="s">
        <v>5806</v>
      </c>
      <c r="C2468" t="s">
        <v>9035</v>
      </c>
      <c r="D2468" t="s">
        <v>9873</v>
      </c>
      <c r="E2468" t="s">
        <v>9879</v>
      </c>
      <c r="F2468" t="s">
        <v>10612</v>
      </c>
      <c r="G2468" t="s">
        <v>10805</v>
      </c>
      <c r="H2468" t="s">
        <v>12438</v>
      </c>
      <c r="I2468" t="s">
        <v>15458</v>
      </c>
      <c r="J2468" t="s">
        <v>15458</v>
      </c>
      <c r="K2468" t="s">
        <v>17313</v>
      </c>
      <c r="L2468" t="s">
        <v>18302</v>
      </c>
      <c r="M2468" t="s">
        <v>16361</v>
      </c>
      <c r="R2468" t="s">
        <v>20316</v>
      </c>
    </row>
    <row r="2469" spans="1:18">
      <c r="A2469" t="s">
        <v>2485</v>
      </c>
      <c r="B2469" t="s">
        <v>5807</v>
      </c>
      <c r="C2469" t="s">
        <v>9036</v>
      </c>
      <c r="D2469" t="s">
        <v>9873</v>
      </c>
      <c r="E2469" t="s">
        <v>9879</v>
      </c>
      <c r="F2469" t="s">
        <v>10612</v>
      </c>
      <c r="G2469" t="s">
        <v>10805</v>
      </c>
      <c r="H2469" t="s">
        <v>12438</v>
      </c>
      <c r="I2469" t="s">
        <v>15459</v>
      </c>
      <c r="J2469" t="s">
        <v>15459</v>
      </c>
      <c r="K2469" t="s">
        <v>17314</v>
      </c>
      <c r="L2469" t="s">
        <v>18302</v>
      </c>
      <c r="M2469" t="s">
        <v>16361</v>
      </c>
      <c r="R2469" t="s">
        <v>20317</v>
      </c>
    </row>
    <row r="2470" spans="1:18">
      <c r="A2470" t="s">
        <v>2486</v>
      </c>
      <c r="B2470" t="s">
        <v>5808</v>
      </c>
      <c r="C2470" t="s">
        <v>9037</v>
      </c>
      <c r="D2470" t="s">
        <v>9873</v>
      </c>
      <c r="E2470" t="s">
        <v>9879</v>
      </c>
      <c r="F2470" t="s">
        <v>10612</v>
      </c>
      <c r="G2470" t="s">
        <v>10805</v>
      </c>
      <c r="H2470" t="s">
        <v>12438</v>
      </c>
      <c r="I2470" t="s">
        <v>15460</v>
      </c>
      <c r="J2470" t="s">
        <v>15460</v>
      </c>
      <c r="K2470" t="s">
        <v>17315</v>
      </c>
      <c r="L2470" t="s">
        <v>18302</v>
      </c>
      <c r="M2470" t="s">
        <v>16361</v>
      </c>
      <c r="R2470" t="s">
        <v>20318</v>
      </c>
    </row>
    <row r="2471" spans="1:18">
      <c r="A2471" t="s">
        <v>2487</v>
      </c>
      <c r="B2471" t="s">
        <v>5809</v>
      </c>
      <c r="C2471" t="s">
        <v>9038</v>
      </c>
      <c r="D2471" t="s">
        <v>9873</v>
      </c>
      <c r="E2471" t="s">
        <v>9879</v>
      </c>
      <c r="F2471" t="s">
        <v>10612</v>
      </c>
      <c r="G2471" t="s">
        <v>10805</v>
      </c>
      <c r="H2471" t="s">
        <v>12438</v>
      </c>
      <c r="I2471" t="s">
        <v>15461</v>
      </c>
      <c r="J2471" t="s">
        <v>15461</v>
      </c>
      <c r="K2471" t="s">
        <v>17316</v>
      </c>
      <c r="L2471" t="s">
        <v>18302</v>
      </c>
      <c r="M2471" t="s">
        <v>16361</v>
      </c>
      <c r="R2471" t="s">
        <v>20319</v>
      </c>
    </row>
    <row r="2472" spans="1:18">
      <c r="A2472" t="s">
        <v>2488</v>
      </c>
      <c r="B2472" t="s">
        <v>5810</v>
      </c>
      <c r="C2472" t="s">
        <v>9039</v>
      </c>
      <c r="D2472" t="s">
        <v>9873</v>
      </c>
      <c r="E2472" t="s">
        <v>9879</v>
      </c>
      <c r="F2472" t="s">
        <v>10612</v>
      </c>
      <c r="G2472" t="s">
        <v>10805</v>
      </c>
      <c r="H2472" t="s">
        <v>12438</v>
      </c>
      <c r="I2472" t="s">
        <v>15462</v>
      </c>
      <c r="J2472" t="s">
        <v>15462</v>
      </c>
      <c r="K2472" t="s">
        <v>17317</v>
      </c>
      <c r="L2472" t="s">
        <v>18302</v>
      </c>
      <c r="M2472" t="s">
        <v>16361</v>
      </c>
      <c r="R2472" t="s">
        <v>20320</v>
      </c>
    </row>
    <row r="2473" spans="1:18">
      <c r="A2473" t="s">
        <v>2489</v>
      </c>
      <c r="B2473" t="s">
        <v>5811</v>
      </c>
      <c r="C2473" t="s">
        <v>9040</v>
      </c>
      <c r="D2473" t="s">
        <v>9873</v>
      </c>
      <c r="E2473" t="s">
        <v>9879</v>
      </c>
      <c r="F2473" t="s">
        <v>10612</v>
      </c>
      <c r="G2473" t="s">
        <v>10805</v>
      </c>
      <c r="H2473" t="s">
        <v>12438</v>
      </c>
      <c r="I2473" t="s">
        <v>15463</v>
      </c>
      <c r="J2473" t="s">
        <v>15463</v>
      </c>
      <c r="K2473" t="s">
        <v>17318</v>
      </c>
      <c r="L2473" t="s">
        <v>18302</v>
      </c>
      <c r="M2473" t="s">
        <v>16361</v>
      </c>
      <c r="R2473" t="s">
        <v>20321</v>
      </c>
    </row>
    <row r="2474" spans="1:18">
      <c r="A2474" t="s">
        <v>2490</v>
      </c>
      <c r="B2474" t="s">
        <v>5812</v>
      </c>
      <c r="C2474" t="s">
        <v>9041</v>
      </c>
      <c r="D2474" t="s">
        <v>9873</v>
      </c>
      <c r="E2474" t="s">
        <v>9879</v>
      </c>
      <c r="F2474" t="s">
        <v>10612</v>
      </c>
      <c r="G2474" t="s">
        <v>10805</v>
      </c>
      <c r="H2474" t="s">
        <v>12438</v>
      </c>
      <c r="I2474" t="s">
        <v>15464</v>
      </c>
      <c r="J2474" t="s">
        <v>15464</v>
      </c>
      <c r="K2474" t="s">
        <v>16506</v>
      </c>
      <c r="L2474" t="s">
        <v>18302</v>
      </c>
      <c r="M2474" t="s">
        <v>16361</v>
      </c>
      <c r="R2474" t="s">
        <v>20322</v>
      </c>
    </row>
    <row r="2475" spans="1:18">
      <c r="A2475" t="s">
        <v>2491</v>
      </c>
      <c r="B2475" t="s">
        <v>5813</v>
      </c>
      <c r="C2475" t="s">
        <v>9042</v>
      </c>
      <c r="D2475" t="s">
        <v>9873</v>
      </c>
      <c r="E2475" t="s">
        <v>9879</v>
      </c>
      <c r="F2475" t="s">
        <v>10612</v>
      </c>
      <c r="G2475" t="s">
        <v>10805</v>
      </c>
      <c r="H2475" t="s">
        <v>12438</v>
      </c>
      <c r="I2475" t="s">
        <v>15465</v>
      </c>
      <c r="J2475" t="s">
        <v>15465</v>
      </c>
      <c r="K2475" t="s">
        <v>17319</v>
      </c>
      <c r="L2475" t="s">
        <v>18302</v>
      </c>
      <c r="M2475" t="s">
        <v>16361</v>
      </c>
      <c r="R2475" t="s">
        <v>20323</v>
      </c>
    </row>
    <row r="2476" spans="1:18">
      <c r="A2476" t="s">
        <v>2492</v>
      </c>
      <c r="B2476" t="s">
        <v>5814</v>
      </c>
      <c r="C2476" t="s">
        <v>9043</v>
      </c>
      <c r="D2476" t="s">
        <v>9873</v>
      </c>
      <c r="E2476" t="s">
        <v>9879</v>
      </c>
      <c r="F2476" t="s">
        <v>10612</v>
      </c>
      <c r="G2476" t="s">
        <v>10805</v>
      </c>
      <c r="H2476" t="s">
        <v>12438</v>
      </c>
      <c r="I2476" t="s">
        <v>15466</v>
      </c>
      <c r="J2476" t="s">
        <v>15466</v>
      </c>
      <c r="K2476" t="s">
        <v>16716</v>
      </c>
      <c r="L2476" t="s">
        <v>18302</v>
      </c>
      <c r="M2476" t="s">
        <v>16361</v>
      </c>
      <c r="R2476" t="s">
        <v>20324</v>
      </c>
    </row>
    <row r="2477" spans="1:18">
      <c r="A2477" t="s">
        <v>2493</v>
      </c>
      <c r="B2477" t="s">
        <v>5815</v>
      </c>
      <c r="C2477" t="s">
        <v>9044</v>
      </c>
      <c r="D2477" t="s">
        <v>9873</v>
      </c>
      <c r="E2477" t="s">
        <v>9879</v>
      </c>
      <c r="F2477" t="s">
        <v>10612</v>
      </c>
      <c r="G2477" t="s">
        <v>10805</v>
      </c>
      <c r="H2477" t="s">
        <v>12438</v>
      </c>
      <c r="I2477" t="s">
        <v>15467</v>
      </c>
      <c r="J2477" t="s">
        <v>15467</v>
      </c>
      <c r="K2477" t="s">
        <v>17320</v>
      </c>
      <c r="L2477" t="s">
        <v>18302</v>
      </c>
      <c r="M2477" t="s">
        <v>16361</v>
      </c>
      <c r="R2477" t="s">
        <v>20325</v>
      </c>
    </row>
    <row r="2478" spans="1:18">
      <c r="A2478" t="s">
        <v>2494</v>
      </c>
      <c r="B2478" t="s">
        <v>5816</v>
      </c>
      <c r="C2478" t="s">
        <v>9045</v>
      </c>
      <c r="D2478" t="s">
        <v>9873</v>
      </c>
      <c r="E2478" t="s">
        <v>9879</v>
      </c>
      <c r="F2478" t="s">
        <v>10612</v>
      </c>
      <c r="G2478" t="s">
        <v>10805</v>
      </c>
      <c r="H2478" t="s">
        <v>12438</v>
      </c>
      <c r="I2478" t="s">
        <v>15468</v>
      </c>
      <c r="J2478" t="s">
        <v>15468</v>
      </c>
      <c r="K2478" t="s">
        <v>17321</v>
      </c>
      <c r="L2478" t="s">
        <v>18302</v>
      </c>
      <c r="M2478" t="s">
        <v>16361</v>
      </c>
      <c r="R2478" t="s">
        <v>20326</v>
      </c>
    </row>
    <row r="2479" spans="1:18">
      <c r="A2479" t="s">
        <v>2495</v>
      </c>
      <c r="B2479" t="s">
        <v>5817</v>
      </c>
      <c r="C2479" t="s">
        <v>9046</v>
      </c>
      <c r="D2479" t="s">
        <v>9873</v>
      </c>
      <c r="E2479" t="s">
        <v>9879</v>
      </c>
      <c r="F2479" t="s">
        <v>10612</v>
      </c>
      <c r="G2479" t="s">
        <v>10805</v>
      </c>
      <c r="H2479" t="s">
        <v>12438</v>
      </c>
      <c r="I2479" t="s">
        <v>15469</v>
      </c>
      <c r="J2479" t="s">
        <v>15469</v>
      </c>
      <c r="K2479" t="s">
        <v>16849</v>
      </c>
      <c r="L2479" t="s">
        <v>18302</v>
      </c>
      <c r="M2479" t="s">
        <v>16361</v>
      </c>
      <c r="R2479" t="s">
        <v>20327</v>
      </c>
    </row>
    <row r="2480" spans="1:18">
      <c r="A2480" t="s">
        <v>2496</v>
      </c>
      <c r="B2480" t="s">
        <v>5818</v>
      </c>
      <c r="C2480" t="s">
        <v>9047</v>
      </c>
      <c r="D2480" t="s">
        <v>9873</v>
      </c>
      <c r="E2480" t="s">
        <v>9879</v>
      </c>
      <c r="F2480" t="s">
        <v>10612</v>
      </c>
      <c r="G2480" t="s">
        <v>10805</v>
      </c>
      <c r="H2480" t="s">
        <v>12438</v>
      </c>
      <c r="I2480" t="s">
        <v>15470</v>
      </c>
      <c r="J2480" t="s">
        <v>15470</v>
      </c>
      <c r="K2480" t="s">
        <v>17322</v>
      </c>
      <c r="L2480" t="s">
        <v>18302</v>
      </c>
      <c r="M2480" t="s">
        <v>16361</v>
      </c>
      <c r="R2480" t="s">
        <v>20328</v>
      </c>
    </row>
    <row r="2481" spans="1:18">
      <c r="A2481" t="s">
        <v>2497</v>
      </c>
      <c r="B2481" t="s">
        <v>5819</v>
      </c>
      <c r="C2481" t="s">
        <v>9048</v>
      </c>
      <c r="D2481" t="s">
        <v>9873</v>
      </c>
      <c r="E2481" t="s">
        <v>9879</v>
      </c>
      <c r="F2481" t="s">
        <v>10612</v>
      </c>
      <c r="G2481" t="s">
        <v>10805</v>
      </c>
      <c r="H2481" t="s">
        <v>12438</v>
      </c>
      <c r="I2481" t="s">
        <v>15471</v>
      </c>
      <c r="J2481" t="s">
        <v>15471</v>
      </c>
      <c r="K2481" t="s">
        <v>17323</v>
      </c>
      <c r="L2481" t="s">
        <v>18302</v>
      </c>
      <c r="M2481" t="s">
        <v>16361</v>
      </c>
      <c r="R2481" t="s">
        <v>20329</v>
      </c>
    </row>
    <row r="2482" spans="1:18">
      <c r="A2482" t="s">
        <v>2498</v>
      </c>
      <c r="B2482" t="s">
        <v>5820</v>
      </c>
      <c r="C2482" t="s">
        <v>9049</v>
      </c>
      <c r="D2482" t="s">
        <v>9873</v>
      </c>
      <c r="E2482" t="s">
        <v>9879</v>
      </c>
      <c r="F2482" t="s">
        <v>10612</v>
      </c>
      <c r="G2482" t="s">
        <v>10805</v>
      </c>
      <c r="H2482" t="s">
        <v>12439</v>
      </c>
      <c r="I2482" t="s">
        <v>15472</v>
      </c>
      <c r="J2482" t="s">
        <v>15472</v>
      </c>
      <c r="K2482" t="s">
        <v>16512</v>
      </c>
      <c r="L2482" t="s">
        <v>18302</v>
      </c>
      <c r="M2482" t="s">
        <v>16482</v>
      </c>
      <c r="R2482" t="s">
        <v>20330</v>
      </c>
    </row>
    <row r="2483" spans="1:18">
      <c r="A2483" t="s">
        <v>2499</v>
      </c>
      <c r="B2483" t="s">
        <v>5821</v>
      </c>
      <c r="C2483" t="s">
        <v>9050</v>
      </c>
      <c r="D2483" t="s">
        <v>9873</v>
      </c>
      <c r="E2483" t="s">
        <v>9879</v>
      </c>
      <c r="F2483" t="s">
        <v>10612</v>
      </c>
      <c r="G2483" t="s">
        <v>10805</v>
      </c>
      <c r="H2483" t="s">
        <v>12439</v>
      </c>
      <c r="I2483" t="s">
        <v>15473</v>
      </c>
      <c r="J2483" t="s">
        <v>15473</v>
      </c>
      <c r="K2483" t="s">
        <v>16719</v>
      </c>
      <c r="L2483" t="s">
        <v>18302</v>
      </c>
      <c r="M2483" t="s">
        <v>16482</v>
      </c>
      <c r="R2483" t="s">
        <v>20331</v>
      </c>
    </row>
    <row r="2484" spans="1:18">
      <c r="A2484" t="s">
        <v>2500</v>
      </c>
      <c r="B2484" t="s">
        <v>5822</v>
      </c>
      <c r="C2484" t="s">
        <v>9051</v>
      </c>
      <c r="D2484" t="s">
        <v>9873</v>
      </c>
      <c r="E2484" t="s">
        <v>9879</v>
      </c>
      <c r="F2484" t="s">
        <v>10612</v>
      </c>
      <c r="G2484" t="s">
        <v>10805</v>
      </c>
      <c r="H2484" t="s">
        <v>12439</v>
      </c>
      <c r="I2484" t="s">
        <v>15474</v>
      </c>
      <c r="J2484" t="s">
        <v>15474</v>
      </c>
      <c r="K2484" t="s">
        <v>17324</v>
      </c>
      <c r="L2484" t="s">
        <v>18302</v>
      </c>
      <c r="M2484" t="s">
        <v>16482</v>
      </c>
      <c r="R2484" t="s">
        <v>20332</v>
      </c>
    </row>
    <row r="2485" spans="1:18">
      <c r="A2485" t="s">
        <v>2501</v>
      </c>
      <c r="B2485" t="s">
        <v>5823</v>
      </c>
      <c r="C2485" t="s">
        <v>9052</v>
      </c>
      <c r="D2485" t="s">
        <v>9873</v>
      </c>
      <c r="E2485" t="s">
        <v>9879</v>
      </c>
      <c r="F2485" t="s">
        <v>10612</v>
      </c>
      <c r="G2485" t="s">
        <v>10805</v>
      </c>
      <c r="H2485" t="s">
        <v>12439</v>
      </c>
      <c r="I2485" t="s">
        <v>15475</v>
      </c>
      <c r="J2485" t="s">
        <v>15475</v>
      </c>
      <c r="K2485" t="s">
        <v>16518</v>
      </c>
      <c r="L2485" t="s">
        <v>18302</v>
      </c>
      <c r="M2485" t="s">
        <v>16482</v>
      </c>
      <c r="R2485" t="s">
        <v>20333</v>
      </c>
    </row>
    <row r="2486" spans="1:18">
      <c r="A2486" t="s">
        <v>2502</v>
      </c>
      <c r="B2486" t="s">
        <v>5824</v>
      </c>
      <c r="C2486" t="s">
        <v>9053</v>
      </c>
      <c r="D2486" t="s">
        <v>9873</v>
      </c>
      <c r="E2486" t="s">
        <v>9879</v>
      </c>
      <c r="F2486" t="s">
        <v>10612</v>
      </c>
      <c r="G2486" t="s">
        <v>10805</v>
      </c>
      <c r="H2486" t="s">
        <v>12439</v>
      </c>
      <c r="I2486" t="s">
        <v>15476</v>
      </c>
      <c r="J2486" t="s">
        <v>15476</v>
      </c>
      <c r="K2486" t="s">
        <v>17325</v>
      </c>
      <c r="L2486" t="s">
        <v>18302</v>
      </c>
      <c r="M2486" t="s">
        <v>16482</v>
      </c>
      <c r="R2486" t="s">
        <v>20334</v>
      </c>
    </row>
    <row r="2487" spans="1:18">
      <c r="A2487" t="s">
        <v>2503</v>
      </c>
      <c r="B2487" t="s">
        <v>5825</v>
      </c>
      <c r="C2487" t="s">
        <v>9054</v>
      </c>
      <c r="D2487" t="s">
        <v>9873</v>
      </c>
      <c r="E2487" t="s">
        <v>9879</v>
      </c>
      <c r="F2487" t="s">
        <v>10612</v>
      </c>
      <c r="G2487" t="s">
        <v>10805</v>
      </c>
      <c r="H2487" t="s">
        <v>12439</v>
      </c>
      <c r="I2487" t="s">
        <v>15477</v>
      </c>
      <c r="J2487" t="s">
        <v>15477</v>
      </c>
      <c r="K2487" t="s">
        <v>17326</v>
      </c>
      <c r="L2487" t="s">
        <v>18302</v>
      </c>
      <c r="M2487" t="s">
        <v>16482</v>
      </c>
      <c r="R2487" t="s">
        <v>20335</v>
      </c>
    </row>
    <row r="2488" spans="1:18">
      <c r="A2488" t="s">
        <v>2504</v>
      </c>
      <c r="B2488" t="s">
        <v>5826</v>
      </c>
      <c r="C2488" t="s">
        <v>9055</v>
      </c>
      <c r="D2488" t="s">
        <v>9873</v>
      </c>
      <c r="E2488" t="s">
        <v>9879</v>
      </c>
      <c r="F2488" t="s">
        <v>10612</v>
      </c>
      <c r="G2488" t="s">
        <v>10805</v>
      </c>
      <c r="H2488" t="s">
        <v>12439</v>
      </c>
      <c r="I2488" t="s">
        <v>15478</v>
      </c>
      <c r="J2488" t="s">
        <v>15478</v>
      </c>
      <c r="K2488" t="s">
        <v>16641</v>
      </c>
      <c r="L2488" t="s">
        <v>18302</v>
      </c>
      <c r="M2488" t="s">
        <v>16482</v>
      </c>
      <c r="R2488" t="s">
        <v>20336</v>
      </c>
    </row>
    <row r="2489" spans="1:18">
      <c r="A2489" t="s">
        <v>2505</v>
      </c>
      <c r="B2489" t="s">
        <v>5827</v>
      </c>
      <c r="C2489" t="s">
        <v>9056</v>
      </c>
      <c r="D2489" t="s">
        <v>9873</v>
      </c>
      <c r="E2489" t="s">
        <v>9879</v>
      </c>
      <c r="F2489" t="s">
        <v>10612</v>
      </c>
      <c r="G2489" t="s">
        <v>10805</v>
      </c>
      <c r="H2489" t="s">
        <v>12439</v>
      </c>
      <c r="I2489" t="s">
        <v>15479</v>
      </c>
      <c r="J2489" t="s">
        <v>15479</v>
      </c>
      <c r="K2489" t="s">
        <v>17327</v>
      </c>
      <c r="L2489" t="s">
        <v>18302</v>
      </c>
      <c r="M2489" t="s">
        <v>16482</v>
      </c>
      <c r="R2489" t="s">
        <v>20337</v>
      </c>
    </row>
    <row r="2490" spans="1:18">
      <c r="A2490" t="s">
        <v>2506</v>
      </c>
      <c r="B2490" t="s">
        <v>5828</v>
      </c>
      <c r="C2490" t="s">
        <v>9057</v>
      </c>
      <c r="D2490" t="s">
        <v>9873</v>
      </c>
      <c r="E2490" t="s">
        <v>9879</v>
      </c>
      <c r="F2490" t="s">
        <v>10612</v>
      </c>
      <c r="G2490" t="s">
        <v>10805</v>
      </c>
      <c r="H2490" t="s">
        <v>12439</v>
      </c>
      <c r="I2490" t="s">
        <v>15480</v>
      </c>
      <c r="J2490" t="s">
        <v>15480</v>
      </c>
      <c r="K2490" t="s">
        <v>17328</v>
      </c>
      <c r="L2490" t="s">
        <v>18302</v>
      </c>
      <c r="M2490" t="s">
        <v>16482</v>
      </c>
      <c r="R2490" t="s">
        <v>20338</v>
      </c>
    </row>
    <row r="2491" spans="1:18">
      <c r="A2491" t="s">
        <v>2507</v>
      </c>
      <c r="B2491" t="s">
        <v>5829</v>
      </c>
      <c r="C2491" t="s">
        <v>9058</v>
      </c>
      <c r="D2491" t="s">
        <v>9873</v>
      </c>
      <c r="E2491" t="s">
        <v>9879</v>
      </c>
      <c r="F2491" t="s">
        <v>10612</v>
      </c>
      <c r="G2491" t="s">
        <v>10805</v>
      </c>
      <c r="H2491" t="s">
        <v>12439</v>
      </c>
      <c r="I2491" t="s">
        <v>15481</v>
      </c>
      <c r="J2491" t="s">
        <v>15481</v>
      </c>
      <c r="K2491" t="s">
        <v>17329</v>
      </c>
      <c r="L2491" t="s">
        <v>18302</v>
      </c>
      <c r="M2491" t="s">
        <v>16482</v>
      </c>
      <c r="R2491" t="s">
        <v>20339</v>
      </c>
    </row>
    <row r="2492" spans="1:18">
      <c r="A2492" t="s">
        <v>2508</v>
      </c>
      <c r="B2492" t="s">
        <v>5830</v>
      </c>
      <c r="C2492" t="s">
        <v>9059</v>
      </c>
      <c r="D2492" t="s">
        <v>9873</v>
      </c>
      <c r="E2492" t="s">
        <v>9879</v>
      </c>
      <c r="F2492" t="s">
        <v>10612</v>
      </c>
      <c r="G2492" t="s">
        <v>10805</v>
      </c>
      <c r="H2492" t="s">
        <v>12439</v>
      </c>
      <c r="I2492" t="s">
        <v>15482</v>
      </c>
      <c r="J2492" t="s">
        <v>15482</v>
      </c>
      <c r="K2492" t="s">
        <v>17330</v>
      </c>
      <c r="L2492" t="s">
        <v>18302</v>
      </c>
      <c r="M2492" t="s">
        <v>16482</v>
      </c>
      <c r="R2492" t="s">
        <v>20340</v>
      </c>
    </row>
    <row r="2493" spans="1:18">
      <c r="A2493" t="s">
        <v>2509</v>
      </c>
      <c r="B2493" t="s">
        <v>5831</v>
      </c>
      <c r="C2493" t="s">
        <v>9060</v>
      </c>
      <c r="D2493" t="s">
        <v>9873</v>
      </c>
      <c r="E2493" t="s">
        <v>9879</v>
      </c>
      <c r="F2493" t="s">
        <v>10612</v>
      </c>
      <c r="G2493" t="s">
        <v>10805</v>
      </c>
      <c r="H2493" t="s">
        <v>12439</v>
      </c>
      <c r="I2493" t="s">
        <v>15483</v>
      </c>
      <c r="J2493" t="s">
        <v>15483</v>
      </c>
      <c r="K2493" t="s">
        <v>17331</v>
      </c>
      <c r="L2493" t="s">
        <v>18302</v>
      </c>
      <c r="M2493" t="s">
        <v>16482</v>
      </c>
      <c r="R2493" t="s">
        <v>20341</v>
      </c>
    </row>
    <row r="2494" spans="1:18">
      <c r="A2494" t="s">
        <v>2510</v>
      </c>
      <c r="B2494" t="s">
        <v>5832</v>
      </c>
      <c r="C2494" t="s">
        <v>9061</v>
      </c>
      <c r="D2494" t="s">
        <v>9873</v>
      </c>
      <c r="E2494" t="s">
        <v>9879</v>
      </c>
      <c r="F2494" t="s">
        <v>10612</v>
      </c>
      <c r="G2494" t="s">
        <v>10805</v>
      </c>
      <c r="H2494" t="s">
        <v>12439</v>
      </c>
      <c r="I2494" t="s">
        <v>15484</v>
      </c>
      <c r="J2494" t="s">
        <v>15484</v>
      </c>
      <c r="K2494" t="s">
        <v>17332</v>
      </c>
      <c r="L2494" t="s">
        <v>18302</v>
      </c>
      <c r="M2494" t="s">
        <v>16482</v>
      </c>
      <c r="R2494" t="s">
        <v>20342</v>
      </c>
    </row>
    <row r="2495" spans="1:18">
      <c r="A2495" t="s">
        <v>2511</v>
      </c>
      <c r="B2495" t="s">
        <v>5833</v>
      </c>
      <c r="C2495" t="s">
        <v>9062</v>
      </c>
      <c r="D2495" t="s">
        <v>9873</v>
      </c>
      <c r="E2495" t="s">
        <v>9879</v>
      </c>
      <c r="F2495" t="s">
        <v>10612</v>
      </c>
      <c r="G2495" t="s">
        <v>10805</v>
      </c>
      <c r="H2495" t="s">
        <v>12439</v>
      </c>
      <c r="I2495" t="s">
        <v>15485</v>
      </c>
      <c r="J2495" t="s">
        <v>15485</v>
      </c>
      <c r="K2495" t="s">
        <v>16447</v>
      </c>
      <c r="L2495" t="s">
        <v>18302</v>
      </c>
      <c r="M2495" t="s">
        <v>16482</v>
      </c>
      <c r="R2495" t="s">
        <v>20343</v>
      </c>
    </row>
    <row r="2496" spans="1:18">
      <c r="A2496" t="s">
        <v>2512</v>
      </c>
      <c r="B2496" t="s">
        <v>5834</v>
      </c>
      <c r="C2496" t="s">
        <v>9063</v>
      </c>
      <c r="D2496" t="s">
        <v>9873</v>
      </c>
      <c r="E2496" t="s">
        <v>9879</v>
      </c>
      <c r="F2496" t="s">
        <v>10612</v>
      </c>
      <c r="G2496" t="s">
        <v>10805</v>
      </c>
      <c r="H2496" t="s">
        <v>12439</v>
      </c>
      <c r="I2496" t="s">
        <v>15486</v>
      </c>
      <c r="J2496" t="s">
        <v>15486</v>
      </c>
      <c r="K2496" t="s">
        <v>17333</v>
      </c>
      <c r="L2496" t="s">
        <v>18302</v>
      </c>
      <c r="M2496" t="s">
        <v>16482</v>
      </c>
      <c r="R2496" t="s">
        <v>20344</v>
      </c>
    </row>
    <row r="2497" spans="1:18">
      <c r="A2497" t="s">
        <v>2513</v>
      </c>
      <c r="B2497" t="s">
        <v>5835</v>
      </c>
      <c r="C2497" t="s">
        <v>9064</v>
      </c>
      <c r="D2497" t="s">
        <v>9873</v>
      </c>
      <c r="E2497" t="s">
        <v>9879</v>
      </c>
      <c r="F2497" t="s">
        <v>10612</v>
      </c>
      <c r="G2497" t="s">
        <v>10805</v>
      </c>
      <c r="H2497" t="s">
        <v>12439</v>
      </c>
      <c r="I2497" t="s">
        <v>15487</v>
      </c>
      <c r="J2497" t="s">
        <v>15487</v>
      </c>
      <c r="K2497" t="s">
        <v>17334</v>
      </c>
      <c r="L2497" t="s">
        <v>18302</v>
      </c>
      <c r="M2497" t="s">
        <v>16482</v>
      </c>
      <c r="R2497" t="s">
        <v>20345</v>
      </c>
    </row>
    <row r="2498" spans="1:18">
      <c r="A2498" t="s">
        <v>2514</v>
      </c>
      <c r="B2498" t="s">
        <v>5836</v>
      </c>
      <c r="C2498" t="s">
        <v>9065</v>
      </c>
      <c r="D2498" t="s">
        <v>9873</v>
      </c>
      <c r="E2498" t="s">
        <v>9879</v>
      </c>
      <c r="F2498" t="s">
        <v>10612</v>
      </c>
      <c r="G2498" t="s">
        <v>10805</v>
      </c>
      <c r="H2498" t="s">
        <v>12439</v>
      </c>
      <c r="I2498" t="s">
        <v>15488</v>
      </c>
      <c r="J2498" t="s">
        <v>15488</v>
      </c>
      <c r="K2498" t="s">
        <v>17335</v>
      </c>
      <c r="L2498" t="s">
        <v>18302</v>
      </c>
      <c r="M2498" t="s">
        <v>16482</v>
      </c>
      <c r="R2498" t="s">
        <v>20346</v>
      </c>
    </row>
    <row r="2499" spans="1:18">
      <c r="A2499" t="s">
        <v>2515</v>
      </c>
      <c r="B2499" t="s">
        <v>5837</v>
      </c>
      <c r="C2499" t="s">
        <v>9066</v>
      </c>
      <c r="D2499" t="s">
        <v>9873</v>
      </c>
      <c r="E2499" t="s">
        <v>9879</v>
      </c>
      <c r="F2499" t="s">
        <v>10612</v>
      </c>
      <c r="G2499" t="s">
        <v>10805</v>
      </c>
      <c r="H2499" t="s">
        <v>12439</v>
      </c>
      <c r="I2499" t="s">
        <v>15489</v>
      </c>
      <c r="J2499" t="s">
        <v>15489</v>
      </c>
      <c r="K2499" t="s">
        <v>17004</v>
      </c>
      <c r="L2499" t="s">
        <v>18302</v>
      </c>
      <c r="M2499" t="s">
        <v>16482</v>
      </c>
      <c r="R2499" t="s">
        <v>20347</v>
      </c>
    </row>
    <row r="2500" spans="1:18">
      <c r="A2500" t="s">
        <v>2516</v>
      </c>
      <c r="B2500" t="s">
        <v>5838</v>
      </c>
      <c r="C2500" t="s">
        <v>9067</v>
      </c>
      <c r="D2500" t="s">
        <v>9873</v>
      </c>
      <c r="E2500" t="s">
        <v>9879</v>
      </c>
      <c r="F2500" t="s">
        <v>10612</v>
      </c>
      <c r="G2500" t="s">
        <v>10805</v>
      </c>
      <c r="H2500" t="s">
        <v>12439</v>
      </c>
      <c r="I2500" t="s">
        <v>15490</v>
      </c>
      <c r="J2500" t="s">
        <v>15490</v>
      </c>
      <c r="K2500" t="s">
        <v>17336</v>
      </c>
      <c r="L2500" t="s">
        <v>18302</v>
      </c>
      <c r="M2500" t="s">
        <v>16482</v>
      </c>
      <c r="R2500" t="s">
        <v>20348</v>
      </c>
    </row>
    <row r="2501" spans="1:18">
      <c r="A2501" t="s">
        <v>2517</v>
      </c>
      <c r="B2501" t="s">
        <v>5839</v>
      </c>
      <c r="C2501" t="s">
        <v>9068</v>
      </c>
      <c r="D2501" t="s">
        <v>9873</v>
      </c>
      <c r="E2501" t="s">
        <v>9879</v>
      </c>
      <c r="F2501" t="s">
        <v>10612</v>
      </c>
      <c r="G2501" t="s">
        <v>10805</v>
      </c>
      <c r="H2501" t="s">
        <v>12439</v>
      </c>
      <c r="I2501" t="s">
        <v>15491</v>
      </c>
      <c r="J2501" t="s">
        <v>15491</v>
      </c>
      <c r="K2501" t="s">
        <v>17337</v>
      </c>
      <c r="L2501" t="s">
        <v>18302</v>
      </c>
      <c r="M2501" t="s">
        <v>16482</v>
      </c>
      <c r="R2501" t="s">
        <v>20349</v>
      </c>
    </row>
    <row r="2502" spans="1:18">
      <c r="A2502" t="s">
        <v>2518</v>
      </c>
      <c r="B2502" t="s">
        <v>5840</v>
      </c>
      <c r="C2502" t="s">
        <v>9069</v>
      </c>
      <c r="D2502" t="s">
        <v>9873</v>
      </c>
      <c r="E2502" t="s">
        <v>9879</v>
      </c>
      <c r="F2502" t="s">
        <v>10612</v>
      </c>
      <c r="G2502" t="s">
        <v>10805</v>
      </c>
      <c r="H2502" t="s">
        <v>12439</v>
      </c>
      <c r="I2502" t="s">
        <v>15492</v>
      </c>
      <c r="J2502" t="s">
        <v>15492</v>
      </c>
      <c r="K2502" t="s">
        <v>17005</v>
      </c>
      <c r="L2502" t="s">
        <v>18302</v>
      </c>
      <c r="M2502" t="s">
        <v>16482</v>
      </c>
      <c r="R2502" t="s">
        <v>20350</v>
      </c>
    </row>
    <row r="2503" spans="1:18">
      <c r="A2503" t="s">
        <v>2519</v>
      </c>
      <c r="B2503" t="s">
        <v>5841</v>
      </c>
      <c r="C2503" t="s">
        <v>9070</v>
      </c>
      <c r="D2503" t="s">
        <v>9873</v>
      </c>
      <c r="E2503" t="s">
        <v>9879</v>
      </c>
      <c r="F2503" t="s">
        <v>10612</v>
      </c>
      <c r="G2503" t="s">
        <v>10805</v>
      </c>
      <c r="H2503" t="s">
        <v>12439</v>
      </c>
      <c r="I2503" t="s">
        <v>15493</v>
      </c>
      <c r="J2503" t="s">
        <v>15493</v>
      </c>
      <c r="K2503" t="s">
        <v>17338</v>
      </c>
      <c r="L2503" t="s">
        <v>18302</v>
      </c>
      <c r="M2503" t="s">
        <v>16482</v>
      </c>
      <c r="R2503" t="s">
        <v>20351</v>
      </c>
    </row>
    <row r="2504" spans="1:18">
      <c r="A2504" t="s">
        <v>2520</v>
      </c>
      <c r="B2504" t="s">
        <v>5842</v>
      </c>
      <c r="C2504" t="s">
        <v>9071</v>
      </c>
      <c r="D2504" t="s">
        <v>9873</v>
      </c>
      <c r="E2504" t="s">
        <v>9879</v>
      </c>
      <c r="F2504" t="s">
        <v>10612</v>
      </c>
      <c r="G2504" t="s">
        <v>10805</v>
      </c>
      <c r="H2504" t="s">
        <v>12439</v>
      </c>
      <c r="I2504" t="s">
        <v>15494</v>
      </c>
      <c r="J2504" t="s">
        <v>15494</v>
      </c>
      <c r="K2504" t="s">
        <v>17339</v>
      </c>
      <c r="L2504" t="s">
        <v>18302</v>
      </c>
      <c r="M2504" t="s">
        <v>16482</v>
      </c>
      <c r="R2504" t="s">
        <v>20352</v>
      </c>
    </row>
    <row r="2505" spans="1:18">
      <c r="A2505" t="s">
        <v>2521</v>
      </c>
      <c r="B2505" t="s">
        <v>5843</v>
      </c>
      <c r="C2505" t="s">
        <v>9072</v>
      </c>
      <c r="D2505" t="s">
        <v>9873</v>
      </c>
      <c r="E2505" t="s">
        <v>9879</v>
      </c>
      <c r="F2505" t="s">
        <v>10612</v>
      </c>
      <c r="G2505" t="s">
        <v>10805</v>
      </c>
      <c r="H2505" t="s">
        <v>12439</v>
      </c>
      <c r="I2505" t="s">
        <v>15495</v>
      </c>
      <c r="J2505" t="s">
        <v>15495</v>
      </c>
      <c r="K2505" t="s">
        <v>16801</v>
      </c>
      <c r="L2505" t="s">
        <v>18302</v>
      </c>
      <c r="M2505" t="s">
        <v>16482</v>
      </c>
      <c r="R2505" t="s">
        <v>20353</v>
      </c>
    </row>
    <row r="2506" spans="1:18">
      <c r="A2506" t="s">
        <v>2522</v>
      </c>
      <c r="B2506" t="s">
        <v>5844</v>
      </c>
      <c r="C2506" t="s">
        <v>9073</v>
      </c>
      <c r="D2506" t="s">
        <v>9873</v>
      </c>
      <c r="E2506" t="s">
        <v>9879</v>
      </c>
      <c r="F2506" t="s">
        <v>10612</v>
      </c>
      <c r="G2506" t="s">
        <v>10805</v>
      </c>
      <c r="H2506" t="s">
        <v>12439</v>
      </c>
      <c r="I2506" t="s">
        <v>15496</v>
      </c>
      <c r="J2506" t="s">
        <v>15496</v>
      </c>
      <c r="K2506" t="s">
        <v>17340</v>
      </c>
      <c r="L2506" t="s">
        <v>18302</v>
      </c>
      <c r="M2506" t="s">
        <v>16482</v>
      </c>
      <c r="R2506" t="s">
        <v>20354</v>
      </c>
    </row>
    <row r="2507" spans="1:18">
      <c r="A2507" t="s">
        <v>2523</v>
      </c>
      <c r="B2507" t="s">
        <v>5845</v>
      </c>
      <c r="C2507" t="s">
        <v>9074</v>
      </c>
      <c r="D2507" t="s">
        <v>9873</v>
      </c>
      <c r="E2507" t="s">
        <v>9879</v>
      </c>
      <c r="F2507" t="s">
        <v>10612</v>
      </c>
      <c r="G2507" t="s">
        <v>10805</v>
      </c>
      <c r="H2507" t="s">
        <v>12439</v>
      </c>
      <c r="I2507" t="s">
        <v>15497</v>
      </c>
      <c r="J2507" t="s">
        <v>15497</v>
      </c>
      <c r="K2507" t="s">
        <v>17341</v>
      </c>
      <c r="L2507" t="s">
        <v>18302</v>
      </c>
      <c r="M2507" t="s">
        <v>16482</v>
      </c>
      <c r="R2507" t="s">
        <v>20355</v>
      </c>
    </row>
    <row r="2508" spans="1:18">
      <c r="A2508" t="s">
        <v>2524</v>
      </c>
      <c r="B2508" t="s">
        <v>5846</v>
      </c>
      <c r="C2508" t="s">
        <v>9075</v>
      </c>
      <c r="D2508" t="s">
        <v>9873</v>
      </c>
      <c r="E2508" t="s">
        <v>9879</v>
      </c>
      <c r="F2508" t="s">
        <v>10612</v>
      </c>
      <c r="G2508" t="s">
        <v>10805</v>
      </c>
      <c r="H2508" t="s">
        <v>12439</v>
      </c>
      <c r="I2508" t="s">
        <v>15498</v>
      </c>
      <c r="J2508" t="s">
        <v>15498</v>
      </c>
      <c r="K2508" t="s">
        <v>17342</v>
      </c>
      <c r="L2508" t="s">
        <v>18302</v>
      </c>
      <c r="M2508" t="s">
        <v>16482</v>
      </c>
      <c r="R2508" t="s">
        <v>20356</v>
      </c>
    </row>
    <row r="2509" spans="1:18">
      <c r="A2509" t="s">
        <v>2525</v>
      </c>
      <c r="B2509" t="s">
        <v>5847</v>
      </c>
      <c r="C2509" t="s">
        <v>9076</v>
      </c>
      <c r="D2509" t="s">
        <v>9873</v>
      </c>
      <c r="E2509" t="s">
        <v>9879</v>
      </c>
      <c r="F2509" t="s">
        <v>10612</v>
      </c>
      <c r="G2509" t="s">
        <v>10805</v>
      </c>
      <c r="H2509" t="s">
        <v>12439</v>
      </c>
      <c r="I2509" t="s">
        <v>15499</v>
      </c>
      <c r="J2509" t="s">
        <v>15499</v>
      </c>
      <c r="K2509" t="s">
        <v>17343</v>
      </c>
      <c r="L2509" t="s">
        <v>18302</v>
      </c>
      <c r="M2509" t="s">
        <v>16482</v>
      </c>
      <c r="R2509" t="s">
        <v>20357</v>
      </c>
    </row>
    <row r="2510" spans="1:18">
      <c r="A2510" t="s">
        <v>2526</v>
      </c>
      <c r="B2510" t="s">
        <v>5848</v>
      </c>
      <c r="C2510" t="s">
        <v>9077</v>
      </c>
      <c r="D2510" t="s">
        <v>9873</v>
      </c>
      <c r="E2510" t="s">
        <v>9879</v>
      </c>
      <c r="F2510" t="s">
        <v>10612</v>
      </c>
      <c r="G2510" t="s">
        <v>10805</v>
      </c>
      <c r="H2510" t="s">
        <v>12439</v>
      </c>
      <c r="I2510" t="s">
        <v>15500</v>
      </c>
      <c r="J2510" t="s">
        <v>15500</v>
      </c>
      <c r="K2510" t="s">
        <v>17344</v>
      </c>
      <c r="L2510" t="s">
        <v>18302</v>
      </c>
      <c r="M2510" t="s">
        <v>16482</v>
      </c>
      <c r="R2510" t="s">
        <v>20358</v>
      </c>
    </row>
    <row r="2511" spans="1:18">
      <c r="A2511" t="s">
        <v>2527</v>
      </c>
      <c r="B2511" t="s">
        <v>5849</v>
      </c>
      <c r="C2511" t="s">
        <v>9078</v>
      </c>
      <c r="D2511" t="s">
        <v>9873</v>
      </c>
      <c r="E2511" t="s">
        <v>9879</v>
      </c>
      <c r="F2511" t="s">
        <v>10612</v>
      </c>
      <c r="G2511" t="s">
        <v>10805</v>
      </c>
      <c r="H2511" t="s">
        <v>12439</v>
      </c>
      <c r="I2511" t="s">
        <v>15501</v>
      </c>
      <c r="J2511" t="s">
        <v>15501</v>
      </c>
      <c r="K2511" t="s">
        <v>17345</v>
      </c>
      <c r="L2511" t="s">
        <v>18302</v>
      </c>
      <c r="M2511" t="s">
        <v>16482</v>
      </c>
      <c r="R2511" t="s">
        <v>20359</v>
      </c>
    </row>
    <row r="2512" spans="1:18">
      <c r="A2512" t="s">
        <v>2528</v>
      </c>
      <c r="B2512" t="s">
        <v>5850</v>
      </c>
      <c r="C2512" t="s">
        <v>9079</v>
      </c>
      <c r="D2512" t="s">
        <v>9873</v>
      </c>
      <c r="E2512" t="s">
        <v>9879</v>
      </c>
      <c r="F2512" t="s">
        <v>10612</v>
      </c>
      <c r="G2512" t="s">
        <v>10805</v>
      </c>
      <c r="H2512" t="s">
        <v>12439</v>
      </c>
      <c r="I2512" t="s">
        <v>15502</v>
      </c>
      <c r="J2512" t="s">
        <v>15502</v>
      </c>
      <c r="K2512" t="s">
        <v>16408</v>
      </c>
      <c r="L2512" t="s">
        <v>18302</v>
      </c>
      <c r="M2512" t="s">
        <v>16482</v>
      </c>
      <c r="R2512" t="s">
        <v>20360</v>
      </c>
    </row>
    <row r="2513" spans="1:18">
      <c r="A2513" t="s">
        <v>2529</v>
      </c>
      <c r="B2513" t="s">
        <v>5851</v>
      </c>
      <c r="C2513" t="s">
        <v>9080</v>
      </c>
      <c r="D2513" t="s">
        <v>9873</v>
      </c>
      <c r="E2513" t="s">
        <v>9879</v>
      </c>
      <c r="F2513" t="s">
        <v>10612</v>
      </c>
      <c r="G2513" t="s">
        <v>10805</v>
      </c>
      <c r="H2513" t="s">
        <v>12440</v>
      </c>
      <c r="I2513" t="s">
        <v>15503</v>
      </c>
      <c r="J2513" t="s">
        <v>15503</v>
      </c>
      <c r="K2513" t="s">
        <v>16512</v>
      </c>
      <c r="L2513" t="s">
        <v>18302</v>
      </c>
      <c r="M2513" t="s">
        <v>16482</v>
      </c>
      <c r="R2513" t="s">
        <v>20361</v>
      </c>
    </row>
    <row r="2514" spans="1:18">
      <c r="A2514" t="s">
        <v>2530</v>
      </c>
      <c r="B2514" t="s">
        <v>5852</v>
      </c>
      <c r="C2514" t="s">
        <v>9081</v>
      </c>
      <c r="D2514" t="s">
        <v>9873</v>
      </c>
      <c r="E2514" t="s">
        <v>9879</v>
      </c>
      <c r="F2514" t="s">
        <v>10612</v>
      </c>
      <c r="G2514" t="s">
        <v>10805</v>
      </c>
      <c r="H2514" t="s">
        <v>12440</v>
      </c>
      <c r="I2514" t="s">
        <v>15504</v>
      </c>
      <c r="J2514" t="s">
        <v>15504</v>
      </c>
      <c r="K2514" t="s">
        <v>16641</v>
      </c>
      <c r="L2514" t="s">
        <v>18302</v>
      </c>
      <c r="M2514" t="s">
        <v>16482</v>
      </c>
      <c r="R2514" t="s">
        <v>20362</v>
      </c>
    </row>
    <row r="2515" spans="1:18">
      <c r="A2515" t="s">
        <v>2531</v>
      </c>
      <c r="B2515" t="s">
        <v>5853</v>
      </c>
      <c r="C2515" t="s">
        <v>9082</v>
      </c>
      <c r="D2515" t="s">
        <v>9873</v>
      </c>
      <c r="E2515" t="s">
        <v>9879</v>
      </c>
      <c r="F2515" t="s">
        <v>10612</v>
      </c>
      <c r="G2515" t="s">
        <v>10805</v>
      </c>
      <c r="H2515" t="s">
        <v>12440</v>
      </c>
      <c r="I2515" t="s">
        <v>15505</v>
      </c>
      <c r="J2515" t="s">
        <v>15505</v>
      </c>
      <c r="K2515" t="s">
        <v>17346</v>
      </c>
      <c r="L2515" t="s">
        <v>18302</v>
      </c>
      <c r="M2515" t="s">
        <v>16482</v>
      </c>
      <c r="R2515" t="s">
        <v>20363</v>
      </c>
    </row>
    <row r="2516" spans="1:18">
      <c r="A2516" t="s">
        <v>2532</v>
      </c>
      <c r="B2516" t="s">
        <v>5854</v>
      </c>
      <c r="C2516" t="s">
        <v>9083</v>
      </c>
      <c r="D2516" t="s">
        <v>9873</v>
      </c>
      <c r="E2516" t="s">
        <v>9879</v>
      </c>
      <c r="F2516" t="s">
        <v>10612</v>
      </c>
      <c r="G2516" t="s">
        <v>10805</v>
      </c>
      <c r="H2516" t="s">
        <v>12440</v>
      </c>
      <c r="I2516" t="s">
        <v>15506</v>
      </c>
      <c r="J2516" t="s">
        <v>15506</v>
      </c>
      <c r="K2516" t="s">
        <v>17347</v>
      </c>
      <c r="L2516" t="s">
        <v>18302</v>
      </c>
      <c r="M2516" t="s">
        <v>16482</v>
      </c>
      <c r="R2516" t="s">
        <v>20364</v>
      </c>
    </row>
    <row r="2517" spans="1:18">
      <c r="A2517" t="s">
        <v>2533</v>
      </c>
      <c r="B2517" t="s">
        <v>5855</v>
      </c>
      <c r="C2517" t="s">
        <v>9084</v>
      </c>
      <c r="D2517" t="s">
        <v>9873</v>
      </c>
      <c r="E2517" t="s">
        <v>9879</v>
      </c>
      <c r="F2517" t="s">
        <v>10612</v>
      </c>
      <c r="G2517" t="s">
        <v>10805</v>
      </c>
      <c r="H2517" t="s">
        <v>12440</v>
      </c>
      <c r="I2517" t="s">
        <v>15507</v>
      </c>
      <c r="J2517" t="s">
        <v>15507</v>
      </c>
      <c r="K2517" t="s">
        <v>17348</v>
      </c>
      <c r="L2517" t="s">
        <v>18302</v>
      </c>
      <c r="M2517" t="s">
        <v>16482</v>
      </c>
      <c r="R2517" t="s">
        <v>20365</v>
      </c>
    </row>
    <row r="2518" spans="1:18">
      <c r="A2518" t="s">
        <v>2534</v>
      </c>
      <c r="B2518" t="s">
        <v>5856</v>
      </c>
      <c r="C2518" t="s">
        <v>9085</v>
      </c>
      <c r="D2518" t="s">
        <v>9873</v>
      </c>
      <c r="E2518" t="s">
        <v>9879</v>
      </c>
      <c r="F2518" t="s">
        <v>10612</v>
      </c>
      <c r="G2518" t="s">
        <v>10805</v>
      </c>
      <c r="H2518" t="s">
        <v>12440</v>
      </c>
      <c r="I2518" t="s">
        <v>15508</v>
      </c>
      <c r="J2518" t="s">
        <v>15508</v>
      </c>
      <c r="K2518" t="s">
        <v>17329</v>
      </c>
      <c r="L2518" t="s">
        <v>18302</v>
      </c>
      <c r="M2518" t="s">
        <v>16482</v>
      </c>
      <c r="R2518" t="s">
        <v>20366</v>
      </c>
    </row>
    <row r="2519" spans="1:18">
      <c r="A2519" t="s">
        <v>2535</v>
      </c>
      <c r="B2519" t="s">
        <v>5857</v>
      </c>
      <c r="C2519" t="s">
        <v>9086</v>
      </c>
      <c r="D2519" t="s">
        <v>9873</v>
      </c>
      <c r="E2519" t="s">
        <v>9879</v>
      </c>
      <c r="F2519" t="s">
        <v>10612</v>
      </c>
      <c r="G2519" t="s">
        <v>10805</v>
      </c>
      <c r="H2519" t="s">
        <v>12440</v>
      </c>
      <c r="I2519" t="s">
        <v>15509</v>
      </c>
      <c r="J2519" t="s">
        <v>15509</v>
      </c>
      <c r="K2519" t="s">
        <v>17027</v>
      </c>
      <c r="L2519" t="s">
        <v>18302</v>
      </c>
      <c r="M2519" t="s">
        <v>16482</v>
      </c>
      <c r="R2519" t="s">
        <v>20367</v>
      </c>
    </row>
    <row r="2520" spans="1:18">
      <c r="A2520" t="s">
        <v>2536</v>
      </c>
      <c r="B2520" t="s">
        <v>5858</v>
      </c>
      <c r="C2520" t="s">
        <v>9087</v>
      </c>
      <c r="D2520" t="s">
        <v>9873</v>
      </c>
      <c r="E2520" t="s">
        <v>9879</v>
      </c>
      <c r="F2520" t="s">
        <v>10612</v>
      </c>
      <c r="G2520" t="s">
        <v>10805</v>
      </c>
      <c r="H2520" t="s">
        <v>12440</v>
      </c>
      <c r="I2520" t="s">
        <v>15510</v>
      </c>
      <c r="J2520" t="s">
        <v>15510</v>
      </c>
      <c r="K2520" t="s">
        <v>17332</v>
      </c>
      <c r="L2520" t="s">
        <v>18302</v>
      </c>
      <c r="M2520" t="s">
        <v>16482</v>
      </c>
      <c r="R2520" t="s">
        <v>20368</v>
      </c>
    </row>
    <row r="2521" spans="1:18">
      <c r="A2521" t="s">
        <v>2537</v>
      </c>
      <c r="B2521" t="s">
        <v>5859</v>
      </c>
      <c r="C2521" t="s">
        <v>9088</v>
      </c>
      <c r="D2521" t="s">
        <v>9873</v>
      </c>
      <c r="E2521" t="s">
        <v>9879</v>
      </c>
      <c r="F2521" t="s">
        <v>10612</v>
      </c>
      <c r="G2521" t="s">
        <v>10805</v>
      </c>
      <c r="H2521" t="s">
        <v>12440</v>
      </c>
      <c r="I2521" t="s">
        <v>15511</v>
      </c>
      <c r="J2521" t="s">
        <v>15511</v>
      </c>
      <c r="K2521" t="s">
        <v>17205</v>
      </c>
      <c r="L2521" t="s">
        <v>18302</v>
      </c>
      <c r="M2521" t="s">
        <v>16482</v>
      </c>
      <c r="R2521" t="s">
        <v>20369</v>
      </c>
    </row>
    <row r="2522" spans="1:18">
      <c r="A2522" t="s">
        <v>2538</v>
      </c>
      <c r="B2522" t="s">
        <v>5860</v>
      </c>
      <c r="C2522" t="s">
        <v>9089</v>
      </c>
      <c r="D2522" t="s">
        <v>9873</v>
      </c>
      <c r="E2522" t="s">
        <v>9879</v>
      </c>
      <c r="F2522" t="s">
        <v>10612</v>
      </c>
      <c r="G2522" t="s">
        <v>10805</v>
      </c>
      <c r="H2522" t="s">
        <v>12440</v>
      </c>
      <c r="I2522" t="s">
        <v>15512</v>
      </c>
      <c r="J2522" t="s">
        <v>15512</v>
      </c>
      <c r="K2522" t="s">
        <v>17334</v>
      </c>
      <c r="L2522" t="s">
        <v>18302</v>
      </c>
      <c r="M2522" t="s">
        <v>16482</v>
      </c>
      <c r="R2522" t="s">
        <v>20370</v>
      </c>
    </row>
    <row r="2523" spans="1:18">
      <c r="A2523" t="s">
        <v>2539</v>
      </c>
      <c r="B2523" t="s">
        <v>5861</v>
      </c>
      <c r="C2523" t="s">
        <v>9090</v>
      </c>
      <c r="D2523" t="s">
        <v>9873</v>
      </c>
      <c r="E2523" t="s">
        <v>9879</v>
      </c>
      <c r="F2523" t="s">
        <v>10612</v>
      </c>
      <c r="G2523" t="s">
        <v>10805</v>
      </c>
      <c r="H2523" t="s">
        <v>12440</v>
      </c>
      <c r="I2523" t="s">
        <v>15513</v>
      </c>
      <c r="J2523" t="s">
        <v>15513</v>
      </c>
      <c r="K2523" t="s">
        <v>16922</v>
      </c>
      <c r="L2523" t="s">
        <v>18302</v>
      </c>
      <c r="M2523" t="s">
        <v>16482</v>
      </c>
      <c r="R2523" t="s">
        <v>20371</v>
      </c>
    </row>
    <row r="2524" spans="1:18">
      <c r="A2524" t="s">
        <v>2540</v>
      </c>
      <c r="B2524" t="s">
        <v>5862</v>
      </c>
      <c r="C2524" t="s">
        <v>9091</v>
      </c>
      <c r="D2524" t="s">
        <v>9873</v>
      </c>
      <c r="E2524" t="s">
        <v>9879</v>
      </c>
      <c r="F2524" t="s">
        <v>10612</v>
      </c>
      <c r="G2524" t="s">
        <v>10805</v>
      </c>
      <c r="H2524" t="s">
        <v>12440</v>
      </c>
      <c r="I2524" t="s">
        <v>15514</v>
      </c>
      <c r="J2524" t="s">
        <v>15514</v>
      </c>
      <c r="K2524" t="s">
        <v>17336</v>
      </c>
      <c r="L2524" t="s">
        <v>18302</v>
      </c>
      <c r="M2524" t="s">
        <v>16482</v>
      </c>
      <c r="R2524" t="s">
        <v>20372</v>
      </c>
    </row>
    <row r="2525" spans="1:18">
      <c r="A2525" t="s">
        <v>2541</v>
      </c>
      <c r="B2525" t="s">
        <v>5863</v>
      </c>
      <c r="C2525" t="s">
        <v>9092</v>
      </c>
      <c r="D2525" t="s">
        <v>9873</v>
      </c>
      <c r="E2525" t="s">
        <v>9879</v>
      </c>
      <c r="F2525" t="s">
        <v>10612</v>
      </c>
      <c r="G2525" t="s">
        <v>10805</v>
      </c>
      <c r="H2525" t="s">
        <v>12440</v>
      </c>
      <c r="I2525" t="s">
        <v>15515</v>
      </c>
      <c r="J2525" t="s">
        <v>15515</v>
      </c>
      <c r="K2525" t="s">
        <v>17338</v>
      </c>
      <c r="L2525" t="s">
        <v>18302</v>
      </c>
      <c r="M2525" t="s">
        <v>16482</v>
      </c>
      <c r="R2525" t="s">
        <v>20373</v>
      </c>
    </row>
    <row r="2526" spans="1:18">
      <c r="A2526" t="s">
        <v>2542</v>
      </c>
      <c r="B2526" t="s">
        <v>5864</v>
      </c>
      <c r="C2526" t="s">
        <v>9093</v>
      </c>
      <c r="D2526" t="s">
        <v>9873</v>
      </c>
      <c r="E2526" t="s">
        <v>9879</v>
      </c>
      <c r="F2526" t="s">
        <v>10612</v>
      </c>
      <c r="G2526" t="s">
        <v>10805</v>
      </c>
      <c r="H2526" t="s">
        <v>12440</v>
      </c>
      <c r="I2526" t="s">
        <v>15516</v>
      </c>
      <c r="J2526" t="s">
        <v>15516</v>
      </c>
      <c r="K2526" t="s">
        <v>17341</v>
      </c>
      <c r="L2526" t="s">
        <v>18302</v>
      </c>
      <c r="M2526" t="s">
        <v>16482</v>
      </c>
      <c r="R2526" t="s">
        <v>20374</v>
      </c>
    </row>
    <row r="2527" spans="1:18">
      <c r="A2527" t="s">
        <v>2543</v>
      </c>
      <c r="B2527" t="s">
        <v>5865</v>
      </c>
      <c r="C2527" t="s">
        <v>9094</v>
      </c>
      <c r="D2527" t="s">
        <v>9873</v>
      </c>
      <c r="E2527" t="s">
        <v>9879</v>
      </c>
      <c r="F2527" t="s">
        <v>10612</v>
      </c>
      <c r="G2527" t="s">
        <v>10805</v>
      </c>
      <c r="H2527" t="s">
        <v>12440</v>
      </c>
      <c r="I2527" t="s">
        <v>15517</v>
      </c>
      <c r="J2527" t="s">
        <v>15517</v>
      </c>
      <c r="K2527" t="s">
        <v>16991</v>
      </c>
      <c r="L2527" t="s">
        <v>18302</v>
      </c>
      <c r="M2527" t="s">
        <v>16482</v>
      </c>
      <c r="R2527" t="s">
        <v>20375</v>
      </c>
    </row>
    <row r="2528" spans="1:18">
      <c r="A2528" t="s">
        <v>2544</v>
      </c>
      <c r="B2528" t="s">
        <v>5866</v>
      </c>
      <c r="C2528" t="s">
        <v>9095</v>
      </c>
      <c r="D2528" t="s">
        <v>9873</v>
      </c>
      <c r="E2528" t="s">
        <v>9879</v>
      </c>
      <c r="F2528" t="s">
        <v>10612</v>
      </c>
      <c r="G2528" t="s">
        <v>10805</v>
      </c>
      <c r="H2528" t="s">
        <v>12440</v>
      </c>
      <c r="I2528" t="s">
        <v>15518</v>
      </c>
      <c r="J2528" t="s">
        <v>15518</v>
      </c>
      <c r="K2528" t="s">
        <v>17344</v>
      </c>
      <c r="L2528" t="s">
        <v>18302</v>
      </c>
      <c r="M2528" t="s">
        <v>16482</v>
      </c>
      <c r="R2528" t="s">
        <v>20376</v>
      </c>
    </row>
    <row r="2529" spans="1:18">
      <c r="A2529" t="s">
        <v>2545</v>
      </c>
      <c r="B2529" t="s">
        <v>5867</v>
      </c>
      <c r="C2529" t="s">
        <v>9096</v>
      </c>
      <c r="D2529" t="s">
        <v>9873</v>
      </c>
      <c r="E2529" t="s">
        <v>9879</v>
      </c>
      <c r="F2529" t="s">
        <v>10612</v>
      </c>
      <c r="G2529" t="s">
        <v>10805</v>
      </c>
      <c r="H2529" t="s">
        <v>12440</v>
      </c>
      <c r="I2529" t="s">
        <v>15519</v>
      </c>
      <c r="J2529" t="s">
        <v>15519</v>
      </c>
      <c r="K2529" t="s">
        <v>17349</v>
      </c>
      <c r="L2529" t="s">
        <v>18302</v>
      </c>
      <c r="M2529" t="s">
        <v>16482</v>
      </c>
      <c r="R2529" t="s">
        <v>20377</v>
      </c>
    </row>
    <row r="2530" spans="1:18">
      <c r="A2530" t="s">
        <v>2546</v>
      </c>
      <c r="B2530" t="s">
        <v>5868</v>
      </c>
      <c r="C2530" t="s">
        <v>9097</v>
      </c>
      <c r="D2530" t="s">
        <v>9873</v>
      </c>
      <c r="E2530" t="s">
        <v>9879</v>
      </c>
      <c r="F2530" t="s">
        <v>10612</v>
      </c>
      <c r="G2530" t="s">
        <v>10805</v>
      </c>
      <c r="H2530" t="s">
        <v>12440</v>
      </c>
      <c r="I2530" t="s">
        <v>15520</v>
      </c>
      <c r="J2530" t="s">
        <v>15520</v>
      </c>
      <c r="K2530" t="s">
        <v>16719</v>
      </c>
      <c r="L2530" t="s">
        <v>18302</v>
      </c>
      <c r="M2530" t="s">
        <v>16482</v>
      </c>
      <c r="R2530" t="s">
        <v>20378</v>
      </c>
    </row>
    <row r="2531" spans="1:18">
      <c r="A2531" t="s">
        <v>2547</v>
      </c>
      <c r="B2531" t="s">
        <v>5869</v>
      </c>
      <c r="C2531" t="s">
        <v>9098</v>
      </c>
      <c r="D2531" t="s">
        <v>9873</v>
      </c>
      <c r="E2531" t="s">
        <v>9879</v>
      </c>
      <c r="F2531" t="s">
        <v>10612</v>
      </c>
      <c r="G2531" t="s">
        <v>10805</v>
      </c>
      <c r="H2531" t="s">
        <v>12440</v>
      </c>
      <c r="I2531" t="s">
        <v>15521</v>
      </c>
      <c r="J2531" t="s">
        <v>15521</v>
      </c>
      <c r="K2531" t="s">
        <v>17024</v>
      </c>
      <c r="L2531" t="s">
        <v>18302</v>
      </c>
      <c r="M2531" t="s">
        <v>16482</v>
      </c>
      <c r="R2531" t="s">
        <v>20379</v>
      </c>
    </row>
    <row r="2532" spans="1:18">
      <c r="A2532" t="s">
        <v>2548</v>
      </c>
      <c r="B2532" t="s">
        <v>5870</v>
      </c>
      <c r="C2532" t="s">
        <v>9099</v>
      </c>
      <c r="D2532" t="s">
        <v>9873</v>
      </c>
      <c r="E2532" t="s">
        <v>9879</v>
      </c>
      <c r="F2532" t="s">
        <v>10612</v>
      </c>
      <c r="G2532" t="s">
        <v>10805</v>
      </c>
      <c r="H2532" t="s">
        <v>12440</v>
      </c>
      <c r="I2532" t="s">
        <v>15522</v>
      </c>
      <c r="J2532" t="s">
        <v>15522</v>
      </c>
      <c r="K2532" t="s">
        <v>17350</v>
      </c>
      <c r="L2532" t="s">
        <v>18302</v>
      </c>
      <c r="M2532" t="s">
        <v>16482</v>
      </c>
      <c r="R2532" t="s">
        <v>20380</v>
      </c>
    </row>
    <row r="2533" spans="1:18">
      <c r="A2533" t="s">
        <v>2549</v>
      </c>
      <c r="B2533" t="s">
        <v>5871</v>
      </c>
      <c r="C2533" t="s">
        <v>9100</v>
      </c>
      <c r="D2533" t="s">
        <v>9873</v>
      </c>
      <c r="E2533" t="s">
        <v>9879</v>
      </c>
      <c r="F2533" t="s">
        <v>10612</v>
      </c>
      <c r="G2533" t="s">
        <v>10805</v>
      </c>
      <c r="H2533" t="s">
        <v>12441</v>
      </c>
      <c r="I2533" t="s">
        <v>15523</v>
      </c>
      <c r="J2533" t="s">
        <v>15523</v>
      </c>
      <c r="K2533" t="s">
        <v>17351</v>
      </c>
      <c r="L2533" t="s">
        <v>18302</v>
      </c>
      <c r="M2533" t="s">
        <v>16370</v>
      </c>
      <c r="R2533" t="s">
        <v>20381</v>
      </c>
    </row>
    <row r="2534" spans="1:18">
      <c r="A2534" t="s">
        <v>2550</v>
      </c>
      <c r="B2534" t="s">
        <v>5872</v>
      </c>
      <c r="C2534" t="s">
        <v>9101</v>
      </c>
      <c r="D2534" t="s">
        <v>9873</v>
      </c>
      <c r="E2534" t="s">
        <v>9879</v>
      </c>
      <c r="F2534" t="s">
        <v>10612</v>
      </c>
      <c r="G2534" t="s">
        <v>10805</v>
      </c>
      <c r="H2534" t="s">
        <v>12441</v>
      </c>
      <c r="I2534" t="s">
        <v>15524</v>
      </c>
      <c r="J2534" t="s">
        <v>15524</v>
      </c>
      <c r="K2534" t="s">
        <v>17352</v>
      </c>
      <c r="L2534" t="s">
        <v>18302</v>
      </c>
      <c r="M2534" t="s">
        <v>16370</v>
      </c>
      <c r="R2534" t="s">
        <v>20382</v>
      </c>
    </row>
    <row r="2535" spans="1:18">
      <c r="A2535" t="s">
        <v>2551</v>
      </c>
      <c r="B2535" t="s">
        <v>5873</v>
      </c>
      <c r="C2535" t="s">
        <v>9102</v>
      </c>
      <c r="D2535" t="s">
        <v>9873</v>
      </c>
      <c r="E2535" t="s">
        <v>9879</v>
      </c>
      <c r="F2535" t="s">
        <v>10612</v>
      </c>
      <c r="G2535" t="s">
        <v>10805</v>
      </c>
      <c r="H2535" t="s">
        <v>12442</v>
      </c>
      <c r="I2535" t="s">
        <v>15525</v>
      </c>
      <c r="J2535" t="s">
        <v>15525</v>
      </c>
      <c r="K2535" t="s">
        <v>17353</v>
      </c>
      <c r="L2535" t="s">
        <v>18302</v>
      </c>
      <c r="M2535" t="s">
        <v>16370</v>
      </c>
      <c r="R2535" t="s">
        <v>20383</v>
      </c>
    </row>
    <row r="2536" spans="1:18">
      <c r="A2536" t="s">
        <v>2552</v>
      </c>
      <c r="B2536" t="s">
        <v>5874</v>
      </c>
      <c r="C2536" t="s">
        <v>9103</v>
      </c>
      <c r="D2536" t="s">
        <v>9873</v>
      </c>
      <c r="E2536" t="s">
        <v>9879</v>
      </c>
      <c r="F2536" t="s">
        <v>10612</v>
      </c>
      <c r="G2536" t="s">
        <v>10805</v>
      </c>
      <c r="H2536" t="s">
        <v>12442</v>
      </c>
      <c r="I2536" t="s">
        <v>15526</v>
      </c>
      <c r="J2536" t="s">
        <v>15526</v>
      </c>
      <c r="K2536" t="s">
        <v>17200</v>
      </c>
      <c r="L2536" t="s">
        <v>18302</v>
      </c>
      <c r="M2536" t="s">
        <v>16370</v>
      </c>
      <c r="R2536" t="s">
        <v>20384</v>
      </c>
    </row>
    <row r="2537" spans="1:18">
      <c r="A2537" t="s">
        <v>2553</v>
      </c>
      <c r="B2537" t="s">
        <v>5875</v>
      </c>
      <c r="C2537" t="s">
        <v>9104</v>
      </c>
      <c r="D2537" t="s">
        <v>9873</v>
      </c>
      <c r="E2537" t="s">
        <v>9879</v>
      </c>
      <c r="F2537" t="s">
        <v>10612</v>
      </c>
      <c r="G2537" t="s">
        <v>10805</v>
      </c>
      <c r="H2537" t="s">
        <v>12442</v>
      </c>
      <c r="I2537" t="s">
        <v>15527</v>
      </c>
      <c r="J2537" t="s">
        <v>15527</v>
      </c>
      <c r="K2537" t="s">
        <v>17354</v>
      </c>
      <c r="L2537" t="s">
        <v>18302</v>
      </c>
      <c r="M2537" t="s">
        <v>16370</v>
      </c>
      <c r="R2537" t="s">
        <v>20385</v>
      </c>
    </row>
    <row r="2538" spans="1:18">
      <c r="A2538" t="s">
        <v>2554</v>
      </c>
      <c r="B2538" t="s">
        <v>5876</v>
      </c>
      <c r="C2538" t="s">
        <v>9105</v>
      </c>
      <c r="D2538" t="s">
        <v>9873</v>
      </c>
      <c r="E2538" t="s">
        <v>9879</v>
      </c>
      <c r="F2538" t="s">
        <v>10612</v>
      </c>
      <c r="G2538" t="s">
        <v>10805</v>
      </c>
      <c r="H2538" t="s">
        <v>12442</v>
      </c>
      <c r="I2538" t="s">
        <v>15528</v>
      </c>
      <c r="J2538" t="s">
        <v>15528</v>
      </c>
      <c r="K2538" t="s">
        <v>17355</v>
      </c>
      <c r="L2538" t="s">
        <v>18302</v>
      </c>
      <c r="M2538" t="s">
        <v>16370</v>
      </c>
      <c r="R2538" t="s">
        <v>20386</v>
      </c>
    </row>
    <row r="2539" spans="1:18">
      <c r="A2539" t="s">
        <v>2555</v>
      </c>
      <c r="B2539" t="s">
        <v>5877</v>
      </c>
      <c r="C2539" t="s">
        <v>9106</v>
      </c>
      <c r="D2539" t="s">
        <v>9873</v>
      </c>
      <c r="E2539" t="s">
        <v>9879</v>
      </c>
      <c r="F2539" t="s">
        <v>10612</v>
      </c>
      <c r="G2539" t="s">
        <v>10805</v>
      </c>
      <c r="H2539" t="s">
        <v>12442</v>
      </c>
      <c r="I2539" t="s">
        <v>15529</v>
      </c>
      <c r="J2539" t="s">
        <v>15529</v>
      </c>
      <c r="K2539" t="s">
        <v>17356</v>
      </c>
      <c r="L2539" t="s">
        <v>18302</v>
      </c>
      <c r="M2539" t="s">
        <v>16370</v>
      </c>
      <c r="R2539" t="s">
        <v>20387</v>
      </c>
    </row>
    <row r="2540" spans="1:18">
      <c r="A2540" t="s">
        <v>2556</v>
      </c>
      <c r="B2540" t="s">
        <v>5878</v>
      </c>
      <c r="C2540" t="s">
        <v>9107</v>
      </c>
      <c r="D2540" t="s">
        <v>9873</v>
      </c>
      <c r="E2540" t="s">
        <v>9879</v>
      </c>
      <c r="F2540" t="s">
        <v>10612</v>
      </c>
      <c r="G2540" t="s">
        <v>10805</v>
      </c>
      <c r="H2540" t="s">
        <v>12442</v>
      </c>
      <c r="I2540" t="s">
        <v>15530</v>
      </c>
      <c r="J2540" t="s">
        <v>15530</v>
      </c>
      <c r="K2540" t="s">
        <v>17357</v>
      </c>
      <c r="L2540" t="s">
        <v>18302</v>
      </c>
      <c r="M2540" t="s">
        <v>16370</v>
      </c>
      <c r="R2540" t="s">
        <v>20388</v>
      </c>
    </row>
    <row r="2541" spans="1:18">
      <c r="A2541" t="s">
        <v>2557</v>
      </c>
      <c r="B2541" t="s">
        <v>5879</v>
      </c>
      <c r="C2541" t="s">
        <v>9108</v>
      </c>
      <c r="D2541" t="s">
        <v>9873</v>
      </c>
      <c r="E2541" t="s">
        <v>9879</v>
      </c>
      <c r="F2541" t="s">
        <v>10612</v>
      </c>
      <c r="G2541" t="s">
        <v>10805</v>
      </c>
      <c r="H2541" t="s">
        <v>12442</v>
      </c>
      <c r="I2541" t="s">
        <v>15531</v>
      </c>
      <c r="J2541" t="s">
        <v>15531</v>
      </c>
      <c r="K2541" t="s">
        <v>17358</v>
      </c>
      <c r="L2541" t="s">
        <v>18302</v>
      </c>
      <c r="M2541" t="s">
        <v>16370</v>
      </c>
      <c r="R2541" t="s">
        <v>20389</v>
      </c>
    </row>
    <row r="2542" spans="1:18">
      <c r="A2542" t="s">
        <v>2558</v>
      </c>
      <c r="B2542" t="s">
        <v>5880</v>
      </c>
      <c r="C2542" t="s">
        <v>9109</v>
      </c>
      <c r="D2542" t="s">
        <v>9873</v>
      </c>
      <c r="E2542" t="s">
        <v>9879</v>
      </c>
      <c r="F2542" t="s">
        <v>10612</v>
      </c>
      <c r="G2542" t="s">
        <v>10805</v>
      </c>
      <c r="H2542" t="s">
        <v>12442</v>
      </c>
      <c r="I2542" t="s">
        <v>15532</v>
      </c>
      <c r="J2542" t="s">
        <v>15532</v>
      </c>
      <c r="K2542" t="s">
        <v>16668</v>
      </c>
      <c r="L2542" t="s">
        <v>18302</v>
      </c>
      <c r="M2542" t="s">
        <v>16370</v>
      </c>
      <c r="R2542" t="s">
        <v>20390</v>
      </c>
    </row>
    <row r="2543" spans="1:18">
      <c r="A2543" t="s">
        <v>2559</v>
      </c>
      <c r="B2543" t="s">
        <v>5881</v>
      </c>
      <c r="C2543" t="s">
        <v>9110</v>
      </c>
      <c r="D2543" t="s">
        <v>9873</v>
      </c>
      <c r="E2543" t="s">
        <v>9879</v>
      </c>
      <c r="F2543" t="s">
        <v>10612</v>
      </c>
      <c r="G2543" t="s">
        <v>10805</v>
      </c>
      <c r="H2543" t="s">
        <v>12442</v>
      </c>
      <c r="I2543" t="s">
        <v>15533</v>
      </c>
      <c r="J2543" t="s">
        <v>15533</v>
      </c>
      <c r="K2543" t="s">
        <v>17359</v>
      </c>
      <c r="L2543" t="s">
        <v>18302</v>
      </c>
      <c r="M2543" t="s">
        <v>16370</v>
      </c>
      <c r="R2543" t="s">
        <v>20391</v>
      </c>
    </row>
    <row r="2544" spans="1:18">
      <c r="A2544" t="s">
        <v>2560</v>
      </c>
      <c r="B2544" t="s">
        <v>5882</v>
      </c>
      <c r="C2544" t="s">
        <v>9111</v>
      </c>
      <c r="D2544" t="s">
        <v>9873</v>
      </c>
      <c r="E2544" t="s">
        <v>9879</v>
      </c>
      <c r="F2544" t="s">
        <v>10612</v>
      </c>
      <c r="G2544" t="s">
        <v>10805</v>
      </c>
      <c r="H2544" t="s">
        <v>12443</v>
      </c>
      <c r="I2544" t="s">
        <v>15534</v>
      </c>
      <c r="J2544" t="s">
        <v>15534</v>
      </c>
      <c r="K2544" t="s">
        <v>17290</v>
      </c>
      <c r="L2544" t="s">
        <v>18302</v>
      </c>
      <c r="M2544" t="s">
        <v>16361</v>
      </c>
      <c r="R2544" t="s">
        <v>20392</v>
      </c>
    </row>
    <row r="2545" spans="1:18">
      <c r="A2545" t="s">
        <v>2561</v>
      </c>
      <c r="B2545" t="s">
        <v>5883</v>
      </c>
      <c r="C2545" t="s">
        <v>9112</v>
      </c>
      <c r="D2545" t="s">
        <v>9873</v>
      </c>
      <c r="E2545" t="s">
        <v>9879</v>
      </c>
      <c r="F2545" t="s">
        <v>10612</v>
      </c>
      <c r="G2545" t="s">
        <v>10805</v>
      </c>
      <c r="H2545" t="s">
        <v>12443</v>
      </c>
      <c r="I2545" t="s">
        <v>15535</v>
      </c>
      <c r="J2545" t="s">
        <v>15535</v>
      </c>
      <c r="K2545" t="s">
        <v>17360</v>
      </c>
      <c r="L2545" t="s">
        <v>18302</v>
      </c>
      <c r="M2545" t="s">
        <v>16361</v>
      </c>
      <c r="R2545" t="s">
        <v>20393</v>
      </c>
    </row>
    <row r="2546" spans="1:18">
      <c r="A2546" t="s">
        <v>2562</v>
      </c>
      <c r="B2546" t="s">
        <v>5884</v>
      </c>
      <c r="C2546" t="s">
        <v>9113</v>
      </c>
      <c r="D2546" t="s">
        <v>9873</v>
      </c>
      <c r="E2546" t="s">
        <v>9879</v>
      </c>
      <c r="F2546" t="s">
        <v>10612</v>
      </c>
      <c r="G2546" t="s">
        <v>10805</v>
      </c>
      <c r="H2546" t="s">
        <v>12443</v>
      </c>
      <c r="I2546" t="s">
        <v>15536</v>
      </c>
      <c r="J2546" t="s">
        <v>15536</v>
      </c>
      <c r="K2546" t="s">
        <v>17285</v>
      </c>
      <c r="L2546" t="s">
        <v>18302</v>
      </c>
      <c r="M2546" t="s">
        <v>16361</v>
      </c>
      <c r="R2546" t="s">
        <v>20394</v>
      </c>
    </row>
    <row r="2547" spans="1:18">
      <c r="A2547" t="s">
        <v>2563</v>
      </c>
      <c r="B2547" t="s">
        <v>5885</v>
      </c>
      <c r="C2547" t="s">
        <v>9114</v>
      </c>
      <c r="D2547" t="s">
        <v>9873</v>
      </c>
      <c r="E2547" t="s">
        <v>9879</v>
      </c>
      <c r="F2547" t="s">
        <v>10612</v>
      </c>
      <c r="G2547" t="s">
        <v>10805</v>
      </c>
      <c r="H2547" t="s">
        <v>12443</v>
      </c>
      <c r="I2547" t="s">
        <v>15537</v>
      </c>
      <c r="J2547" t="s">
        <v>15537</v>
      </c>
      <c r="K2547" t="s">
        <v>17361</v>
      </c>
      <c r="L2547" t="s">
        <v>18302</v>
      </c>
      <c r="M2547" t="s">
        <v>16361</v>
      </c>
      <c r="R2547" t="s">
        <v>20395</v>
      </c>
    </row>
    <row r="2548" spans="1:18">
      <c r="A2548" t="s">
        <v>2564</v>
      </c>
      <c r="B2548" t="s">
        <v>5886</v>
      </c>
      <c r="C2548" t="s">
        <v>9115</v>
      </c>
      <c r="D2548" t="s">
        <v>9873</v>
      </c>
      <c r="E2548" t="s">
        <v>9879</v>
      </c>
      <c r="F2548" t="s">
        <v>10612</v>
      </c>
      <c r="G2548" t="s">
        <v>10805</v>
      </c>
      <c r="H2548" t="s">
        <v>12443</v>
      </c>
      <c r="I2548" t="s">
        <v>15538</v>
      </c>
      <c r="J2548" t="s">
        <v>15538</v>
      </c>
      <c r="K2548" t="s">
        <v>17289</v>
      </c>
      <c r="L2548" t="s">
        <v>18302</v>
      </c>
      <c r="M2548" t="s">
        <v>16361</v>
      </c>
      <c r="R2548" t="s">
        <v>20396</v>
      </c>
    </row>
    <row r="2549" spans="1:18">
      <c r="A2549" t="s">
        <v>2565</v>
      </c>
      <c r="B2549" t="s">
        <v>5887</v>
      </c>
      <c r="C2549" t="s">
        <v>9116</v>
      </c>
      <c r="D2549" t="s">
        <v>9873</v>
      </c>
      <c r="E2549" t="s">
        <v>9879</v>
      </c>
      <c r="F2549" t="s">
        <v>10612</v>
      </c>
      <c r="G2549" t="s">
        <v>10805</v>
      </c>
      <c r="H2549" t="s">
        <v>12443</v>
      </c>
      <c r="I2549" t="s">
        <v>15539</v>
      </c>
      <c r="J2549" t="s">
        <v>15539</v>
      </c>
      <c r="K2549" t="s">
        <v>17082</v>
      </c>
      <c r="L2549" t="s">
        <v>18302</v>
      </c>
      <c r="M2549" t="s">
        <v>16361</v>
      </c>
      <c r="R2549" t="s">
        <v>20397</v>
      </c>
    </row>
    <row r="2550" spans="1:18">
      <c r="A2550" t="s">
        <v>2566</v>
      </c>
      <c r="B2550" t="s">
        <v>5888</v>
      </c>
      <c r="C2550" t="s">
        <v>9117</v>
      </c>
      <c r="D2550" t="s">
        <v>9873</v>
      </c>
      <c r="E2550" t="s">
        <v>9879</v>
      </c>
      <c r="F2550" t="s">
        <v>10612</v>
      </c>
      <c r="G2550" t="s">
        <v>10805</v>
      </c>
      <c r="H2550" t="s">
        <v>12443</v>
      </c>
      <c r="I2550" t="s">
        <v>15540</v>
      </c>
      <c r="J2550" t="s">
        <v>15540</v>
      </c>
      <c r="K2550" t="s">
        <v>17362</v>
      </c>
      <c r="L2550" t="s">
        <v>18302</v>
      </c>
      <c r="M2550" t="s">
        <v>16361</v>
      </c>
      <c r="R2550" t="s">
        <v>20398</v>
      </c>
    </row>
    <row r="2551" spans="1:18">
      <c r="A2551" t="s">
        <v>2567</v>
      </c>
      <c r="B2551" t="s">
        <v>5889</v>
      </c>
      <c r="C2551" t="s">
        <v>9118</v>
      </c>
      <c r="D2551" t="s">
        <v>9873</v>
      </c>
      <c r="E2551" t="s">
        <v>9879</v>
      </c>
      <c r="F2551" t="s">
        <v>10612</v>
      </c>
      <c r="G2551" t="s">
        <v>10805</v>
      </c>
      <c r="H2551" t="s">
        <v>12443</v>
      </c>
      <c r="I2551" t="s">
        <v>15541</v>
      </c>
      <c r="J2551" t="s">
        <v>15541</v>
      </c>
      <c r="K2551" t="s">
        <v>17292</v>
      </c>
      <c r="L2551" t="s">
        <v>18302</v>
      </c>
      <c r="M2551" t="s">
        <v>16361</v>
      </c>
      <c r="R2551" t="s">
        <v>20399</v>
      </c>
    </row>
    <row r="2552" spans="1:18">
      <c r="A2552" t="s">
        <v>2568</v>
      </c>
      <c r="B2552" t="s">
        <v>5890</v>
      </c>
      <c r="C2552" t="s">
        <v>9119</v>
      </c>
      <c r="D2552" t="s">
        <v>9873</v>
      </c>
      <c r="E2552" t="s">
        <v>9879</v>
      </c>
      <c r="F2552" t="s">
        <v>10612</v>
      </c>
      <c r="G2552" t="s">
        <v>10805</v>
      </c>
      <c r="H2552" t="s">
        <v>12443</v>
      </c>
      <c r="I2552" t="s">
        <v>15542</v>
      </c>
      <c r="J2552" t="s">
        <v>15542</v>
      </c>
      <c r="K2552" t="s">
        <v>17293</v>
      </c>
      <c r="L2552" t="s">
        <v>18302</v>
      </c>
      <c r="M2552" t="s">
        <v>16361</v>
      </c>
      <c r="R2552" t="s">
        <v>20400</v>
      </c>
    </row>
    <row r="2553" spans="1:18">
      <c r="A2553" t="s">
        <v>2569</v>
      </c>
      <c r="B2553" t="s">
        <v>5891</v>
      </c>
      <c r="C2553" t="s">
        <v>9120</v>
      </c>
      <c r="D2553" t="s">
        <v>9873</v>
      </c>
      <c r="E2553" t="s">
        <v>9879</v>
      </c>
      <c r="F2553" t="s">
        <v>10612</v>
      </c>
      <c r="G2553" t="s">
        <v>10805</v>
      </c>
      <c r="H2553" t="s">
        <v>12443</v>
      </c>
      <c r="I2553" t="s">
        <v>15543</v>
      </c>
      <c r="J2553" t="s">
        <v>15543</v>
      </c>
      <c r="K2553" t="s">
        <v>17295</v>
      </c>
      <c r="L2553" t="s">
        <v>18302</v>
      </c>
      <c r="M2553" t="s">
        <v>16361</v>
      </c>
      <c r="R2553" t="s">
        <v>20401</v>
      </c>
    </row>
    <row r="2554" spans="1:18">
      <c r="A2554" t="s">
        <v>2570</v>
      </c>
      <c r="B2554" t="s">
        <v>5892</v>
      </c>
      <c r="C2554" t="s">
        <v>9121</v>
      </c>
      <c r="D2554" t="s">
        <v>9873</v>
      </c>
      <c r="E2554" t="s">
        <v>9879</v>
      </c>
      <c r="F2554" t="s">
        <v>10612</v>
      </c>
      <c r="G2554" t="s">
        <v>10805</v>
      </c>
      <c r="H2554" t="s">
        <v>12443</v>
      </c>
      <c r="I2554" t="s">
        <v>15544</v>
      </c>
      <c r="J2554" t="s">
        <v>15544</v>
      </c>
      <c r="K2554" t="s">
        <v>17296</v>
      </c>
      <c r="L2554" t="s">
        <v>18302</v>
      </c>
      <c r="M2554" t="s">
        <v>16361</v>
      </c>
      <c r="R2554" t="s">
        <v>20402</v>
      </c>
    </row>
    <row r="2555" spans="1:18">
      <c r="A2555" t="s">
        <v>2571</v>
      </c>
      <c r="B2555" t="s">
        <v>5893</v>
      </c>
      <c r="C2555" t="s">
        <v>9122</v>
      </c>
      <c r="D2555" t="s">
        <v>9873</v>
      </c>
      <c r="E2555" t="s">
        <v>9879</v>
      </c>
      <c r="F2555" t="s">
        <v>10612</v>
      </c>
      <c r="G2555" t="s">
        <v>10805</v>
      </c>
      <c r="H2555" t="s">
        <v>12443</v>
      </c>
      <c r="I2555" t="s">
        <v>15545</v>
      </c>
      <c r="J2555" t="s">
        <v>15545</v>
      </c>
      <c r="K2555" t="s">
        <v>17299</v>
      </c>
      <c r="L2555" t="s">
        <v>18302</v>
      </c>
      <c r="M2555" t="s">
        <v>16361</v>
      </c>
      <c r="R2555" t="s">
        <v>20403</v>
      </c>
    </row>
    <row r="2556" spans="1:18">
      <c r="A2556" t="s">
        <v>2572</v>
      </c>
      <c r="B2556" t="s">
        <v>5894</v>
      </c>
      <c r="C2556" t="s">
        <v>9123</v>
      </c>
      <c r="D2556" t="s">
        <v>9873</v>
      </c>
      <c r="E2556" t="s">
        <v>9879</v>
      </c>
      <c r="F2556" t="s">
        <v>10612</v>
      </c>
      <c r="G2556" t="s">
        <v>10805</v>
      </c>
      <c r="H2556" t="s">
        <v>12443</v>
      </c>
      <c r="I2556" t="s">
        <v>15546</v>
      </c>
      <c r="J2556" t="s">
        <v>15546</v>
      </c>
      <c r="K2556" t="s">
        <v>17298</v>
      </c>
      <c r="L2556" t="s">
        <v>18302</v>
      </c>
      <c r="M2556" t="s">
        <v>16361</v>
      </c>
      <c r="R2556" t="s">
        <v>20404</v>
      </c>
    </row>
    <row r="2557" spans="1:18">
      <c r="A2557" t="s">
        <v>2573</v>
      </c>
      <c r="B2557" t="s">
        <v>5895</v>
      </c>
      <c r="C2557" t="s">
        <v>9124</v>
      </c>
      <c r="D2557" t="s">
        <v>9873</v>
      </c>
      <c r="E2557" t="s">
        <v>9879</v>
      </c>
      <c r="F2557" t="s">
        <v>10612</v>
      </c>
      <c r="G2557" t="s">
        <v>10805</v>
      </c>
      <c r="H2557" t="s">
        <v>12443</v>
      </c>
      <c r="I2557" t="s">
        <v>15547</v>
      </c>
      <c r="J2557" t="s">
        <v>15547</v>
      </c>
      <c r="K2557" t="s">
        <v>17363</v>
      </c>
      <c r="L2557" t="s">
        <v>18302</v>
      </c>
      <c r="M2557" t="s">
        <v>16361</v>
      </c>
      <c r="R2557" t="s">
        <v>20405</v>
      </c>
    </row>
    <row r="2558" spans="1:18">
      <c r="A2558" t="s">
        <v>2574</v>
      </c>
      <c r="B2558" t="s">
        <v>5896</v>
      </c>
      <c r="C2558" t="s">
        <v>9125</v>
      </c>
      <c r="D2558" t="s">
        <v>9873</v>
      </c>
      <c r="E2558" t="s">
        <v>9879</v>
      </c>
      <c r="F2558" t="s">
        <v>10612</v>
      </c>
      <c r="G2558" t="s">
        <v>10805</v>
      </c>
      <c r="H2558" t="s">
        <v>12443</v>
      </c>
      <c r="I2558" t="s">
        <v>15548</v>
      </c>
      <c r="J2558" t="s">
        <v>15548</v>
      </c>
      <c r="K2558" t="s">
        <v>17301</v>
      </c>
      <c r="L2558" t="s">
        <v>18302</v>
      </c>
      <c r="M2558" t="s">
        <v>16361</v>
      </c>
      <c r="R2558" t="s">
        <v>20406</v>
      </c>
    </row>
    <row r="2559" spans="1:18">
      <c r="A2559" t="s">
        <v>2575</v>
      </c>
      <c r="B2559" t="s">
        <v>5897</v>
      </c>
      <c r="C2559" t="s">
        <v>9126</v>
      </c>
      <c r="D2559" t="s">
        <v>9873</v>
      </c>
      <c r="E2559" t="s">
        <v>9879</v>
      </c>
      <c r="F2559" t="s">
        <v>10612</v>
      </c>
      <c r="G2559" t="s">
        <v>10805</v>
      </c>
      <c r="H2559" t="s">
        <v>12443</v>
      </c>
      <c r="I2559" t="s">
        <v>15549</v>
      </c>
      <c r="J2559" t="s">
        <v>15549</v>
      </c>
      <c r="K2559" t="s">
        <v>16552</v>
      </c>
      <c r="L2559" t="s">
        <v>18302</v>
      </c>
      <c r="M2559" t="s">
        <v>16361</v>
      </c>
      <c r="R2559" t="s">
        <v>20407</v>
      </c>
    </row>
    <row r="2560" spans="1:18">
      <c r="A2560" t="s">
        <v>2576</v>
      </c>
      <c r="B2560" t="s">
        <v>5898</v>
      </c>
      <c r="C2560" t="s">
        <v>9127</v>
      </c>
      <c r="D2560" t="s">
        <v>9873</v>
      </c>
      <c r="E2560" t="s">
        <v>9879</v>
      </c>
      <c r="F2560" t="s">
        <v>10612</v>
      </c>
      <c r="G2560" t="s">
        <v>10805</v>
      </c>
      <c r="H2560" t="s">
        <v>12443</v>
      </c>
      <c r="I2560" t="s">
        <v>15550</v>
      </c>
      <c r="J2560" t="s">
        <v>15550</v>
      </c>
      <c r="K2560" t="s">
        <v>17364</v>
      </c>
      <c r="L2560" t="s">
        <v>18302</v>
      </c>
      <c r="M2560" t="s">
        <v>16361</v>
      </c>
      <c r="R2560" t="s">
        <v>20408</v>
      </c>
    </row>
    <row r="2561" spans="1:18">
      <c r="A2561" t="s">
        <v>2577</v>
      </c>
      <c r="B2561" t="s">
        <v>5899</v>
      </c>
      <c r="C2561" t="s">
        <v>9128</v>
      </c>
      <c r="D2561" t="s">
        <v>9873</v>
      </c>
      <c r="E2561" t="s">
        <v>9879</v>
      </c>
      <c r="F2561" t="s">
        <v>10612</v>
      </c>
      <c r="G2561" t="s">
        <v>10805</v>
      </c>
      <c r="H2561" t="s">
        <v>12443</v>
      </c>
      <c r="I2561" t="s">
        <v>15551</v>
      </c>
      <c r="J2561" t="s">
        <v>15551</v>
      </c>
      <c r="K2561" t="s">
        <v>17365</v>
      </c>
      <c r="L2561" t="s">
        <v>18302</v>
      </c>
      <c r="M2561" t="s">
        <v>16361</v>
      </c>
      <c r="R2561" t="s">
        <v>20409</v>
      </c>
    </row>
    <row r="2562" spans="1:18">
      <c r="A2562" t="s">
        <v>2578</v>
      </c>
      <c r="B2562" t="s">
        <v>5900</v>
      </c>
      <c r="C2562" t="s">
        <v>9129</v>
      </c>
      <c r="D2562" t="s">
        <v>9873</v>
      </c>
      <c r="E2562" t="s">
        <v>9879</v>
      </c>
      <c r="F2562" t="s">
        <v>10612</v>
      </c>
      <c r="G2562" t="s">
        <v>10805</v>
      </c>
      <c r="H2562" t="s">
        <v>12443</v>
      </c>
      <c r="I2562" t="s">
        <v>15552</v>
      </c>
      <c r="J2562" t="s">
        <v>15552</v>
      </c>
      <c r="K2562" t="s">
        <v>17282</v>
      </c>
      <c r="L2562" t="s">
        <v>18302</v>
      </c>
      <c r="M2562" t="s">
        <v>16361</v>
      </c>
      <c r="R2562" t="s">
        <v>20410</v>
      </c>
    </row>
    <row r="2563" spans="1:18">
      <c r="A2563" t="s">
        <v>2579</v>
      </c>
      <c r="B2563" t="s">
        <v>5901</v>
      </c>
      <c r="C2563" t="s">
        <v>9130</v>
      </c>
      <c r="D2563" t="s">
        <v>9873</v>
      </c>
      <c r="E2563" t="s">
        <v>9879</v>
      </c>
      <c r="F2563" t="s">
        <v>10612</v>
      </c>
      <c r="G2563" t="s">
        <v>10805</v>
      </c>
      <c r="H2563" t="s">
        <v>12443</v>
      </c>
      <c r="I2563" t="s">
        <v>15553</v>
      </c>
      <c r="J2563" t="s">
        <v>15553</v>
      </c>
      <c r="K2563" t="s">
        <v>17283</v>
      </c>
      <c r="L2563" t="s">
        <v>18302</v>
      </c>
      <c r="M2563" t="s">
        <v>16361</v>
      </c>
      <c r="R2563" t="s">
        <v>20411</v>
      </c>
    </row>
    <row r="2564" spans="1:18">
      <c r="A2564" t="s">
        <v>2580</v>
      </c>
      <c r="B2564" t="s">
        <v>5902</v>
      </c>
      <c r="C2564" t="s">
        <v>9131</v>
      </c>
      <c r="D2564" t="s">
        <v>9873</v>
      </c>
      <c r="E2564" t="s">
        <v>9879</v>
      </c>
      <c r="F2564" t="s">
        <v>10612</v>
      </c>
      <c r="G2564" t="s">
        <v>10805</v>
      </c>
      <c r="H2564" t="s">
        <v>12443</v>
      </c>
      <c r="I2564" t="s">
        <v>15554</v>
      </c>
      <c r="J2564" t="s">
        <v>15554</v>
      </c>
      <c r="K2564" t="s">
        <v>17366</v>
      </c>
      <c r="L2564" t="s">
        <v>18302</v>
      </c>
      <c r="M2564" t="s">
        <v>16361</v>
      </c>
      <c r="R2564" t="s">
        <v>20412</v>
      </c>
    </row>
    <row r="2565" spans="1:18">
      <c r="A2565" t="s">
        <v>2581</v>
      </c>
      <c r="B2565" t="s">
        <v>5903</v>
      </c>
      <c r="C2565" t="s">
        <v>9132</v>
      </c>
      <c r="D2565" t="s">
        <v>9873</v>
      </c>
      <c r="E2565" t="s">
        <v>9879</v>
      </c>
      <c r="F2565" t="s">
        <v>10612</v>
      </c>
      <c r="G2565" t="s">
        <v>10805</v>
      </c>
      <c r="H2565" t="s">
        <v>12444</v>
      </c>
      <c r="I2565" t="s">
        <v>15555</v>
      </c>
      <c r="J2565" t="s">
        <v>15555</v>
      </c>
      <c r="K2565" t="s">
        <v>17367</v>
      </c>
      <c r="L2565" t="s">
        <v>18302</v>
      </c>
      <c r="M2565" t="s">
        <v>16475</v>
      </c>
      <c r="R2565" t="s">
        <v>20413</v>
      </c>
    </row>
    <row r="2566" spans="1:18">
      <c r="A2566" t="s">
        <v>2582</v>
      </c>
      <c r="B2566" t="s">
        <v>5904</v>
      </c>
      <c r="C2566" t="s">
        <v>9133</v>
      </c>
      <c r="D2566" t="s">
        <v>9874</v>
      </c>
      <c r="E2566" t="s">
        <v>9879</v>
      </c>
      <c r="F2566" t="s">
        <v>9915</v>
      </c>
      <c r="G2566" t="s">
        <v>10805</v>
      </c>
      <c r="H2566" t="s">
        <v>12445</v>
      </c>
      <c r="I2566" t="s">
        <v>15556</v>
      </c>
      <c r="J2566" t="s">
        <v>15556</v>
      </c>
      <c r="R2566" t="s">
        <v>20414</v>
      </c>
    </row>
    <row r="2567" spans="1:18">
      <c r="A2567" t="s">
        <v>2583</v>
      </c>
      <c r="B2567" t="s">
        <v>5905</v>
      </c>
      <c r="C2567" t="s">
        <v>9134</v>
      </c>
      <c r="D2567" t="s">
        <v>9874</v>
      </c>
      <c r="E2567" t="s">
        <v>9879</v>
      </c>
      <c r="F2567" t="s">
        <v>9915</v>
      </c>
      <c r="G2567" t="s">
        <v>10805</v>
      </c>
      <c r="H2567" t="s">
        <v>12446</v>
      </c>
      <c r="I2567" t="s">
        <v>15557</v>
      </c>
      <c r="J2567" t="s">
        <v>15557</v>
      </c>
      <c r="R2567" t="s">
        <v>20415</v>
      </c>
    </row>
    <row r="2568" spans="1:18">
      <c r="A2568" t="s">
        <v>2584</v>
      </c>
      <c r="B2568" t="s">
        <v>5906</v>
      </c>
      <c r="C2568" t="s">
        <v>9135</v>
      </c>
      <c r="D2568" t="s">
        <v>9873</v>
      </c>
      <c r="E2568" t="s">
        <v>9879</v>
      </c>
      <c r="F2568" t="s">
        <v>10613</v>
      </c>
      <c r="G2568" t="s">
        <v>10805</v>
      </c>
      <c r="H2568" t="s">
        <v>12447</v>
      </c>
      <c r="I2568" t="s">
        <v>15558</v>
      </c>
      <c r="J2568" t="s">
        <v>15558</v>
      </c>
      <c r="K2568" t="s">
        <v>17368</v>
      </c>
      <c r="L2568" t="s">
        <v>18303</v>
      </c>
      <c r="R2568" t="s">
        <v>20416</v>
      </c>
    </row>
    <row r="2569" spans="1:18">
      <c r="A2569" t="s">
        <v>2585</v>
      </c>
      <c r="B2569" t="s">
        <v>5907</v>
      </c>
      <c r="C2569" t="s">
        <v>9136</v>
      </c>
      <c r="D2569" t="s">
        <v>9873</v>
      </c>
      <c r="E2569" t="s">
        <v>9879</v>
      </c>
      <c r="F2569" t="s">
        <v>10026</v>
      </c>
      <c r="G2569" t="s">
        <v>10805</v>
      </c>
      <c r="H2569" t="s">
        <v>12448</v>
      </c>
      <c r="I2569" t="s">
        <v>15559</v>
      </c>
      <c r="J2569" t="s">
        <v>15559</v>
      </c>
      <c r="K2569" t="s">
        <v>17369</v>
      </c>
      <c r="R2569" t="s">
        <v>20417</v>
      </c>
    </row>
    <row r="2570" spans="1:18">
      <c r="A2570" t="s">
        <v>2586</v>
      </c>
      <c r="B2570" t="s">
        <v>5908</v>
      </c>
      <c r="C2570" t="s">
        <v>9137</v>
      </c>
      <c r="D2570" t="s">
        <v>9874</v>
      </c>
      <c r="E2570" t="s">
        <v>9879</v>
      </c>
      <c r="F2570" t="s">
        <v>10085</v>
      </c>
      <c r="G2570" t="s">
        <v>10805</v>
      </c>
      <c r="H2570" t="s">
        <v>12449</v>
      </c>
      <c r="I2570" t="s">
        <v>15560</v>
      </c>
      <c r="J2570" t="s">
        <v>15560</v>
      </c>
      <c r="K2570" t="s">
        <v>17370</v>
      </c>
      <c r="L2570" t="s">
        <v>17832</v>
      </c>
      <c r="R2570" t="s">
        <v>20418</v>
      </c>
    </row>
    <row r="2571" spans="1:18">
      <c r="A2571" t="s">
        <v>2587</v>
      </c>
      <c r="B2571" t="s">
        <v>5909</v>
      </c>
      <c r="C2571" t="s">
        <v>9138</v>
      </c>
      <c r="D2571" t="s">
        <v>9873</v>
      </c>
      <c r="E2571" t="s">
        <v>9879</v>
      </c>
      <c r="F2571" t="s">
        <v>10007</v>
      </c>
      <c r="G2571" t="s">
        <v>10805</v>
      </c>
      <c r="H2571" t="s">
        <v>12450</v>
      </c>
      <c r="I2571" t="s">
        <v>15561</v>
      </c>
      <c r="J2571" t="s">
        <v>15561</v>
      </c>
      <c r="K2571" t="s">
        <v>17371</v>
      </c>
      <c r="L2571" t="s">
        <v>18304</v>
      </c>
      <c r="M2571" t="s">
        <v>16452</v>
      </c>
      <c r="R2571" t="s">
        <v>20419</v>
      </c>
    </row>
    <row r="2572" spans="1:18">
      <c r="A2572" t="s">
        <v>2588</v>
      </c>
      <c r="B2572" t="s">
        <v>5910</v>
      </c>
      <c r="C2572" t="s">
        <v>9139</v>
      </c>
      <c r="D2572" t="s">
        <v>9875</v>
      </c>
      <c r="E2572" t="s">
        <v>9879</v>
      </c>
      <c r="F2572" t="s">
        <v>9921</v>
      </c>
      <c r="G2572" t="s">
        <v>10805</v>
      </c>
      <c r="H2572" t="s">
        <v>12451</v>
      </c>
      <c r="I2572" t="s">
        <v>15562</v>
      </c>
      <c r="J2572" t="s">
        <v>15562</v>
      </c>
      <c r="K2572" t="s">
        <v>16680</v>
      </c>
      <c r="L2572" t="s">
        <v>17610</v>
      </c>
      <c r="M2572" t="s">
        <v>16456</v>
      </c>
      <c r="R2572">
        <f>=====YouTube Metadata 1======Title: Ultimate Chess - Zeebo (Trailer Site Oficial)YT ID: Od9n2NgMweADescription: No Description======YouTube Metadata 2======Title: Ultimate Chess 3D - Zeebo (Trailer Site Oficial)YT ID: M_w5tDu9QTADescription: Ultimate Chess 3D  Visite: http://zeebobrasil.com/ www.zeebo.com.brUpload Date: 2009/12/14</f>
        <v>0</v>
      </c>
    </row>
    <row r="2573" spans="1:18">
      <c r="A2573" t="s">
        <v>2589</v>
      </c>
      <c r="B2573" t="s">
        <v>5911</v>
      </c>
      <c r="C2573" t="s">
        <v>9140</v>
      </c>
      <c r="D2573" t="s">
        <v>9873</v>
      </c>
      <c r="E2573" t="s">
        <v>9879</v>
      </c>
      <c r="F2573" t="s">
        <v>9972</v>
      </c>
      <c r="G2573" t="s">
        <v>10805</v>
      </c>
      <c r="H2573" t="s">
        <v>12452</v>
      </c>
      <c r="I2573" t="s">
        <v>15563</v>
      </c>
      <c r="J2573" t="s">
        <v>15563</v>
      </c>
      <c r="K2573" t="s">
        <v>16937</v>
      </c>
      <c r="L2573" t="s">
        <v>18072</v>
      </c>
      <c r="M2573" t="s">
        <v>16361</v>
      </c>
      <c r="R2573" t="s">
        <v>20420</v>
      </c>
    </row>
    <row r="2574" spans="1:18">
      <c r="A2574" t="s">
        <v>2590</v>
      </c>
      <c r="B2574" t="s">
        <v>5912</v>
      </c>
      <c r="C2574" t="s">
        <v>9141</v>
      </c>
      <c r="D2574" t="s">
        <v>9873</v>
      </c>
      <c r="E2574" t="s">
        <v>9879</v>
      </c>
      <c r="F2574" t="s">
        <v>10308</v>
      </c>
      <c r="G2574" t="s">
        <v>10805</v>
      </c>
      <c r="H2574" t="s">
        <v>12167</v>
      </c>
      <c r="I2574" t="s">
        <v>15564</v>
      </c>
      <c r="J2574" t="s">
        <v>15564</v>
      </c>
      <c r="K2574" t="s">
        <v>17372</v>
      </c>
      <c r="L2574" t="s">
        <v>17975</v>
      </c>
      <c r="R2574" t="s">
        <v>19430</v>
      </c>
    </row>
    <row r="2575" spans="1:18">
      <c r="A2575" t="s">
        <v>2591</v>
      </c>
      <c r="B2575" t="s">
        <v>5913</v>
      </c>
      <c r="C2575" t="s">
        <v>9142</v>
      </c>
      <c r="D2575" t="s">
        <v>9874</v>
      </c>
      <c r="E2575" t="s">
        <v>9879</v>
      </c>
      <c r="F2575" t="s">
        <v>10057</v>
      </c>
      <c r="G2575" t="s">
        <v>10805</v>
      </c>
      <c r="H2575" t="s">
        <v>12453</v>
      </c>
      <c r="I2575" t="s">
        <v>15565</v>
      </c>
      <c r="J2575" t="s">
        <v>15565</v>
      </c>
      <c r="K2575" t="s">
        <v>17373</v>
      </c>
      <c r="L2575" t="s">
        <v>18305</v>
      </c>
      <c r="R2575" t="s">
        <v>20421</v>
      </c>
    </row>
    <row r="2576" spans="1:18">
      <c r="A2576" t="s">
        <v>2592</v>
      </c>
      <c r="B2576" t="s">
        <v>5914</v>
      </c>
      <c r="C2576" t="s">
        <v>9143</v>
      </c>
      <c r="D2576" t="s">
        <v>9873</v>
      </c>
      <c r="E2576" t="s">
        <v>9879</v>
      </c>
      <c r="F2576" t="s">
        <v>10394</v>
      </c>
      <c r="G2576" t="s">
        <v>10805</v>
      </c>
      <c r="H2576" t="s">
        <v>11887</v>
      </c>
      <c r="I2576" t="s">
        <v>15566</v>
      </c>
      <c r="J2576" t="s">
        <v>15566</v>
      </c>
      <c r="K2576" t="s">
        <v>16558</v>
      </c>
      <c r="L2576" t="s">
        <v>18070</v>
      </c>
      <c r="M2576" t="s">
        <v>16476</v>
      </c>
      <c r="R2576" t="s">
        <v>20422</v>
      </c>
    </row>
    <row r="2577" spans="1:18">
      <c r="A2577" t="s">
        <v>2593</v>
      </c>
      <c r="B2577" t="s">
        <v>5915</v>
      </c>
      <c r="C2577" t="s">
        <v>9144</v>
      </c>
      <c r="D2577" t="s">
        <v>9873</v>
      </c>
      <c r="E2577" t="s">
        <v>9879</v>
      </c>
      <c r="F2577" t="s">
        <v>10614</v>
      </c>
      <c r="G2577" t="s">
        <v>10805</v>
      </c>
      <c r="H2577" t="s">
        <v>12454</v>
      </c>
      <c r="I2577" t="s">
        <v>15567</v>
      </c>
      <c r="J2577" t="s">
        <v>15567</v>
      </c>
      <c r="K2577" t="s">
        <v>17374</v>
      </c>
      <c r="L2577" t="s">
        <v>18306</v>
      </c>
      <c r="R2577" t="s">
        <v>20423</v>
      </c>
    </row>
    <row r="2578" spans="1:18">
      <c r="A2578" t="s">
        <v>2594</v>
      </c>
      <c r="B2578" t="s">
        <v>5916</v>
      </c>
      <c r="C2578" t="s">
        <v>9145</v>
      </c>
      <c r="D2578" t="s">
        <v>9873</v>
      </c>
      <c r="E2578" t="s">
        <v>9879</v>
      </c>
      <c r="F2578" t="s">
        <v>9912</v>
      </c>
      <c r="G2578" t="s">
        <v>10805</v>
      </c>
      <c r="H2578" t="s">
        <v>12455</v>
      </c>
      <c r="I2578" t="s">
        <v>15568</v>
      </c>
      <c r="J2578" t="s">
        <v>15568</v>
      </c>
      <c r="K2578" t="s">
        <v>16482</v>
      </c>
      <c r="R2578" t="s">
        <v>20424</v>
      </c>
    </row>
    <row r="2579" spans="1:18">
      <c r="A2579" t="s">
        <v>2595</v>
      </c>
      <c r="B2579" t="s">
        <v>5917</v>
      </c>
      <c r="C2579" t="s">
        <v>9146</v>
      </c>
      <c r="D2579" t="s">
        <v>9873</v>
      </c>
      <c r="E2579" t="s">
        <v>9879</v>
      </c>
      <c r="F2579" t="s">
        <v>9912</v>
      </c>
      <c r="G2579" t="s">
        <v>10805</v>
      </c>
      <c r="H2579" t="s">
        <v>12456</v>
      </c>
      <c r="I2579" t="s">
        <v>15569</v>
      </c>
      <c r="J2579" t="s">
        <v>15569</v>
      </c>
      <c r="K2579" t="s">
        <v>16366</v>
      </c>
      <c r="R2579" t="s">
        <v>20425</v>
      </c>
    </row>
    <row r="2580" spans="1:18">
      <c r="A2580" t="s">
        <v>2596</v>
      </c>
      <c r="B2580" t="s">
        <v>5918</v>
      </c>
      <c r="C2580" t="s">
        <v>9147</v>
      </c>
      <c r="D2580" t="s">
        <v>9874</v>
      </c>
      <c r="E2580" t="s">
        <v>9879</v>
      </c>
      <c r="F2580" t="s">
        <v>10615</v>
      </c>
      <c r="G2580" t="s">
        <v>10805</v>
      </c>
      <c r="H2580" t="s">
        <v>12457</v>
      </c>
      <c r="I2580" t="s">
        <v>15570</v>
      </c>
      <c r="J2580" t="s">
        <v>15570</v>
      </c>
      <c r="K2580" t="s">
        <v>17375</v>
      </c>
      <c r="L2580" t="s">
        <v>18307</v>
      </c>
      <c r="R2580" t="s">
        <v>20426</v>
      </c>
    </row>
    <row r="2581" spans="1:18">
      <c r="A2581" t="s">
        <v>2597</v>
      </c>
      <c r="B2581" t="s">
        <v>5919</v>
      </c>
      <c r="C2581" t="s">
        <v>9148</v>
      </c>
      <c r="D2581" t="s">
        <v>9873</v>
      </c>
      <c r="E2581" t="s">
        <v>9879</v>
      </c>
      <c r="F2581" t="s">
        <v>9912</v>
      </c>
      <c r="G2581" t="s">
        <v>10805</v>
      </c>
      <c r="H2581" t="s">
        <v>12458</v>
      </c>
      <c r="I2581" t="s">
        <v>15571</v>
      </c>
      <c r="J2581" t="s">
        <v>15571</v>
      </c>
      <c r="K2581" t="s">
        <v>16513</v>
      </c>
      <c r="R2581" t="s">
        <v>20427</v>
      </c>
    </row>
    <row r="2582" spans="1:18">
      <c r="A2582" t="s">
        <v>2598</v>
      </c>
      <c r="B2582" t="s">
        <v>5920</v>
      </c>
      <c r="C2582" t="s">
        <v>9149</v>
      </c>
      <c r="D2582" t="s">
        <v>9873</v>
      </c>
      <c r="E2582" t="s">
        <v>9879</v>
      </c>
      <c r="F2582" t="s">
        <v>10616</v>
      </c>
      <c r="G2582" t="s">
        <v>10805</v>
      </c>
      <c r="H2582" t="s">
        <v>12459</v>
      </c>
      <c r="I2582" t="s">
        <v>15572</v>
      </c>
      <c r="J2582" t="s">
        <v>15572</v>
      </c>
      <c r="K2582" t="s">
        <v>16450</v>
      </c>
      <c r="M2582" t="s">
        <v>16450</v>
      </c>
      <c r="R2582" t="s">
        <v>20428</v>
      </c>
    </row>
    <row r="2583" spans="1:18">
      <c r="A2583" t="s">
        <v>2599</v>
      </c>
      <c r="B2583" t="s">
        <v>5921</v>
      </c>
      <c r="C2583" t="s">
        <v>9150</v>
      </c>
      <c r="D2583" t="s">
        <v>9873</v>
      </c>
      <c r="E2583" t="s">
        <v>9879</v>
      </c>
      <c r="F2583" t="s">
        <v>10616</v>
      </c>
      <c r="G2583" t="s">
        <v>10805</v>
      </c>
      <c r="H2583" t="s">
        <v>12460</v>
      </c>
      <c r="I2583" t="s">
        <v>15573</v>
      </c>
      <c r="J2583" t="s">
        <v>15573</v>
      </c>
      <c r="K2583" t="s">
        <v>16450</v>
      </c>
      <c r="L2583" t="s">
        <v>18308</v>
      </c>
      <c r="R2583" t="s">
        <v>20429</v>
      </c>
    </row>
    <row r="2584" spans="1:18">
      <c r="A2584" t="s">
        <v>2600</v>
      </c>
      <c r="B2584" t="s">
        <v>5922</v>
      </c>
      <c r="C2584" t="s">
        <v>9151</v>
      </c>
      <c r="D2584" t="s">
        <v>9873</v>
      </c>
      <c r="E2584" t="s">
        <v>9879</v>
      </c>
      <c r="F2584" t="s">
        <v>10616</v>
      </c>
      <c r="G2584" t="s">
        <v>10805</v>
      </c>
      <c r="H2584" t="s">
        <v>12461</v>
      </c>
      <c r="I2584" t="s">
        <v>15574</v>
      </c>
      <c r="J2584" t="s">
        <v>15574</v>
      </c>
      <c r="K2584" t="s">
        <v>17376</v>
      </c>
      <c r="L2584" t="s">
        <v>18308</v>
      </c>
      <c r="R2584" t="s">
        <v>20430</v>
      </c>
    </row>
    <row r="2585" spans="1:18">
      <c r="A2585" t="s">
        <v>2601</v>
      </c>
      <c r="B2585" t="s">
        <v>5923</v>
      </c>
      <c r="C2585" t="s">
        <v>9152</v>
      </c>
      <c r="D2585" t="s">
        <v>9873</v>
      </c>
      <c r="E2585" t="s">
        <v>9879</v>
      </c>
      <c r="F2585" t="s">
        <v>10616</v>
      </c>
      <c r="G2585" t="s">
        <v>10805</v>
      </c>
      <c r="H2585" t="s">
        <v>12462</v>
      </c>
      <c r="I2585" t="s">
        <v>15575</v>
      </c>
      <c r="J2585" t="s">
        <v>15575</v>
      </c>
      <c r="K2585" t="s">
        <v>16450</v>
      </c>
      <c r="L2585" t="s">
        <v>18308</v>
      </c>
      <c r="R2585" t="s">
        <v>20431</v>
      </c>
    </row>
    <row r="2586" spans="1:18">
      <c r="A2586" t="s">
        <v>2602</v>
      </c>
      <c r="B2586" t="s">
        <v>5924</v>
      </c>
      <c r="C2586" t="s">
        <v>9153</v>
      </c>
      <c r="D2586" t="s">
        <v>9873</v>
      </c>
      <c r="E2586" t="s">
        <v>9879</v>
      </c>
      <c r="F2586" t="s">
        <v>10616</v>
      </c>
      <c r="G2586" t="s">
        <v>10805</v>
      </c>
      <c r="H2586" t="s">
        <v>12463</v>
      </c>
      <c r="I2586" t="s">
        <v>15576</v>
      </c>
      <c r="J2586" t="s">
        <v>15576</v>
      </c>
      <c r="K2586" t="s">
        <v>16895</v>
      </c>
      <c r="L2586" t="s">
        <v>18308</v>
      </c>
      <c r="R2586" t="s">
        <v>20432</v>
      </c>
    </row>
    <row r="2587" spans="1:18">
      <c r="A2587" t="s">
        <v>2603</v>
      </c>
      <c r="B2587" t="s">
        <v>5925</v>
      </c>
      <c r="C2587" t="s">
        <v>9154</v>
      </c>
      <c r="D2587" t="s">
        <v>9874</v>
      </c>
      <c r="E2587" t="s">
        <v>9879</v>
      </c>
      <c r="F2587" t="s">
        <v>10616</v>
      </c>
      <c r="G2587" t="s">
        <v>10805</v>
      </c>
      <c r="H2587" t="s">
        <v>12464</v>
      </c>
      <c r="I2587" t="s">
        <v>15577</v>
      </c>
      <c r="J2587" t="s">
        <v>15577</v>
      </c>
      <c r="K2587" t="s">
        <v>17377</v>
      </c>
      <c r="L2587" t="s">
        <v>18308</v>
      </c>
      <c r="R2587" t="s">
        <v>20433</v>
      </c>
    </row>
    <row r="2588" spans="1:18">
      <c r="A2588" t="s">
        <v>2604</v>
      </c>
      <c r="B2588" t="s">
        <v>5926</v>
      </c>
      <c r="C2588" t="s">
        <v>9155</v>
      </c>
      <c r="D2588" t="s">
        <v>9873</v>
      </c>
      <c r="E2588" t="s">
        <v>9879</v>
      </c>
      <c r="F2588" t="s">
        <v>10616</v>
      </c>
      <c r="G2588" t="s">
        <v>10805</v>
      </c>
      <c r="H2588" t="s">
        <v>12465</v>
      </c>
      <c r="I2588" t="s">
        <v>15578</v>
      </c>
      <c r="J2588" t="s">
        <v>15578</v>
      </c>
      <c r="K2588" t="s">
        <v>17378</v>
      </c>
      <c r="L2588" t="s">
        <v>18308</v>
      </c>
      <c r="M2588" t="s">
        <v>17227</v>
      </c>
      <c r="R2588" t="s">
        <v>20434</v>
      </c>
    </row>
    <row r="2589" spans="1:18">
      <c r="A2589" t="s">
        <v>2605</v>
      </c>
      <c r="B2589" t="s">
        <v>5927</v>
      </c>
      <c r="C2589" t="s">
        <v>9156</v>
      </c>
      <c r="D2589" t="s">
        <v>9873</v>
      </c>
      <c r="E2589" t="s">
        <v>9879</v>
      </c>
      <c r="F2589" t="s">
        <v>10616</v>
      </c>
      <c r="G2589" t="s">
        <v>10805</v>
      </c>
      <c r="H2589" t="s">
        <v>12466</v>
      </c>
      <c r="I2589" t="s">
        <v>15579</v>
      </c>
      <c r="J2589" t="s">
        <v>15579</v>
      </c>
      <c r="K2589" t="s">
        <v>17227</v>
      </c>
      <c r="L2589" t="s">
        <v>18308</v>
      </c>
      <c r="R2589" t="s">
        <v>20435</v>
      </c>
    </row>
    <row r="2590" spans="1:18">
      <c r="A2590" t="s">
        <v>2606</v>
      </c>
      <c r="B2590" t="s">
        <v>5928</v>
      </c>
      <c r="C2590" t="s">
        <v>9157</v>
      </c>
      <c r="D2590" t="s">
        <v>9873</v>
      </c>
      <c r="E2590" t="s">
        <v>9879</v>
      </c>
      <c r="F2590" t="s">
        <v>10616</v>
      </c>
      <c r="G2590" t="s">
        <v>10805</v>
      </c>
      <c r="H2590" t="s">
        <v>12467</v>
      </c>
      <c r="I2590" t="s">
        <v>15580</v>
      </c>
      <c r="J2590" t="s">
        <v>15580</v>
      </c>
      <c r="K2590" t="s">
        <v>17379</v>
      </c>
      <c r="L2590" t="s">
        <v>18308</v>
      </c>
      <c r="R2590" t="s">
        <v>20436</v>
      </c>
    </row>
    <row r="2591" spans="1:18">
      <c r="A2591" t="s">
        <v>2607</v>
      </c>
      <c r="B2591" t="s">
        <v>5929</v>
      </c>
      <c r="C2591" t="s">
        <v>9158</v>
      </c>
      <c r="D2591" t="s">
        <v>9873</v>
      </c>
      <c r="E2591" t="s">
        <v>9879</v>
      </c>
      <c r="F2591" t="s">
        <v>10616</v>
      </c>
      <c r="G2591" t="s">
        <v>10805</v>
      </c>
      <c r="H2591" t="s">
        <v>12468</v>
      </c>
      <c r="I2591" t="s">
        <v>15581</v>
      </c>
      <c r="J2591" t="s">
        <v>15581</v>
      </c>
      <c r="K2591" t="s">
        <v>16450</v>
      </c>
      <c r="L2591" t="s">
        <v>18308</v>
      </c>
      <c r="R2591" t="s">
        <v>20437</v>
      </c>
    </row>
    <row r="2592" spans="1:18">
      <c r="A2592" t="s">
        <v>2608</v>
      </c>
      <c r="B2592" t="s">
        <v>5930</v>
      </c>
      <c r="C2592" t="s">
        <v>9159</v>
      </c>
      <c r="D2592" t="s">
        <v>9874</v>
      </c>
      <c r="E2592" t="s">
        <v>9879</v>
      </c>
      <c r="F2592" t="s">
        <v>10616</v>
      </c>
      <c r="G2592" t="s">
        <v>10805</v>
      </c>
      <c r="H2592" t="s">
        <v>12469</v>
      </c>
      <c r="I2592" t="s">
        <v>15582</v>
      </c>
      <c r="J2592" t="s">
        <v>15582</v>
      </c>
      <c r="K2592" t="s">
        <v>16450</v>
      </c>
      <c r="L2592" t="s">
        <v>18308</v>
      </c>
      <c r="R2592" t="s">
        <v>20438</v>
      </c>
    </row>
    <row r="2593" spans="1:18">
      <c r="A2593" t="s">
        <v>2609</v>
      </c>
      <c r="B2593" t="s">
        <v>5931</v>
      </c>
      <c r="C2593" t="s">
        <v>9160</v>
      </c>
      <c r="D2593" t="s">
        <v>9873</v>
      </c>
      <c r="E2593" t="s">
        <v>9879</v>
      </c>
      <c r="F2593" t="s">
        <v>9891</v>
      </c>
      <c r="G2593" t="s">
        <v>10810</v>
      </c>
      <c r="H2593" t="s">
        <v>9160</v>
      </c>
      <c r="I2593" t="s">
        <v>15583</v>
      </c>
      <c r="J2593" t="s">
        <v>15583</v>
      </c>
      <c r="R2593" t="s">
        <v>9160</v>
      </c>
    </row>
    <row r="2594" spans="1:18">
      <c r="A2594" t="s">
        <v>2610</v>
      </c>
      <c r="B2594" t="s">
        <v>5932</v>
      </c>
      <c r="C2594" t="s">
        <v>9161</v>
      </c>
      <c r="D2594" t="s">
        <v>9874</v>
      </c>
      <c r="E2594" t="s">
        <v>9879</v>
      </c>
      <c r="F2594" t="s">
        <v>10616</v>
      </c>
      <c r="G2594" t="s">
        <v>10805</v>
      </c>
      <c r="H2594" t="s">
        <v>12470</v>
      </c>
      <c r="I2594" t="s">
        <v>15584</v>
      </c>
      <c r="J2594" t="s">
        <v>15584</v>
      </c>
      <c r="K2594" t="s">
        <v>17380</v>
      </c>
      <c r="L2594" t="s">
        <v>18308</v>
      </c>
      <c r="R2594" t="s">
        <v>20439</v>
      </c>
    </row>
    <row r="2595" spans="1:18">
      <c r="A2595" t="s">
        <v>2611</v>
      </c>
      <c r="B2595" t="s">
        <v>5933</v>
      </c>
      <c r="C2595" t="s">
        <v>9162</v>
      </c>
      <c r="D2595" t="s">
        <v>9873</v>
      </c>
      <c r="E2595" t="s">
        <v>9879</v>
      </c>
      <c r="F2595" t="s">
        <v>9880</v>
      </c>
      <c r="G2595" t="s">
        <v>10805</v>
      </c>
      <c r="H2595" t="s">
        <v>10814</v>
      </c>
      <c r="I2595" t="s">
        <v>15585</v>
      </c>
      <c r="J2595" t="s">
        <v>15585</v>
      </c>
      <c r="R2595" t="s">
        <v>18545</v>
      </c>
    </row>
    <row r="2596" spans="1:18">
      <c r="A2596" t="s">
        <v>2612</v>
      </c>
      <c r="B2596" t="s">
        <v>5934</v>
      </c>
      <c r="C2596" t="s">
        <v>9163</v>
      </c>
      <c r="D2596" t="s">
        <v>9873</v>
      </c>
      <c r="E2596" t="s">
        <v>9879</v>
      </c>
      <c r="F2596" t="s">
        <v>9880</v>
      </c>
      <c r="G2596" t="s">
        <v>10805</v>
      </c>
      <c r="H2596" t="s">
        <v>10814</v>
      </c>
      <c r="I2596" t="s">
        <v>15586</v>
      </c>
      <c r="J2596" t="s">
        <v>15586</v>
      </c>
      <c r="R2596" t="s">
        <v>18545</v>
      </c>
    </row>
    <row r="2597" spans="1:18">
      <c r="A2597" t="s">
        <v>2613</v>
      </c>
      <c r="B2597" t="s">
        <v>5935</v>
      </c>
      <c r="C2597" t="s">
        <v>9164</v>
      </c>
      <c r="D2597" t="s">
        <v>9873</v>
      </c>
      <c r="E2597" t="s">
        <v>9879</v>
      </c>
      <c r="F2597" t="s">
        <v>10617</v>
      </c>
      <c r="G2597" t="s">
        <v>10805</v>
      </c>
      <c r="H2597" t="s">
        <v>12471</v>
      </c>
      <c r="I2597" t="s">
        <v>15587</v>
      </c>
      <c r="J2597" t="s">
        <v>15587</v>
      </c>
      <c r="K2597" t="s">
        <v>16379</v>
      </c>
      <c r="L2597" t="s">
        <v>18309</v>
      </c>
      <c r="R2597" t="s">
        <v>20440</v>
      </c>
    </row>
    <row r="2598" spans="1:18">
      <c r="A2598" t="s">
        <v>2614</v>
      </c>
      <c r="B2598" t="s">
        <v>5936</v>
      </c>
      <c r="C2598" t="s">
        <v>9165</v>
      </c>
      <c r="D2598" t="s">
        <v>9874</v>
      </c>
      <c r="E2598" t="s">
        <v>9879</v>
      </c>
      <c r="F2598" t="s">
        <v>10085</v>
      </c>
      <c r="G2598" t="s">
        <v>10805</v>
      </c>
      <c r="H2598" t="s">
        <v>12472</v>
      </c>
      <c r="I2598" t="s">
        <v>15588</v>
      </c>
      <c r="J2598" t="s">
        <v>15588</v>
      </c>
      <c r="K2598" t="s">
        <v>17381</v>
      </c>
      <c r="L2598" t="s">
        <v>17743</v>
      </c>
      <c r="R2598" t="s">
        <v>20441</v>
      </c>
    </row>
    <row r="2599" spans="1:18">
      <c r="A2599" t="s">
        <v>2615</v>
      </c>
      <c r="B2599" t="s">
        <v>5937</v>
      </c>
      <c r="C2599" t="s">
        <v>9166</v>
      </c>
      <c r="D2599" t="s">
        <v>9873</v>
      </c>
      <c r="E2599" t="s">
        <v>9879</v>
      </c>
      <c r="F2599" t="s">
        <v>9990</v>
      </c>
      <c r="G2599" t="s">
        <v>10805</v>
      </c>
      <c r="H2599" t="s">
        <v>11043</v>
      </c>
      <c r="I2599" t="s">
        <v>15589</v>
      </c>
      <c r="J2599" t="s">
        <v>15589</v>
      </c>
      <c r="K2599" t="s">
        <v>17382</v>
      </c>
      <c r="L2599" t="s">
        <v>17877</v>
      </c>
      <c r="R2599" t="s">
        <v>20442</v>
      </c>
    </row>
    <row r="2600" spans="1:18">
      <c r="A2600" t="s">
        <v>2616</v>
      </c>
      <c r="B2600" t="s">
        <v>5938</v>
      </c>
      <c r="C2600" t="s">
        <v>9167</v>
      </c>
      <c r="D2600" t="s">
        <v>9874</v>
      </c>
      <c r="E2600" t="s">
        <v>9879</v>
      </c>
      <c r="F2600" t="s">
        <v>10046</v>
      </c>
      <c r="G2600" t="s">
        <v>10805</v>
      </c>
      <c r="H2600" t="s">
        <v>9167</v>
      </c>
      <c r="I2600" t="s">
        <v>15590</v>
      </c>
      <c r="J2600" t="s">
        <v>15590</v>
      </c>
      <c r="K2600" t="s">
        <v>16934</v>
      </c>
      <c r="L2600" t="s">
        <v>18310</v>
      </c>
      <c r="R2600" t="s">
        <v>20443</v>
      </c>
    </row>
    <row r="2601" spans="1:18">
      <c r="A2601" t="s">
        <v>2617</v>
      </c>
      <c r="B2601" t="s">
        <v>5939</v>
      </c>
      <c r="C2601" t="s">
        <v>9168</v>
      </c>
      <c r="D2601" t="s">
        <v>9873</v>
      </c>
      <c r="E2601" t="s">
        <v>9879</v>
      </c>
      <c r="F2601" t="s">
        <v>9912</v>
      </c>
      <c r="G2601" t="s">
        <v>10805</v>
      </c>
      <c r="H2601" t="s">
        <v>12473</v>
      </c>
      <c r="I2601" t="s">
        <v>15591</v>
      </c>
      <c r="J2601" t="s">
        <v>15591</v>
      </c>
      <c r="K2601" t="s">
        <v>16482</v>
      </c>
      <c r="R2601" t="s">
        <v>20444</v>
      </c>
    </row>
    <row r="2602" spans="1:18">
      <c r="A2602" t="s">
        <v>2618</v>
      </c>
      <c r="B2602" t="s">
        <v>5940</v>
      </c>
      <c r="C2602" t="s">
        <v>9169</v>
      </c>
      <c r="D2602" t="s">
        <v>9873</v>
      </c>
      <c r="E2602" t="s">
        <v>9879</v>
      </c>
      <c r="F2602" t="s">
        <v>10044</v>
      </c>
      <c r="G2602" t="s">
        <v>10805</v>
      </c>
      <c r="H2602" t="s">
        <v>12474</v>
      </c>
      <c r="I2602" t="s">
        <v>15592</v>
      </c>
      <c r="J2602" t="s">
        <v>15592</v>
      </c>
      <c r="K2602" t="s">
        <v>17080</v>
      </c>
      <c r="L2602" t="s">
        <v>12771</v>
      </c>
      <c r="R2602" t="s">
        <v>20445</v>
      </c>
    </row>
    <row r="2603" spans="1:18">
      <c r="A2603" t="s">
        <v>2619</v>
      </c>
      <c r="B2603" t="s">
        <v>5941</v>
      </c>
      <c r="C2603" t="s">
        <v>9170</v>
      </c>
      <c r="D2603" t="s">
        <v>9873</v>
      </c>
      <c r="E2603" t="s">
        <v>9879</v>
      </c>
      <c r="F2603" t="s">
        <v>9912</v>
      </c>
      <c r="G2603" t="s">
        <v>10805</v>
      </c>
      <c r="H2603" t="s">
        <v>12475</v>
      </c>
      <c r="I2603" t="s">
        <v>15593</v>
      </c>
      <c r="J2603" t="s">
        <v>15593</v>
      </c>
      <c r="K2603" t="s">
        <v>16476</v>
      </c>
      <c r="R2603" t="s">
        <v>20446</v>
      </c>
    </row>
    <row r="2604" spans="1:18">
      <c r="A2604" t="s">
        <v>2620</v>
      </c>
      <c r="B2604" t="s">
        <v>5942</v>
      </c>
      <c r="C2604" t="s">
        <v>9171</v>
      </c>
      <c r="D2604" t="s">
        <v>9873</v>
      </c>
      <c r="E2604" t="s">
        <v>9879</v>
      </c>
      <c r="F2604" t="s">
        <v>10132</v>
      </c>
      <c r="G2604" t="s">
        <v>10805</v>
      </c>
      <c r="H2604" t="s">
        <v>11830</v>
      </c>
      <c r="I2604" t="s">
        <v>15594</v>
      </c>
      <c r="J2604" t="s">
        <v>15594</v>
      </c>
      <c r="R2604" t="s">
        <v>20447</v>
      </c>
    </row>
    <row r="2605" spans="1:18">
      <c r="A2605" t="s">
        <v>2621</v>
      </c>
      <c r="B2605" t="s">
        <v>5943</v>
      </c>
      <c r="C2605" t="s">
        <v>9172</v>
      </c>
      <c r="D2605" t="s">
        <v>9874</v>
      </c>
      <c r="E2605" t="s">
        <v>9879</v>
      </c>
      <c r="F2605" t="s">
        <v>10468</v>
      </c>
      <c r="G2605" t="s">
        <v>10805</v>
      </c>
      <c r="H2605" t="s">
        <v>12476</v>
      </c>
      <c r="I2605" t="s">
        <v>15595</v>
      </c>
      <c r="J2605" t="s">
        <v>15595</v>
      </c>
      <c r="K2605" t="s">
        <v>16476</v>
      </c>
      <c r="L2605" t="s">
        <v>18142</v>
      </c>
      <c r="R2605" t="s">
        <v>20448</v>
      </c>
    </row>
    <row r="2606" spans="1:18">
      <c r="A2606" t="s">
        <v>2622</v>
      </c>
      <c r="B2606" t="s">
        <v>5944</v>
      </c>
      <c r="C2606" t="s">
        <v>9173</v>
      </c>
      <c r="D2606" t="s">
        <v>9874</v>
      </c>
      <c r="E2606" t="s">
        <v>9879</v>
      </c>
      <c r="F2606" t="s">
        <v>10618</v>
      </c>
      <c r="G2606" t="s">
        <v>10805</v>
      </c>
      <c r="H2606" t="s">
        <v>12477</v>
      </c>
      <c r="I2606" t="s">
        <v>15596</v>
      </c>
      <c r="J2606" t="s">
        <v>15596</v>
      </c>
      <c r="L2606" t="s">
        <v>18311</v>
      </c>
      <c r="R2606" t="s">
        <v>20449</v>
      </c>
    </row>
    <row r="2607" spans="1:18">
      <c r="A2607" t="s">
        <v>2623</v>
      </c>
      <c r="B2607" t="s">
        <v>5945</v>
      </c>
      <c r="C2607" t="s">
        <v>9174</v>
      </c>
      <c r="D2607" t="s">
        <v>9875</v>
      </c>
      <c r="E2607" t="s">
        <v>9879</v>
      </c>
      <c r="F2607" t="s">
        <v>9921</v>
      </c>
      <c r="G2607" t="s">
        <v>10805</v>
      </c>
      <c r="H2607" t="s">
        <v>12478</v>
      </c>
      <c r="I2607" t="s">
        <v>15597</v>
      </c>
      <c r="J2607" t="s">
        <v>15597</v>
      </c>
      <c r="K2607" t="s">
        <v>17383</v>
      </c>
      <c r="L2607" t="s">
        <v>17610</v>
      </c>
      <c r="R2607">
        <f>=====YouTube Metadata======Title: Um Jogo De Ovos - Zeebo (Trailer Site Oficial).aviYT ID: LuxdUFh8jBgDescription: Trailer lançamento da versão Brasileira do game Un Juego de Huevos. Acesse: www.zeebo.com.br www.zeebo.com.mx</f>
        <v>0</v>
      </c>
    </row>
    <row r="2608" spans="1:18">
      <c r="A2608" t="s">
        <v>2624</v>
      </c>
      <c r="B2608" t="s">
        <v>5946</v>
      </c>
      <c r="C2608" t="s">
        <v>9175</v>
      </c>
      <c r="D2608" t="s">
        <v>9873</v>
      </c>
      <c r="E2608" t="s">
        <v>9879</v>
      </c>
      <c r="F2608" t="s">
        <v>9912</v>
      </c>
      <c r="G2608" t="s">
        <v>10805</v>
      </c>
      <c r="H2608" t="s">
        <v>12479</v>
      </c>
      <c r="I2608" t="s">
        <v>15598</v>
      </c>
      <c r="J2608" t="s">
        <v>15598</v>
      </c>
      <c r="K2608" t="s">
        <v>16370</v>
      </c>
      <c r="R2608" t="s">
        <v>20450</v>
      </c>
    </row>
    <row r="2609" spans="1:18">
      <c r="A2609" t="s">
        <v>2625</v>
      </c>
      <c r="B2609" t="s">
        <v>5947</v>
      </c>
      <c r="C2609" t="s">
        <v>9176</v>
      </c>
      <c r="D2609" t="s">
        <v>9873</v>
      </c>
      <c r="E2609" t="s">
        <v>9879</v>
      </c>
      <c r="F2609" t="s">
        <v>10619</v>
      </c>
      <c r="G2609" t="s">
        <v>10805</v>
      </c>
      <c r="H2609" t="s">
        <v>12480</v>
      </c>
      <c r="I2609" t="s">
        <v>15599</v>
      </c>
      <c r="J2609" t="s">
        <v>15599</v>
      </c>
      <c r="L2609" t="s">
        <v>18312</v>
      </c>
      <c r="R2609" t="s">
        <v>8286</v>
      </c>
    </row>
    <row r="2610" spans="1:18">
      <c r="A2610" t="s">
        <v>2626</v>
      </c>
      <c r="B2610" t="s">
        <v>5948</v>
      </c>
      <c r="C2610" t="s">
        <v>9177</v>
      </c>
      <c r="D2610" t="s">
        <v>9873</v>
      </c>
      <c r="E2610" t="s">
        <v>9879</v>
      </c>
      <c r="F2610" t="s">
        <v>10620</v>
      </c>
      <c r="G2610" t="s">
        <v>10805</v>
      </c>
      <c r="H2610" t="s">
        <v>12481</v>
      </c>
      <c r="I2610" t="s">
        <v>15600</v>
      </c>
      <c r="J2610" t="s">
        <v>15600</v>
      </c>
      <c r="L2610" t="s">
        <v>18313</v>
      </c>
      <c r="P2610" t="s">
        <v>18542</v>
      </c>
      <c r="R2610" t="s">
        <v>20451</v>
      </c>
    </row>
    <row r="2611" spans="1:18">
      <c r="A2611" t="s">
        <v>2627</v>
      </c>
      <c r="B2611" t="s">
        <v>5949</v>
      </c>
      <c r="C2611" t="s">
        <v>9178</v>
      </c>
      <c r="D2611" t="s">
        <v>9873</v>
      </c>
      <c r="E2611" t="s">
        <v>9879</v>
      </c>
      <c r="F2611" t="s">
        <v>10621</v>
      </c>
      <c r="G2611" t="s">
        <v>10805</v>
      </c>
      <c r="H2611" t="s">
        <v>12482</v>
      </c>
      <c r="I2611" t="s">
        <v>15601</v>
      </c>
      <c r="J2611" t="s">
        <v>15601</v>
      </c>
      <c r="K2611" t="s">
        <v>17384</v>
      </c>
      <c r="L2611" t="s">
        <v>18314</v>
      </c>
      <c r="R2611" t="s">
        <v>20452</v>
      </c>
    </row>
    <row r="2612" spans="1:18">
      <c r="A2612" t="s">
        <v>2628</v>
      </c>
      <c r="B2612" t="s">
        <v>5950</v>
      </c>
      <c r="C2612" t="s">
        <v>9179</v>
      </c>
      <c r="D2612" t="s">
        <v>9873</v>
      </c>
      <c r="E2612" t="s">
        <v>9879</v>
      </c>
      <c r="F2612" t="s">
        <v>10217</v>
      </c>
      <c r="G2612" t="s">
        <v>10805</v>
      </c>
      <c r="H2612" t="s">
        <v>12483</v>
      </c>
      <c r="I2612" t="s">
        <v>15602</v>
      </c>
      <c r="J2612" t="s">
        <v>15602</v>
      </c>
      <c r="K2612" t="s">
        <v>17385</v>
      </c>
      <c r="L2612" t="s">
        <v>18315</v>
      </c>
      <c r="M2612" t="s">
        <v>16367</v>
      </c>
      <c r="R2612" t="s">
        <v>20453</v>
      </c>
    </row>
    <row r="2613" spans="1:18">
      <c r="A2613" t="s">
        <v>2629</v>
      </c>
      <c r="B2613" t="s">
        <v>5951</v>
      </c>
      <c r="C2613" t="s">
        <v>9180</v>
      </c>
      <c r="D2613" t="s">
        <v>9873</v>
      </c>
      <c r="E2613" t="s">
        <v>9879</v>
      </c>
      <c r="F2613" t="s">
        <v>9912</v>
      </c>
      <c r="G2613" t="s">
        <v>10805</v>
      </c>
      <c r="H2613" t="s">
        <v>12484</v>
      </c>
      <c r="I2613" t="s">
        <v>15603</v>
      </c>
      <c r="J2613" t="s">
        <v>15603</v>
      </c>
      <c r="K2613" t="s">
        <v>16361</v>
      </c>
      <c r="R2613" t="s">
        <v>20454</v>
      </c>
    </row>
    <row r="2614" spans="1:18">
      <c r="A2614" t="s">
        <v>2630</v>
      </c>
      <c r="B2614" t="s">
        <v>5952</v>
      </c>
      <c r="C2614" t="s">
        <v>9181</v>
      </c>
      <c r="D2614" t="s">
        <v>9873</v>
      </c>
      <c r="E2614" t="s">
        <v>9879</v>
      </c>
      <c r="F2614" t="s">
        <v>9880</v>
      </c>
      <c r="G2614" t="s">
        <v>10805</v>
      </c>
      <c r="H2614" t="s">
        <v>10814</v>
      </c>
      <c r="I2614" t="s">
        <v>15604</v>
      </c>
      <c r="J2614" t="s">
        <v>15604</v>
      </c>
      <c r="R2614" t="s">
        <v>18545</v>
      </c>
    </row>
    <row r="2615" spans="1:18">
      <c r="A2615" t="s">
        <v>2631</v>
      </c>
      <c r="B2615" t="s">
        <v>5953</v>
      </c>
      <c r="C2615" t="s">
        <v>9182</v>
      </c>
      <c r="D2615" t="s">
        <v>9873</v>
      </c>
      <c r="E2615" t="s">
        <v>9879</v>
      </c>
      <c r="F2615" t="s">
        <v>9904</v>
      </c>
      <c r="G2615" t="s">
        <v>10805</v>
      </c>
      <c r="H2615" t="s">
        <v>12485</v>
      </c>
      <c r="I2615" t="s">
        <v>15605</v>
      </c>
      <c r="J2615" t="s">
        <v>15605</v>
      </c>
      <c r="K2615" t="s">
        <v>16502</v>
      </c>
      <c r="L2615" t="s">
        <v>18316</v>
      </c>
      <c r="M2615" t="s">
        <v>16502</v>
      </c>
      <c r="R2615" t="s">
        <v>20455</v>
      </c>
    </row>
    <row r="2616" spans="1:18">
      <c r="A2616" t="s">
        <v>2632</v>
      </c>
      <c r="B2616" t="s">
        <v>5954</v>
      </c>
      <c r="C2616" t="s">
        <v>9183</v>
      </c>
      <c r="D2616" t="s">
        <v>9873</v>
      </c>
      <c r="E2616" t="s">
        <v>9879</v>
      </c>
      <c r="F2616" t="s">
        <v>10059</v>
      </c>
      <c r="G2616" t="s">
        <v>10808</v>
      </c>
      <c r="H2616" t="s">
        <v>11101</v>
      </c>
      <c r="I2616" t="s">
        <v>15606</v>
      </c>
      <c r="J2616" t="s">
        <v>15606</v>
      </c>
      <c r="K2616" t="s">
        <v>16365</v>
      </c>
      <c r="L2616" t="s">
        <v>17717</v>
      </c>
      <c r="M2616" t="s">
        <v>16365</v>
      </c>
      <c r="P2616" t="s">
        <v>17717</v>
      </c>
      <c r="R2616" t="s">
        <v>20456</v>
      </c>
    </row>
    <row r="2617" spans="1:18">
      <c r="A2617" t="s">
        <v>2633</v>
      </c>
      <c r="B2617" t="s">
        <v>5955</v>
      </c>
      <c r="C2617" t="s">
        <v>9184</v>
      </c>
      <c r="D2617" t="s">
        <v>9874</v>
      </c>
      <c r="E2617" t="s">
        <v>9879</v>
      </c>
      <c r="F2617" t="s">
        <v>10029</v>
      </c>
      <c r="G2617" t="s">
        <v>10805</v>
      </c>
      <c r="H2617" t="s">
        <v>12486</v>
      </c>
      <c r="I2617" t="s">
        <v>15607</v>
      </c>
      <c r="J2617" t="s">
        <v>15607</v>
      </c>
      <c r="R2617" t="s">
        <v>20457</v>
      </c>
    </row>
    <row r="2618" spans="1:18">
      <c r="A2618" t="s">
        <v>2634</v>
      </c>
      <c r="B2618" t="s">
        <v>5956</v>
      </c>
      <c r="C2618" t="s">
        <v>9185</v>
      </c>
      <c r="D2618" t="s">
        <v>9873</v>
      </c>
      <c r="E2618" t="s">
        <v>9879</v>
      </c>
      <c r="F2618" t="s">
        <v>10622</v>
      </c>
      <c r="G2618" t="s">
        <v>10805</v>
      </c>
      <c r="H2618" t="s">
        <v>12487</v>
      </c>
      <c r="I2618" t="s">
        <v>15608</v>
      </c>
      <c r="J2618" t="s">
        <v>15608</v>
      </c>
      <c r="R2618" t="s">
        <v>20458</v>
      </c>
    </row>
    <row r="2619" spans="1:18">
      <c r="A2619" t="s">
        <v>2635</v>
      </c>
      <c r="B2619" t="s">
        <v>5957</v>
      </c>
      <c r="C2619" t="s">
        <v>9186</v>
      </c>
      <c r="D2619" t="s">
        <v>9873</v>
      </c>
      <c r="E2619" t="s">
        <v>9879</v>
      </c>
      <c r="F2619" t="s">
        <v>10623</v>
      </c>
      <c r="G2619" t="s">
        <v>10805</v>
      </c>
      <c r="H2619" t="s">
        <v>12488</v>
      </c>
      <c r="I2619" t="s">
        <v>15609</v>
      </c>
      <c r="J2619" t="s">
        <v>15609</v>
      </c>
      <c r="L2619" t="s">
        <v>18317</v>
      </c>
      <c r="R2619" t="s">
        <v>20459</v>
      </c>
    </row>
    <row r="2620" spans="1:18">
      <c r="A2620" t="s">
        <v>2636</v>
      </c>
      <c r="B2620" t="s">
        <v>5958</v>
      </c>
      <c r="C2620" t="s">
        <v>9187</v>
      </c>
      <c r="D2620" t="s">
        <v>9873</v>
      </c>
      <c r="E2620" t="s">
        <v>9879</v>
      </c>
      <c r="F2620" t="s">
        <v>9881</v>
      </c>
      <c r="G2620" t="s">
        <v>10805</v>
      </c>
      <c r="H2620" t="s">
        <v>10815</v>
      </c>
      <c r="I2620" t="s">
        <v>15610</v>
      </c>
      <c r="J2620" t="s">
        <v>15610</v>
      </c>
      <c r="K2620" t="s">
        <v>16851</v>
      </c>
      <c r="L2620" t="s">
        <v>17586</v>
      </c>
      <c r="R2620" t="s">
        <v>20460</v>
      </c>
    </row>
    <row r="2621" spans="1:18">
      <c r="A2621" t="s">
        <v>2637</v>
      </c>
      <c r="B2621" t="s">
        <v>5959</v>
      </c>
      <c r="C2621" t="s">
        <v>9188</v>
      </c>
      <c r="D2621" t="s">
        <v>9873</v>
      </c>
      <c r="E2621" t="s">
        <v>9879</v>
      </c>
      <c r="F2621" t="s">
        <v>9912</v>
      </c>
      <c r="G2621" t="s">
        <v>10805</v>
      </c>
      <c r="H2621" t="s">
        <v>12489</v>
      </c>
      <c r="I2621" t="s">
        <v>15611</v>
      </c>
      <c r="J2621" t="s">
        <v>15611</v>
      </c>
      <c r="K2621" t="s">
        <v>16513</v>
      </c>
      <c r="R2621" t="s">
        <v>20461</v>
      </c>
    </row>
    <row r="2622" spans="1:18">
      <c r="A2622" t="s">
        <v>2638</v>
      </c>
      <c r="B2622" t="s">
        <v>5960</v>
      </c>
      <c r="C2622" t="s">
        <v>9189</v>
      </c>
      <c r="D2622" t="s">
        <v>9873</v>
      </c>
      <c r="E2622" t="s">
        <v>9879</v>
      </c>
      <c r="F2622" t="s">
        <v>10624</v>
      </c>
      <c r="G2622" t="s">
        <v>10805</v>
      </c>
      <c r="H2622" t="s">
        <v>12490</v>
      </c>
      <c r="I2622" t="s">
        <v>15612</v>
      </c>
      <c r="J2622" t="s">
        <v>15612</v>
      </c>
      <c r="K2622" t="s">
        <v>17386</v>
      </c>
      <c r="L2622" t="s">
        <v>18318</v>
      </c>
      <c r="R2622" t="s">
        <v>20462</v>
      </c>
    </row>
    <row r="2623" spans="1:18">
      <c r="A2623" t="s">
        <v>2639</v>
      </c>
      <c r="B2623" t="s">
        <v>5961</v>
      </c>
      <c r="C2623" t="s">
        <v>9190</v>
      </c>
      <c r="D2623" t="s">
        <v>9874</v>
      </c>
      <c r="E2623" t="s">
        <v>9879</v>
      </c>
      <c r="F2623" t="s">
        <v>10625</v>
      </c>
      <c r="G2623" t="s">
        <v>10805</v>
      </c>
      <c r="H2623" t="s">
        <v>12491</v>
      </c>
      <c r="I2623" t="s">
        <v>15613</v>
      </c>
      <c r="J2623" t="s">
        <v>15613</v>
      </c>
      <c r="K2623" t="s">
        <v>16454</v>
      </c>
      <c r="L2623" t="s">
        <v>18319</v>
      </c>
      <c r="R2623" t="s">
        <v>20463</v>
      </c>
    </row>
    <row r="2624" spans="1:18">
      <c r="A2624" t="s">
        <v>2640</v>
      </c>
      <c r="B2624" t="s">
        <v>5962</v>
      </c>
      <c r="C2624" t="s">
        <v>9191</v>
      </c>
      <c r="D2624" t="s">
        <v>9873</v>
      </c>
      <c r="E2624" t="s">
        <v>9879</v>
      </c>
      <c r="F2624" t="s">
        <v>9880</v>
      </c>
      <c r="G2624" t="s">
        <v>10805</v>
      </c>
      <c r="H2624" t="s">
        <v>10814</v>
      </c>
      <c r="I2624" t="s">
        <v>15614</v>
      </c>
      <c r="J2624" t="s">
        <v>15614</v>
      </c>
      <c r="R2624" t="s">
        <v>18545</v>
      </c>
    </row>
    <row r="2625" spans="1:18">
      <c r="A2625" t="s">
        <v>2641</v>
      </c>
      <c r="B2625" t="s">
        <v>5963</v>
      </c>
      <c r="C2625" t="s">
        <v>9191</v>
      </c>
      <c r="D2625" t="s">
        <v>9873</v>
      </c>
      <c r="E2625" t="s">
        <v>9879</v>
      </c>
      <c r="F2625" t="s">
        <v>9880</v>
      </c>
      <c r="G2625" t="s">
        <v>10805</v>
      </c>
      <c r="H2625" t="s">
        <v>10814</v>
      </c>
      <c r="I2625" t="s">
        <v>15615</v>
      </c>
      <c r="J2625" t="s">
        <v>15615</v>
      </c>
      <c r="R2625" t="s">
        <v>18545</v>
      </c>
    </row>
    <row r="2626" spans="1:18">
      <c r="A2626" t="s">
        <v>2642</v>
      </c>
      <c r="B2626" t="s">
        <v>5964</v>
      </c>
      <c r="C2626" t="s">
        <v>9192</v>
      </c>
      <c r="D2626" t="s">
        <v>9873</v>
      </c>
      <c r="E2626" t="s">
        <v>9879</v>
      </c>
      <c r="F2626" t="s">
        <v>10626</v>
      </c>
      <c r="G2626" t="s">
        <v>10805</v>
      </c>
      <c r="H2626" t="s">
        <v>12492</v>
      </c>
      <c r="I2626" t="s">
        <v>15616</v>
      </c>
      <c r="J2626" t="s">
        <v>15616</v>
      </c>
      <c r="R2626" t="s">
        <v>20464</v>
      </c>
    </row>
    <row r="2627" spans="1:18">
      <c r="A2627" t="s">
        <v>2643</v>
      </c>
      <c r="B2627" t="s">
        <v>5965</v>
      </c>
      <c r="C2627" t="s">
        <v>9193</v>
      </c>
      <c r="D2627" t="s">
        <v>9873</v>
      </c>
      <c r="E2627" t="s">
        <v>9879</v>
      </c>
      <c r="F2627" t="s">
        <v>10132</v>
      </c>
      <c r="G2627" t="s">
        <v>10805</v>
      </c>
      <c r="H2627" t="s">
        <v>11830</v>
      </c>
      <c r="I2627" t="s">
        <v>15617</v>
      </c>
      <c r="J2627" t="s">
        <v>15617</v>
      </c>
      <c r="R2627" t="s">
        <v>20465</v>
      </c>
    </row>
    <row r="2628" spans="1:18">
      <c r="A2628" t="s">
        <v>2644</v>
      </c>
      <c r="B2628" t="s">
        <v>5966</v>
      </c>
      <c r="C2628" t="s">
        <v>9194</v>
      </c>
      <c r="D2628" t="s">
        <v>9873</v>
      </c>
      <c r="E2628" t="s">
        <v>9879</v>
      </c>
      <c r="F2628" t="s">
        <v>9912</v>
      </c>
      <c r="G2628" t="s">
        <v>10805</v>
      </c>
      <c r="H2628" t="s">
        <v>12493</v>
      </c>
      <c r="I2628" t="s">
        <v>15618</v>
      </c>
      <c r="J2628" t="s">
        <v>15618</v>
      </c>
      <c r="K2628" t="s">
        <v>16366</v>
      </c>
      <c r="M2628" t="s">
        <v>16366</v>
      </c>
      <c r="R2628" t="s">
        <v>20466</v>
      </c>
    </row>
    <row r="2629" spans="1:18">
      <c r="A2629" t="s">
        <v>2645</v>
      </c>
      <c r="B2629" t="s">
        <v>5967</v>
      </c>
      <c r="C2629" t="s">
        <v>9195</v>
      </c>
      <c r="D2629" t="s">
        <v>9873</v>
      </c>
      <c r="E2629" t="s">
        <v>9879</v>
      </c>
      <c r="F2629" t="s">
        <v>9889</v>
      </c>
      <c r="G2629" t="s">
        <v>10805</v>
      </c>
      <c r="H2629" t="s">
        <v>12494</v>
      </c>
      <c r="I2629" t="s">
        <v>15619</v>
      </c>
      <c r="J2629" t="s">
        <v>15619</v>
      </c>
      <c r="K2629" t="s">
        <v>17063</v>
      </c>
      <c r="L2629" t="s">
        <v>17592</v>
      </c>
      <c r="R2629" t="s">
        <v>20467</v>
      </c>
    </row>
    <row r="2630" spans="1:18">
      <c r="A2630" t="s">
        <v>2646</v>
      </c>
      <c r="B2630" t="s">
        <v>5968</v>
      </c>
      <c r="C2630" t="s">
        <v>9196</v>
      </c>
      <c r="D2630" t="s">
        <v>9873</v>
      </c>
      <c r="E2630" t="s">
        <v>9879</v>
      </c>
      <c r="F2630" t="s">
        <v>9880</v>
      </c>
      <c r="G2630" t="s">
        <v>10805</v>
      </c>
      <c r="H2630" t="s">
        <v>10814</v>
      </c>
      <c r="I2630" t="s">
        <v>15620</v>
      </c>
      <c r="J2630" t="s">
        <v>15620</v>
      </c>
      <c r="R2630" t="s">
        <v>18545</v>
      </c>
    </row>
    <row r="2631" spans="1:18">
      <c r="A2631" t="s">
        <v>2647</v>
      </c>
      <c r="B2631" t="s">
        <v>5969</v>
      </c>
      <c r="C2631" t="s">
        <v>9197</v>
      </c>
      <c r="D2631" t="s">
        <v>9873</v>
      </c>
      <c r="E2631" t="s">
        <v>9879</v>
      </c>
      <c r="F2631" t="s">
        <v>9880</v>
      </c>
      <c r="G2631" t="s">
        <v>10805</v>
      </c>
      <c r="H2631" t="s">
        <v>10814</v>
      </c>
      <c r="I2631" t="s">
        <v>15621</v>
      </c>
      <c r="J2631" t="s">
        <v>15621</v>
      </c>
      <c r="R2631" t="s">
        <v>18545</v>
      </c>
    </row>
    <row r="2632" spans="1:18">
      <c r="A2632" t="s">
        <v>2648</v>
      </c>
      <c r="B2632" t="s">
        <v>5970</v>
      </c>
      <c r="C2632" t="s">
        <v>9197</v>
      </c>
      <c r="D2632" t="s">
        <v>9873</v>
      </c>
      <c r="E2632" t="s">
        <v>9879</v>
      </c>
      <c r="F2632" t="s">
        <v>9880</v>
      </c>
      <c r="G2632" t="s">
        <v>10805</v>
      </c>
      <c r="H2632" t="s">
        <v>10814</v>
      </c>
      <c r="I2632" t="s">
        <v>15622</v>
      </c>
      <c r="J2632" t="s">
        <v>15622</v>
      </c>
      <c r="R2632" t="s">
        <v>18545</v>
      </c>
    </row>
    <row r="2633" spans="1:18">
      <c r="A2633" t="s">
        <v>2649</v>
      </c>
      <c r="B2633" t="s">
        <v>5971</v>
      </c>
      <c r="C2633" t="s">
        <v>9198</v>
      </c>
      <c r="D2633" t="s">
        <v>9873</v>
      </c>
      <c r="E2633" t="s">
        <v>9879</v>
      </c>
      <c r="F2633" t="s">
        <v>9889</v>
      </c>
      <c r="G2633" t="s">
        <v>10805</v>
      </c>
      <c r="H2633" t="s">
        <v>12495</v>
      </c>
      <c r="I2633" t="s">
        <v>15623</v>
      </c>
      <c r="J2633" t="s">
        <v>15623</v>
      </c>
      <c r="K2633" t="s">
        <v>17387</v>
      </c>
      <c r="L2633" t="s">
        <v>17592</v>
      </c>
      <c r="R2633" t="s">
        <v>20468</v>
      </c>
    </row>
    <row r="2634" spans="1:18">
      <c r="A2634" t="s">
        <v>2650</v>
      </c>
      <c r="B2634" t="s">
        <v>5972</v>
      </c>
      <c r="C2634" t="s">
        <v>9199</v>
      </c>
      <c r="D2634" t="s">
        <v>9873</v>
      </c>
      <c r="E2634" t="s">
        <v>9879</v>
      </c>
      <c r="F2634" t="s">
        <v>9880</v>
      </c>
      <c r="G2634" t="s">
        <v>10805</v>
      </c>
      <c r="H2634" t="s">
        <v>10814</v>
      </c>
      <c r="I2634" t="s">
        <v>15624</v>
      </c>
      <c r="J2634" t="s">
        <v>15624</v>
      </c>
      <c r="R2634" t="s">
        <v>18545</v>
      </c>
    </row>
    <row r="2635" spans="1:18">
      <c r="A2635" t="s">
        <v>2651</v>
      </c>
      <c r="B2635" t="s">
        <v>5973</v>
      </c>
      <c r="C2635" t="s">
        <v>9200</v>
      </c>
      <c r="D2635" t="s">
        <v>9873</v>
      </c>
      <c r="E2635" t="s">
        <v>9879</v>
      </c>
      <c r="F2635" t="s">
        <v>9904</v>
      </c>
      <c r="G2635" t="s">
        <v>10805</v>
      </c>
      <c r="H2635" t="s">
        <v>12496</v>
      </c>
      <c r="I2635" t="s">
        <v>15625</v>
      </c>
      <c r="J2635" t="s">
        <v>15625</v>
      </c>
      <c r="K2635" t="s">
        <v>16456</v>
      </c>
      <c r="L2635" t="s">
        <v>18320</v>
      </c>
      <c r="M2635" t="s">
        <v>16456</v>
      </c>
      <c r="R2635" t="s">
        <v>20469</v>
      </c>
    </row>
    <row r="2636" spans="1:18">
      <c r="A2636" t="s">
        <v>2652</v>
      </c>
      <c r="B2636" t="s">
        <v>5974</v>
      </c>
      <c r="C2636" t="s">
        <v>9201</v>
      </c>
      <c r="D2636" t="s">
        <v>9873</v>
      </c>
      <c r="E2636" t="s">
        <v>9879</v>
      </c>
      <c r="F2636" t="s">
        <v>9912</v>
      </c>
      <c r="G2636" t="s">
        <v>10805</v>
      </c>
      <c r="H2636" t="s">
        <v>12497</v>
      </c>
      <c r="I2636" t="s">
        <v>15626</v>
      </c>
      <c r="J2636" t="s">
        <v>15626</v>
      </c>
      <c r="K2636" t="s">
        <v>16370</v>
      </c>
      <c r="R2636" t="s">
        <v>20470</v>
      </c>
    </row>
    <row r="2637" spans="1:18">
      <c r="A2637" t="s">
        <v>2653</v>
      </c>
      <c r="B2637" t="s">
        <v>5975</v>
      </c>
      <c r="C2637" t="s">
        <v>9202</v>
      </c>
      <c r="D2637" t="s">
        <v>9873</v>
      </c>
      <c r="E2637" t="s">
        <v>9879</v>
      </c>
      <c r="F2637" t="s">
        <v>9912</v>
      </c>
      <c r="G2637" t="s">
        <v>10805</v>
      </c>
      <c r="H2637" t="s">
        <v>12498</v>
      </c>
      <c r="I2637" t="s">
        <v>15627</v>
      </c>
      <c r="J2637" t="s">
        <v>15627</v>
      </c>
      <c r="K2637" t="s">
        <v>16367</v>
      </c>
      <c r="R2637" t="s">
        <v>20471</v>
      </c>
    </row>
    <row r="2638" spans="1:18">
      <c r="A2638" t="s">
        <v>2654</v>
      </c>
      <c r="B2638" t="s">
        <v>5976</v>
      </c>
      <c r="C2638" t="s">
        <v>9203</v>
      </c>
      <c r="D2638" t="s">
        <v>9874</v>
      </c>
      <c r="E2638" t="s">
        <v>9879</v>
      </c>
      <c r="F2638" t="s">
        <v>10402</v>
      </c>
      <c r="G2638" t="s">
        <v>10805</v>
      </c>
      <c r="H2638" t="s">
        <v>12010</v>
      </c>
      <c r="I2638" t="s">
        <v>15628</v>
      </c>
      <c r="J2638" t="s">
        <v>15628</v>
      </c>
      <c r="K2638" t="s">
        <v>17388</v>
      </c>
      <c r="L2638" t="s">
        <v>18076</v>
      </c>
      <c r="R2638" t="s">
        <v>8286</v>
      </c>
    </row>
    <row r="2639" spans="1:18">
      <c r="A2639" t="s">
        <v>2655</v>
      </c>
      <c r="B2639" t="s">
        <v>5977</v>
      </c>
      <c r="C2639" t="s">
        <v>9204</v>
      </c>
      <c r="D2639" t="s">
        <v>9873</v>
      </c>
      <c r="E2639" t="s">
        <v>9879</v>
      </c>
      <c r="F2639" t="s">
        <v>10256</v>
      </c>
      <c r="G2639" t="s">
        <v>10805</v>
      </c>
      <c r="H2639" t="s">
        <v>10814</v>
      </c>
      <c r="I2639" t="s">
        <v>15629</v>
      </c>
      <c r="J2639" t="s">
        <v>15629</v>
      </c>
      <c r="R2639" t="s">
        <v>18545</v>
      </c>
    </row>
    <row r="2640" spans="1:18">
      <c r="A2640" t="s">
        <v>2656</v>
      </c>
      <c r="B2640" t="s">
        <v>5978</v>
      </c>
      <c r="C2640" t="s">
        <v>9205</v>
      </c>
      <c r="D2640" t="s">
        <v>9874</v>
      </c>
      <c r="E2640" t="s">
        <v>9879</v>
      </c>
      <c r="F2640" t="s">
        <v>10627</v>
      </c>
      <c r="G2640" t="s">
        <v>10805</v>
      </c>
      <c r="H2640" t="s">
        <v>12499</v>
      </c>
      <c r="I2640" t="s">
        <v>15630</v>
      </c>
      <c r="J2640" t="s">
        <v>15630</v>
      </c>
      <c r="L2640" t="s">
        <v>18321</v>
      </c>
      <c r="R2640" t="s">
        <v>20472</v>
      </c>
    </row>
    <row r="2641" spans="1:18">
      <c r="A2641" t="s">
        <v>2657</v>
      </c>
      <c r="B2641" t="s">
        <v>5979</v>
      </c>
      <c r="C2641" t="s">
        <v>9206</v>
      </c>
      <c r="D2641" t="s">
        <v>9873</v>
      </c>
      <c r="E2641" t="s">
        <v>9879</v>
      </c>
      <c r="F2641" t="s">
        <v>10239</v>
      </c>
      <c r="G2641" t="s">
        <v>10805</v>
      </c>
      <c r="H2641" t="s">
        <v>12500</v>
      </c>
      <c r="I2641" t="s">
        <v>15631</v>
      </c>
      <c r="J2641" t="s">
        <v>15631</v>
      </c>
      <c r="K2641" t="s">
        <v>17389</v>
      </c>
      <c r="L2641" t="s">
        <v>18322</v>
      </c>
      <c r="R2641" t="s">
        <v>20473</v>
      </c>
    </row>
    <row r="2642" spans="1:18">
      <c r="A2642" t="s">
        <v>2658</v>
      </c>
      <c r="B2642" t="s">
        <v>5980</v>
      </c>
      <c r="C2642" t="s">
        <v>9207</v>
      </c>
      <c r="D2642" t="s">
        <v>9873</v>
      </c>
      <c r="E2642" t="s">
        <v>9879</v>
      </c>
      <c r="F2642" t="s">
        <v>9913</v>
      </c>
      <c r="G2642" t="s">
        <v>10805</v>
      </c>
      <c r="H2642" t="s">
        <v>12501</v>
      </c>
      <c r="I2642" t="s">
        <v>15632</v>
      </c>
      <c r="J2642" t="s">
        <v>15632</v>
      </c>
      <c r="K2642" t="s">
        <v>16410</v>
      </c>
      <c r="L2642" t="s">
        <v>17606</v>
      </c>
      <c r="R2642" t="s">
        <v>20474</v>
      </c>
    </row>
    <row r="2643" spans="1:18">
      <c r="A2643" t="s">
        <v>2659</v>
      </c>
      <c r="B2643" t="s">
        <v>5981</v>
      </c>
      <c r="C2643" t="s">
        <v>9208</v>
      </c>
      <c r="D2643" t="s">
        <v>9873</v>
      </c>
      <c r="E2643" t="s">
        <v>9879</v>
      </c>
      <c r="F2643" t="s">
        <v>10059</v>
      </c>
      <c r="G2643" t="s">
        <v>10808</v>
      </c>
      <c r="H2643" t="s">
        <v>11101</v>
      </c>
      <c r="I2643" t="s">
        <v>15633</v>
      </c>
      <c r="J2643" t="s">
        <v>15633</v>
      </c>
      <c r="K2643" t="s">
        <v>16706</v>
      </c>
      <c r="L2643" t="s">
        <v>17717</v>
      </c>
      <c r="M2643" t="s">
        <v>16706</v>
      </c>
      <c r="P2643" t="s">
        <v>17717</v>
      </c>
      <c r="R2643" t="s">
        <v>20475</v>
      </c>
    </row>
    <row r="2644" spans="1:18">
      <c r="A2644" t="s">
        <v>2660</v>
      </c>
      <c r="B2644" t="s">
        <v>5982</v>
      </c>
      <c r="C2644" t="s">
        <v>9209</v>
      </c>
      <c r="D2644" t="s">
        <v>9873</v>
      </c>
      <c r="E2644" t="s">
        <v>9879</v>
      </c>
      <c r="F2644" t="s">
        <v>10628</v>
      </c>
      <c r="G2644" t="s">
        <v>10805</v>
      </c>
      <c r="H2644" t="s">
        <v>12502</v>
      </c>
      <c r="I2644" t="s">
        <v>15634</v>
      </c>
      <c r="J2644" t="s">
        <v>15634</v>
      </c>
      <c r="R2644" t="s">
        <v>20476</v>
      </c>
    </row>
    <row r="2645" spans="1:18">
      <c r="A2645" t="s">
        <v>2661</v>
      </c>
      <c r="B2645" t="s">
        <v>5983</v>
      </c>
      <c r="C2645" t="s">
        <v>9210</v>
      </c>
      <c r="D2645" t="s">
        <v>9873</v>
      </c>
      <c r="E2645" t="s">
        <v>9879</v>
      </c>
      <c r="F2645" t="s">
        <v>9908</v>
      </c>
      <c r="G2645" t="s">
        <v>10805</v>
      </c>
      <c r="H2645" t="s">
        <v>12503</v>
      </c>
      <c r="I2645" t="s">
        <v>15635</v>
      </c>
      <c r="J2645" t="s">
        <v>15635</v>
      </c>
      <c r="K2645" t="s">
        <v>16809</v>
      </c>
      <c r="L2645" t="s">
        <v>17605</v>
      </c>
      <c r="R2645" t="s">
        <v>12503</v>
      </c>
    </row>
    <row r="2646" spans="1:18">
      <c r="A2646" t="s">
        <v>2662</v>
      </c>
      <c r="B2646" t="s">
        <v>5984</v>
      </c>
      <c r="C2646" t="s">
        <v>9211</v>
      </c>
      <c r="D2646" t="s">
        <v>9875</v>
      </c>
      <c r="E2646" t="s">
        <v>9879</v>
      </c>
      <c r="F2646" t="s">
        <v>9921</v>
      </c>
      <c r="G2646" t="s">
        <v>10805</v>
      </c>
      <c r="H2646" t="s">
        <v>12504</v>
      </c>
      <c r="I2646" t="s">
        <v>15636</v>
      </c>
      <c r="J2646" t="s">
        <v>15636</v>
      </c>
      <c r="K2646" t="s">
        <v>17390</v>
      </c>
      <c r="L2646" t="s">
        <v>18251</v>
      </c>
      <c r="M2646" t="s">
        <v>16502</v>
      </c>
      <c r="R2646">
        <f>=====YouTube Metadata======Title: Un juego de huevos - Gameplay 1YT ID: cpExi803A3kDescription: Acesse: www.zeebo.com.br www.zeebo.com.mx</f>
        <v>0</v>
      </c>
    </row>
    <row r="2647" spans="1:18">
      <c r="A2647" t="s">
        <v>2663</v>
      </c>
      <c r="B2647" t="s">
        <v>5985</v>
      </c>
      <c r="C2647" t="s">
        <v>9212</v>
      </c>
      <c r="D2647" t="s">
        <v>9875</v>
      </c>
      <c r="E2647" t="s">
        <v>9879</v>
      </c>
      <c r="F2647" t="s">
        <v>9921</v>
      </c>
      <c r="G2647" t="s">
        <v>10805</v>
      </c>
      <c r="H2647" t="s">
        <v>12505</v>
      </c>
      <c r="I2647" t="s">
        <v>15637</v>
      </c>
      <c r="J2647" t="s">
        <v>15637</v>
      </c>
      <c r="K2647" t="s">
        <v>17390</v>
      </c>
      <c r="L2647" t="s">
        <v>18251</v>
      </c>
      <c r="R2647">
        <f>=====YouTube Metadata======Title: Un juego de huevos - Zeebo Gameplay 10YT ID: ArY8ekY4S54Description: Acesse: www.zeebo.com.br www.zeebo.com.mx</f>
        <v>0</v>
      </c>
    </row>
    <row r="2648" spans="1:18">
      <c r="A2648" t="s">
        <v>2664</v>
      </c>
      <c r="B2648" t="s">
        <v>5986</v>
      </c>
      <c r="C2648" t="s">
        <v>9213</v>
      </c>
      <c r="D2648" t="s">
        <v>9875</v>
      </c>
      <c r="E2648" t="s">
        <v>9879</v>
      </c>
      <c r="F2648" t="s">
        <v>9921</v>
      </c>
      <c r="G2648" t="s">
        <v>10805</v>
      </c>
      <c r="H2648" t="s">
        <v>12506</v>
      </c>
      <c r="I2648" t="s">
        <v>15638</v>
      </c>
      <c r="J2648" t="s">
        <v>15638</v>
      </c>
      <c r="K2648" t="s">
        <v>17390</v>
      </c>
      <c r="L2648" t="s">
        <v>18251</v>
      </c>
      <c r="R2648">
        <f>=====YouTube Metadata======Title: Un juego de huevos - Zeebo Gameplay 11YT ID: EWdurmTZM6gDescription: Acesse: www.zeebo.com.br www.zeebo.com.mx</f>
        <v>0</v>
      </c>
    </row>
    <row r="2649" spans="1:18">
      <c r="A2649" t="s">
        <v>2665</v>
      </c>
      <c r="B2649" t="s">
        <v>5987</v>
      </c>
      <c r="C2649" t="s">
        <v>9214</v>
      </c>
      <c r="D2649" t="s">
        <v>9875</v>
      </c>
      <c r="E2649" t="s">
        <v>9879</v>
      </c>
      <c r="F2649" t="s">
        <v>9921</v>
      </c>
      <c r="G2649" t="s">
        <v>10805</v>
      </c>
      <c r="H2649" t="s">
        <v>12507</v>
      </c>
      <c r="I2649" t="s">
        <v>15639</v>
      </c>
      <c r="J2649" t="s">
        <v>15639</v>
      </c>
      <c r="K2649" t="s">
        <v>17390</v>
      </c>
      <c r="L2649" t="s">
        <v>18251</v>
      </c>
      <c r="R2649">
        <f>=====YouTube Metadata======Title: Un juego de huevos - Zeebo Gameplay 12YT ID: rPfGZoW05m8Description: Acesse: www.zeebo.com.br www.zeebo.com.mx</f>
        <v>0</v>
      </c>
    </row>
    <row r="2650" spans="1:18">
      <c r="A2650" t="s">
        <v>2666</v>
      </c>
      <c r="B2650" t="s">
        <v>5988</v>
      </c>
      <c r="C2650" t="s">
        <v>9215</v>
      </c>
      <c r="D2650" t="s">
        <v>9875</v>
      </c>
      <c r="E2650" t="s">
        <v>9879</v>
      </c>
      <c r="F2650" t="s">
        <v>9921</v>
      </c>
      <c r="G2650" t="s">
        <v>10805</v>
      </c>
      <c r="H2650" t="s">
        <v>12508</v>
      </c>
      <c r="I2650" t="s">
        <v>15640</v>
      </c>
      <c r="J2650" t="s">
        <v>15640</v>
      </c>
      <c r="K2650" t="s">
        <v>17390</v>
      </c>
      <c r="L2650" t="s">
        <v>18251</v>
      </c>
      <c r="R2650">
        <f>=====YouTube Metadata======Title: Un juego de huevos - Zeebo Gameplay 2YT ID: fFGa8RcdHNwDescription: Acesse: www.zeebo.com.br www.zeebo.com.mx</f>
        <v>0</v>
      </c>
    </row>
    <row r="2651" spans="1:18">
      <c r="A2651" t="s">
        <v>2667</v>
      </c>
      <c r="B2651" t="s">
        <v>5989</v>
      </c>
      <c r="C2651" t="s">
        <v>9216</v>
      </c>
      <c r="D2651" t="s">
        <v>9875</v>
      </c>
      <c r="E2651" t="s">
        <v>9879</v>
      </c>
      <c r="F2651" t="s">
        <v>9921</v>
      </c>
      <c r="G2651" t="s">
        <v>10805</v>
      </c>
      <c r="H2651" t="s">
        <v>12509</v>
      </c>
      <c r="I2651" t="s">
        <v>15641</v>
      </c>
      <c r="J2651" t="s">
        <v>15641</v>
      </c>
      <c r="K2651" t="s">
        <v>17390</v>
      </c>
      <c r="L2651" t="s">
        <v>18251</v>
      </c>
      <c r="R2651">
        <f>=====YouTube Metadata======Title: Un juego de huevos - Zeebo Gameplay 3YT ID: fukhldiKtaoDescription: Acesse: www.zeebo.com.br www.zeebo.com.mx</f>
        <v>0</v>
      </c>
    </row>
    <row r="2652" spans="1:18">
      <c r="A2652" t="s">
        <v>2668</v>
      </c>
      <c r="B2652" t="s">
        <v>5990</v>
      </c>
      <c r="C2652" t="s">
        <v>9217</v>
      </c>
      <c r="D2652" t="s">
        <v>9875</v>
      </c>
      <c r="E2652" t="s">
        <v>9879</v>
      </c>
      <c r="F2652" t="s">
        <v>9921</v>
      </c>
      <c r="G2652" t="s">
        <v>10805</v>
      </c>
      <c r="H2652" t="s">
        <v>12510</v>
      </c>
      <c r="I2652" t="s">
        <v>15642</v>
      </c>
      <c r="J2652" t="s">
        <v>15642</v>
      </c>
      <c r="K2652" t="s">
        <v>17390</v>
      </c>
      <c r="L2652" t="s">
        <v>18251</v>
      </c>
      <c r="R2652">
        <f>=====YouTube Metadata======Title: Un juego de huevos - Zeebo Gameplay 4YT ID: TD3rxANZHEkDescription: Acesse: www.zeebo.com.br www.zeebo.com.mx</f>
        <v>0</v>
      </c>
    </row>
    <row r="2653" spans="1:18">
      <c r="A2653" t="s">
        <v>2669</v>
      </c>
      <c r="B2653" t="s">
        <v>5991</v>
      </c>
      <c r="C2653" t="s">
        <v>9218</v>
      </c>
      <c r="D2653" t="s">
        <v>9875</v>
      </c>
      <c r="E2653" t="s">
        <v>9879</v>
      </c>
      <c r="F2653" t="s">
        <v>9921</v>
      </c>
      <c r="G2653" t="s">
        <v>10805</v>
      </c>
      <c r="H2653" t="s">
        <v>12511</v>
      </c>
      <c r="I2653" t="s">
        <v>15643</v>
      </c>
      <c r="J2653" t="s">
        <v>15643</v>
      </c>
      <c r="K2653" t="s">
        <v>17390</v>
      </c>
      <c r="L2653" t="s">
        <v>18251</v>
      </c>
      <c r="R2653">
        <f>=====YouTube Metadata======Title: Un juego de huevos - Zeebo Gameplay 5YT ID: S9ziwkFOGGUDescription: Acesse: www.zeebo.com.br www.zeebo.com.mx</f>
        <v>0</v>
      </c>
    </row>
    <row r="2654" spans="1:18">
      <c r="A2654" t="s">
        <v>2670</v>
      </c>
      <c r="B2654" t="s">
        <v>5992</v>
      </c>
      <c r="C2654" t="s">
        <v>9219</v>
      </c>
      <c r="D2654" t="s">
        <v>9875</v>
      </c>
      <c r="E2654" t="s">
        <v>9879</v>
      </c>
      <c r="F2654" t="s">
        <v>9921</v>
      </c>
      <c r="G2654" t="s">
        <v>10805</v>
      </c>
      <c r="H2654" t="s">
        <v>12512</v>
      </c>
      <c r="I2654" t="s">
        <v>15644</v>
      </c>
      <c r="J2654" t="s">
        <v>15644</v>
      </c>
      <c r="K2654" t="s">
        <v>17390</v>
      </c>
      <c r="L2654" t="s">
        <v>18251</v>
      </c>
      <c r="R2654">
        <f>=====YouTube Metadata======Title: Un juego de huevos - Zeebo Gameplay 6YT ID: gEAB_zoVNI0Description: Acesse: www.zeebo.com.br www.zeebo.com.mx</f>
        <v>0</v>
      </c>
    </row>
    <row r="2655" spans="1:18">
      <c r="A2655" t="s">
        <v>2671</v>
      </c>
      <c r="B2655" t="s">
        <v>5993</v>
      </c>
      <c r="C2655" t="s">
        <v>9220</v>
      </c>
      <c r="D2655" t="s">
        <v>9875</v>
      </c>
      <c r="E2655" t="s">
        <v>9879</v>
      </c>
      <c r="F2655" t="s">
        <v>9921</v>
      </c>
      <c r="G2655" t="s">
        <v>10805</v>
      </c>
      <c r="H2655" t="s">
        <v>12513</v>
      </c>
      <c r="I2655" t="s">
        <v>15645</v>
      </c>
      <c r="J2655" t="s">
        <v>15645</v>
      </c>
      <c r="K2655" t="s">
        <v>17390</v>
      </c>
      <c r="L2655" t="s">
        <v>18251</v>
      </c>
      <c r="R2655">
        <f>=====YouTube Metadata======Title: Un juego de huevos - Zeebo Gameplay 7YT ID: GiXD6dwVeUsDescription: Acesse: www.zeebo.com.br www.zeebo.com.mx</f>
        <v>0</v>
      </c>
    </row>
    <row r="2656" spans="1:18">
      <c r="A2656" t="s">
        <v>2672</v>
      </c>
      <c r="B2656" t="s">
        <v>5994</v>
      </c>
      <c r="C2656" t="s">
        <v>9221</v>
      </c>
      <c r="D2656" t="s">
        <v>9875</v>
      </c>
      <c r="E2656" t="s">
        <v>9879</v>
      </c>
      <c r="F2656" t="s">
        <v>9921</v>
      </c>
      <c r="G2656" t="s">
        <v>10805</v>
      </c>
      <c r="H2656" t="s">
        <v>12514</v>
      </c>
      <c r="I2656" t="s">
        <v>15646</v>
      </c>
      <c r="J2656" t="s">
        <v>15646</v>
      </c>
      <c r="K2656" t="s">
        <v>17390</v>
      </c>
      <c r="L2656" t="s">
        <v>18251</v>
      </c>
      <c r="R2656">
        <f>=====YouTube Metadata======Title: Un juego de huevos - Zeebo Gameplay 8YT ID: 2O6-f0t2HY4Description: Acesse: www.zeebo.com.br www.zeebo.com.mx</f>
        <v>0</v>
      </c>
    </row>
    <row r="2657" spans="1:18">
      <c r="A2657" t="s">
        <v>2673</v>
      </c>
      <c r="B2657" t="s">
        <v>5995</v>
      </c>
      <c r="C2657" t="s">
        <v>9222</v>
      </c>
      <c r="D2657" t="s">
        <v>9875</v>
      </c>
      <c r="E2657" t="s">
        <v>9879</v>
      </c>
      <c r="F2657" t="s">
        <v>9921</v>
      </c>
      <c r="G2657" t="s">
        <v>10805</v>
      </c>
      <c r="H2657" t="s">
        <v>12515</v>
      </c>
      <c r="I2657" t="s">
        <v>15647</v>
      </c>
      <c r="J2657" t="s">
        <v>15647</v>
      </c>
      <c r="K2657" t="s">
        <v>17390</v>
      </c>
      <c r="L2657" t="s">
        <v>18251</v>
      </c>
      <c r="R2657">
        <f>=====YouTube Metadata======Title: Un juego de huevos - Zeebo Gameplay 9YT ID: _IJOXbSAFKQDescription: Acesse: www.zeebo.com.br www.zeebo.com.mx</f>
        <v>0</v>
      </c>
    </row>
    <row r="2658" spans="1:18">
      <c r="A2658" t="s">
        <v>2674</v>
      </c>
      <c r="B2658" t="s">
        <v>5996</v>
      </c>
      <c r="C2658" t="s">
        <v>9223</v>
      </c>
      <c r="D2658" t="s">
        <v>9875</v>
      </c>
      <c r="E2658" t="s">
        <v>9879</v>
      </c>
      <c r="F2658" t="s">
        <v>9921</v>
      </c>
      <c r="G2658" t="s">
        <v>10805</v>
      </c>
      <c r="H2658" t="s">
        <v>12478</v>
      </c>
      <c r="I2658" t="s">
        <v>15648</v>
      </c>
      <c r="J2658" t="s">
        <v>15648</v>
      </c>
      <c r="K2658" t="s">
        <v>17390</v>
      </c>
      <c r="L2658" t="s">
        <v>17610</v>
      </c>
      <c r="R2658">
        <f>=====YouTube Metadata======Title: Un Juego de Huevos - Zeebo (Trailer Site Oficial)YT ID: h3BUV2hLfvkDescription: Acesse: www.zeebo.com.br www.zeebo.com.mx</f>
        <v>0</v>
      </c>
    </row>
    <row r="2659" spans="1:18">
      <c r="A2659" t="s">
        <v>2675</v>
      </c>
      <c r="B2659" t="s">
        <v>5997</v>
      </c>
      <c r="C2659" t="s">
        <v>9224</v>
      </c>
      <c r="D2659" t="s">
        <v>9873</v>
      </c>
      <c r="E2659" t="s">
        <v>9879</v>
      </c>
      <c r="F2659" t="s">
        <v>10629</v>
      </c>
      <c r="G2659" t="s">
        <v>10805</v>
      </c>
      <c r="H2659" t="s">
        <v>12516</v>
      </c>
      <c r="I2659" t="s">
        <v>15649</v>
      </c>
      <c r="J2659" t="s">
        <v>15649</v>
      </c>
      <c r="L2659" t="s">
        <v>18323</v>
      </c>
      <c r="R2659" t="s">
        <v>18596</v>
      </c>
    </row>
    <row r="2660" spans="1:18">
      <c r="A2660" t="s">
        <v>2676</v>
      </c>
      <c r="B2660" t="s">
        <v>5998</v>
      </c>
      <c r="C2660" t="s">
        <v>9225</v>
      </c>
      <c r="D2660" t="s">
        <v>9873</v>
      </c>
      <c r="E2660" t="s">
        <v>9879</v>
      </c>
      <c r="F2660" t="s">
        <v>10630</v>
      </c>
      <c r="G2660" t="s">
        <v>10805</v>
      </c>
      <c r="H2660" s="2" t="s">
        <v>12517</v>
      </c>
      <c r="I2660" t="s">
        <v>15650</v>
      </c>
      <c r="J2660" t="s">
        <v>15650</v>
      </c>
      <c r="K2660" t="s">
        <v>17391</v>
      </c>
      <c r="L2660" s="2" t="s">
        <v>12517</v>
      </c>
      <c r="R2660" t="s">
        <v>20477</v>
      </c>
    </row>
    <row r="2661" spans="1:18">
      <c r="A2661" t="s">
        <v>2677</v>
      </c>
      <c r="B2661" t="s">
        <v>5999</v>
      </c>
      <c r="C2661" t="s">
        <v>9226</v>
      </c>
      <c r="D2661" t="s">
        <v>9873</v>
      </c>
      <c r="E2661" t="s">
        <v>9879</v>
      </c>
      <c r="F2661" t="s">
        <v>9939</v>
      </c>
      <c r="G2661" t="s">
        <v>10805</v>
      </c>
      <c r="H2661" t="s">
        <v>12518</v>
      </c>
      <c r="I2661" t="s">
        <v>15651</v>
      </c>
      <c r="J2661" t="s">
        <v>15651</v>
      </c>
      <c r="K2661" t="s">
        <v>17033</v>
      </c>
      <c r="L2661" t="s">
        <v>17838</v>
      </c>
      <c r="R2661" t="s">
        <v>20478</v>
      </c>
    </row>
    <row r="2662" spans="1:18">
      <c r="A2662" t="s">
        <v>2678</v>
      </c>
      <c r="B2662" t="s">
        <v>6000</v>
      </c>
      <c r="C2662" t="s">
        <v>9227</v>
      </c>
      <c r="D2662" t="s">
        <v>9873</v>
      </c>
      <c r="E2662" t="s">
        <v>9879</v>
      </c>
      <c r="F2662" t="s">
        <v>9961</v>
      </c>
      <c r="G2662" t="s">
        <v>10805</v>
      </c>
      <c r="H2662" t="s">
        <v>12519</v>
      </c>
      <c r="I2662" t="s">
        <v>15652</v>
      </c>
      <c r="J2662" t="s">
        <v>15652</v>
      </c>
      <c r="K2662" t="s">
        <v>16366</v>
      </c>
      <c r="L2662" t="s">
        <v>18324</v>
      </c>
      <c r="R2662" t="s">
        <v>20479</v>
      </c>
    </row>
    <row r="2663" spans="1:18">
      <c r="A2663" t="s">
        <v>2679</v>
      </c>
      <c r="B2663" t="s">
        <v>6001</v>
      </c>
      <c r="C2663" t="s">
        <v>9228</v>
      </c>
      <c r="D2663" t="s">
        <v>9873</v>
      </c>
      <c r="E2663" t="s">
        <v>9879</v>
      </c>
      <c r="F2663" t="s">
        <v>9961</v>
      </c>
      <c r="G2663" t="s">
        <v>10805</v>
      </c>
      <c r="H2663" t="s">
        <v>12520</v>
      </c>
      <c r="I2663" t="s">
        <v>15653</v>
      </c>
      <c r="J2663" t="s">
        <v>15653</v>
      </c>
      <c r="K2663" t="s">
        <v>16398</v>
      </c>
      <c r="L2663" t="s">
        <v>18325</v>
      </c>
      <c r="M2663" t="s">
        <v>16398</v>
      </c>
      <c r="R2663" t="s">
        <v>20480</v>
      </c>
    </row>
    <row r="2664" spans="1:18">
      <c r="A2664" t="s">
        <v>2680</v>
      </c>
      <c r="B2664" t="s">
        <v>6002</v>
      </c>
      <c r="C2664" t="s">
        <v>9229</v>
      </c>
      <c r="D2664" t="s">
        <v>9874</v>
      </c>
      <c r="E2664" t="s">
        <v>9879</v>
      </c>
      <c r="F2664" t="s">
        <v>10631</v>
      </c>
      <c r="G2664" t="s">
        <v>10805</v>
      </c>
      <c r="H2664" t="s">
        <v>12521</v>
      </c>
      <c r="I2664" t="s">
        <v>15654</v>
      </c>
      <c r="J2664" t="s">
        <v>15654</v>
      </c>
      <c r="K2664" t="s">
        <v>17392</v>
      </c>
      <c r="L2664" t="s">
        <v>18326</v>
      </c>
      <c r="M2664" t="s">
        <v>16367</v>
      </c>
      <c r="R2664" t="s">
        <v>20481</v>
      </c>
    </row>
    <row r="2665" spans="1:18">
      <c r="A2665" t="s">
        <v>2681</v>
      </c>
      <c r="B2665" t="s">
        <v>6003</v>
      </c>
      <c r="C2665" t="s">
        <v>9230</v>
      </c>
      <c r="D2665" t="s">
        <v>9873</v>
      </c>
      <c r="E2665" t="s">
        <v>9879</v>
      </c>
      <c r="F2665" t="s">
        <v>9990</v>
      </c>
      <c r="G2665" t="s">
        <v>10805</v>
      </c>
      <c r="H2665" t="s">
        <v>12522</v>
      </c>
      <c r="I2665" t="s">
        <v>15655</v>
      </c>
      <c r="J2665" t="s">
        <v>15655</v>
      </c>
      <c r="K2665" t="s">
        <v>16361</v>
      </c>
      <c r="L2665" t="s">
        <v>17663</v>
      </c>
      <c r="R2665" t="s">
        <v>20482</v>
      </c>
    </row>
    <row r="2666" spans="1:18">
      <c r="A2666" t="s">
        <v>2682</v>
      </c>
      <c r="B2666" t="s">
        <v>6004</v>
      </c>
      <c r="C2666" t="s">
        <v>6004</v>
      </c>
      <c r="D2666" t="s">
        <v>9873</v>
      </c>
      <c r="E2666" t="s">
        <v>9879</v>
      </c>
      <c r="F2666" t="s">
        <v>10459</v>
      </c>
      <c r="G2666" t="s">
        <v>10805</v>
      </c>
      <c r="H2666" t="s">
        <v>12523</v>
      </c>
      <c r="I2666" t="s">
        <v>15656</v>
      </c>
      <c r="J2666" t="s">
        <v>15656</v>
      </c>
      <c r="K2666" t="s">
        <v>17348</v>
      </c>
      <c r="L2666" t="s">
        <v>18327</v>
      </c>
      <c r="M2666" t="s">
        <v>16482</v>
      </c>
      <c r="R2666" t="s">
        <v>20483</v>
      </c>
    </row>
    <row r="2667" spans="1:18">
      <c r="A2667" t="s">
        <v>2683</v>
      </c>
      <c r="B2667" t="s">
        <v>6005</v>
      </c>
      <c r="C2667" t="s">
        <v>6005</v>
      </c>
      <c r="D2667" t="s">
        <v>9873</v>
      </c>
      <c r="E2667" t="s">
        <v>9879</v>
      </c>
      <c r="F2667" t="s">
        <v>10459</v>
      </c>
      <c r="G2667" t="s">
        <v>10805</v>
      </c>
      <c r="H2667" t="s">
        <v>12524</v>
      </c>
      <c r="I2667" t="s">
        <v>15657</v>
      </c>
      <c r="J2667" t="s">
        <v>15657</v>
      </c>
      <c r="K2667" t="s">
        <v>17393</v>
      </c>
      <c r="L2667" t="s">
        <v>18327</v>
      </c>
      <c r="M2667" t="s">
        <v>16482</v>
      </c>
      <c r="R2667" t="s">
        <v>20484</v>
      </c>
    </row>
    <row r="2668" spans="1:18">
      <c r="A2668" t="s">
        <v>2684</v>
      </c>
      <c r="B2668" t="s">
        <v>6006</v>
      </c>
      <c r="C2668" t="s">
        <v>6006</v>
      </c>
      <c r="D2668" t="s">
        <v>9873</v>
      </c>
      <c r="E2668" t="s">
        <v>9879</v>
      </c>
      <c r="F2668" t="s">
        <v>10459</v>
      </c>
      <c r="G2668" t="s">
        <v>10805</v>
      </c>
      <c r="H2668" t="s">
        <v>12525</v>
      </c>
      <c r="I2668" t="s">
        <v>15658</v>
      </c>
      <c r="J2668" t="s">
        <v>15658</v>
      </c>
      <c r="K2668" t="s">
        <v>17329</v>
      </c>
      <c r="L2668" t="s">
        <v>18327</v>
      </c>
      <c r="M2668" t="s">
        <v>16482</v>
      </c>
      <c r="R2668" t="s">
        <v>20485</v>
      </c>
    </row>
    <row r="2669" spans="1:18">
      <c r="A2669" t="s">
        <v>2685</v>
      </c>
      <c r="B2669" t="s">
        <v>6007</v>
      </c>
      <c r="C2669" t="s">
        <v>9231</v>
      </c>
      <c r="D2669" t="s">
        <v>9873</v>
      </c>
      <c r="E2669" t="s">
        <v>9879</v>
      </c>
      <c r="F2669" t="s">
        <v>10059</v>
      </c>
      <c r="G2669" t="s">
        <v>10808</v>
      </c>
      <c r="H2669" t="s">
        <v>11101</v>
      </c>
      <c r="I2669" t="s">
        <v>15659</v>
      </c>
      <c r="J2669" t="s">
        <v>15659</v>
      </c>
      <c r="K2669" t="s">
        <v>16828</v>
      </c>
      <c r="L2669" t="s">
        <v>17717</v>
      </c>
      <c r="M2669" t="s">
        <v>16828</v>
      </c>
      <c r="P2669" t="s">
        <v>17717</v>
      </c>
      <c r="R2669" t="s">
        <v>20486</v>
      </c>
    </row>
    <row r="2670" spans="1:18">
      <c r="A2670" t="s">
        <v>2686</v>
      </c>
      <c r="B2670" t="s">
        <v>6008</v>
      </c>
      <c r="C2670" t="s">
        <v>9232</v>
      </c>
      <c r="D2670" t="s">
        <v>9874</v>
      </c>
      <c r="E2670" t="s">
        <v>9879</v>
      </c>
      <c r="F2670" t="s">
        <v>10632</v>
      </c>
      <c r="G2670" t="s">
        <v>10805</v>
      </c>
      <c r="H2670" t="s">
        <v>9232</v>
      </c>
      <c r="I2670" t="s">
        <v>15660</v>
      </c>
      <c r="J2670" t="s">
        <v>15660</v>
      </c>
      <c r="R2670" t="s">
        <v>20025</v>
      </c>
    </row>
    <row r="2671" spans="1:18">
      <c r="A2671" t="s">
        <v>2687</v>
      </c>
      <c r="B2671" t="s">
        <v>6009</v>
      </c>
      <c r="C2671" t="s">
        <v>9233</v>
      </c>
      <c r="D2671" t="s">
        <v>9874</v>
      </c>
      <c r="E2671" t="s">
        <v>9879</v>
      </c>
      <c r="F2671" t="s">
        <v>10062</v>
      </c>
      <c r="G2671" t="s">
        <v>10805</v>
      </c>
      <c r="H2671" t="s">
        <v>12526</v>
      </c>
      <c r="I2671" t="s">
        <v>15661</v>
      </c>
      <c r="J2671" t="s">
        <v>15661</v>
      </c>
      <c r="L2671" t="s">
        <v>18328</v>
      </c>
      <c r="R2671" t="s">
        <v>20487</v>
      </c>
    </row>
    <row r="2672" spans="1:18">
      <c r="A2672" t="s">
        <v>2688</v>
      </c>
      <c r="B2672" t="s">
        <v>6010</v>
      </c>
      <c r="C2672" t="s">
        <v>9234</v>
      </c>
      <c r="D2672" t="s">
        <v>9873</v>
      </c>
      <c r="E2672" t="s">
        <v>9879</v>
      </c>
      <c r="F2672" t="s">
        <v>9893</v>
      </c>
      <c r="G2672" t="s">
        <v>10805</v>
      </c>
      <c r="H2672" t="s">
        <v>12527</v>
      </c>
      <c r="I2672" t="s">
        <v>15662</v>
      </c>
      <c r="J2672" t="s">
        <v>15662</v>
      </c>
      <c r="K2672" t="s">
        <v>16482</v>
      </c>
      <c r="L2672" t="s">
        <v>18329</v>
      </c>
      <c r="R2672" t="s">
        <v>20488</v>
      </c>
    </row>
    <row r="2673" spans="1:18">
      <c r="A2673" t="s">
        <v>2689</v>
      </c>
      <c r="B2673" t="s">
        <v>6011</v>
      </c>
      <c r="C2673" t="s">
        <v>9235</v>
      </c>
      <c r="D2673" t="s">
        <v>9873</v>
      </c>
      <c r="E2673" t="s">
        <v>9879</v>
      </c>
      <c r="F2673" t="s">
        <v>9893</v>
      </c>
      <c r="G2673" t="s">
        <v>10805</v>
      </c>
      <c r="H2673" t="s">
        <v>12528</v>
      </c>
      <c r="I2673" t="s">
        <v>15663</v>
      </c>
      <c r="J2673" t="s">
        <v>15663</v>
      </c>
      <c r="K2673" t="s">
        <v>16482</v>
      </c>
      <c r="L2673" t="s">
        <v>18329</v>
      </c>
      <c r="R2673" t="s">
        <v>20488</v>
      </c>
    </row>
    <row r="2674" spans="1:18">
      <c r="A2674" t="s">
        <v>2690</v>
      </c>
      <c r="B2674" t="s">
        <v>6012</v>
      </c>
      <c r="C2674" t="s">
        <v>9236</v>
      </c>
      <c r="D2674" t="s">
        <v>9873</v>
      </c>
      <c r="E2674" t="s">
        <v>9879</v>
      </c>
      <c r="F2674" t="s">
        <v>10633</v>
      </c>
      <c r="G2674" t="s">
        <v>10805</v>
      </c>
      <c r="H2674" t="s">
        <v>12529</v>
      </c>
      <c r="I2674" t="s">
        <v>15664</v>
      </c>
      <c r="J2674" t="s">
        <v>15664</v>
      </c>
      <c r="R2674" t="s">
        <v>20489</v>
      </c>
    </row>
    <row r="2675" spans="1:18">
      <c r="A2675" t="s">
        <v>2691</v>
      </c>
      <c r="B2675" t="s">
        <v>6013</v>
      </c>
      <c r="C2675" t="s">
        <v>9237</v>
      </c>
      <c r="D2675" t="s">
        <v>9873</v>
      </c>
      <c r="E2675" t="s">
        <v>9879</v>
      </c>
      <c r="F2675" t="s">
        <v>9907</v>
      </c>
      <c r="G2675" t="s">
        <v>10805</v>
      </c>
      <c r="H2675" t="s">
        <v>12530</v>
      </c>
      <c r="I2675" t="s">
        <v>15665</v>
      </c>
      <c r="J2675" t="s">
        <v>15665</v>
      </c>
      <c r="R2675" t="s">
        <v>19552</v>
      </c>
    </row>
    <row r="2676" spans="1:18">
      <c r="A2676" t="s">
        <v>2692</v>
      </c>
      <c r="B2676" t="s">
        <v>6014</v>
      </c>
      <c r="C2676" t="s">
        <v>9238</v>
      </c>
      <c r="D2676" t="s">
        <v>9873</v>
      </c>
      <c r="E2676" t="s">
        <v>9879</v>
      </c>
      <c r="F2676" t="s">
        <v>9907</v>
      </c>
      <c r="G2676" t="s">
        <v>10805</v>
      </c>
      <c r="H2676" t="s">
        <v>12531</v>
      </c>
      <c r="I2676" t="s">
        <v>15666</v>
      </c>
      <c r="J2676" t="s">
        <v>15666</v>
      </c>
      <c r="R2676" t="s">
        <v>20490</v>
      </c>
    </row>
    <row r="2677" spans="1:18">
      <c r="A2677" t="s">
        <v>2693</v>
      </c>
      <c r="B2677" t="s">
        <v>6015</v>
      </c>
      <c r="C2677" t="s">
        <v>9239</v>
      </c>
      <c r="D2677" t="s">
        <v>9873</v>
      </c>
      <c r="E2677" t="s">
        <v>9879</v>
      </c>
      <c r="F2677" t="s">
        <v>9907</v>
      </c>
      <c r="G2677" t="s">
        <v>10805</v>
      </c>
      <c r="H2677" t="s">
        <v>11980</v>
      </c>
      <c r="I2677" t="s">
        <v>15667</v>
      </c>
      <c r="J2677" t="s">
        <v>15667</v>
      </c>
      <c r="R2677" t="s">
        <v>19550</v>
      </c>
    </row>
    <row r="2678" spans="1:18">
      <c r="A2678" t="s">
        <v>2694</v>
      </c>
      <c r="B2678" t="s">
        <v>6016</v>
      </c>
      <c r="C2678" t="s">
        <v>9240</v>
      </c>
      <c r="D2678" t="s">
        <v>9873</v>
      </c>
      <c r="E2678" t="s">
        <v>9879</v>
      </c>
      <c r="F2678" t="s">
        <v>9907</v>
      </c>
      <c r="G2678" t="s">
        <v>10805</v>
      </c>
      <c r="H2678" t="s">
        <v>11980</v>
      </c>
      <c r="I2678" t="s">
        <v>15668</v>
      </c>
      <c r="J2678" t="s">
        <v>15668</v>
      </c>
      <c r="R2678" t="s">
        <v>20491</v>
      </c>
    </row>
    <row r="2679" spans="1:18">
      <c r="A2679" t="s">
        <v>2695</v>
      </c>
      <c r="B2679" t="s">
        <v>6017</v>
      </c>
      <c r="C2679" t="s">
        <v>9241</v>
      </c>
      <c r="D2679" t="s">
        <v>9873</v>
      </c>
      <c r="E2679" t="s">
        <v>9879</v>
      </c>
      <c r="F2679" t="s">
        <v>9907</v>
      </c>
      <c r="G2679" t="s">
        <v>10805</v>
      </c>
      <c r="H2679" t="s">
        <v>12532</v>
      </c>
      <c r="I2679" t="s">
        <v>15669</v>
      </c>
      <c r="J2679" t="s">
        <v>15669</v>
      </c>
      <c r="R2679" t="s">
        <v>20491</v>
      </c>
    </row>
    <row r="2680" spans="1:18">
      <c r="A2680" t="s">
        <v>2696</v>
      </c>
      <c r="B2680" t="s">
        <v>6018</v>
      </c>
      <c r="C2680" t="s">
        <v>9242</v>
      </c>
      <c r="D2680" t="s">
        <v>9873</v>
      </c>
      <c r="E2680" t="s">
        <v>9879</v>
      </c>
      <c r="F2680" t="s">
        <v>9907</v>
      </c>
      <c r="G2680" t="s">
        <v>10805</v>
      </c>
      <c r="H2680" t="s">
        <v>12533</v>
      </c>
      <c r="I2680" t="s">
        <v>15670</v>
      </c>
      <c r="J2680" t="s">
        <v>15670</v>
      </c>
      <c r="R2680" t="s">
        <v>20492</v>
      </c>
    </row>
    <row r="2681" spans="1:18">
      <c r="A2681" t="s">
        <v>2697</v>
      </c>
      <c r="B2681" t="s">
        <v>6019</v>
      </c>
      <c r="C2681" t="s">
        <v>9243</v>
      </c>
      <c r="D2681" t="s">
        <v>9873</v>
      </c>
      <c r="E2681" t="s">
        <v>9879</v>
      </c>
      <c r="F2681" t="s">
        <v>9907</v>
      </c>
      <c r="G2681" t="s">
        <v>10805</v>
      </c>
      <c r="H2681" t="s">
        <v>11777</v>
      </c>
      <c r="I2681" t="s">
        <v>15671</v>
      </c>
      <c r="J2681" t="s">
        <v>15671</v>
      </c>
      <c r="R2681" t="s">
        <v>19550</v>
      </c>
    </row>
    <row r="2682" spans="1:18">
      <c r="A2682" t="s">
        <v>2698</v>
      </c>
      <c r="B2682" t="s">
        <v>6020</v>
      </c>
      <c r="C2682" t="s">
        <v>9244</v>
      </c>
      <c r="D2682" t="s">
        <v>9873</v>
      </c>
      <c r="E2682" t="s">
        <v>9879</v>
      </c>
      <c r="F2682" t="s">
        <v>9907</v>
      </c>
      <c r="G2682" t="s">
        <v>10805</v>
      </c>
      <c r="H2682" t="s">
        <v>12534</v>
      </c>
      <c r="I2682" t="s">
        <v>15672</v>
      </c>
      <c r="J2682" t="s">
        <v>15672</v>
      </c>
      <c r="R2682" t="s">
        <v>20493</v>
      </c>
    </row>
    <row r="2683" spans="1:18">
      <c r="A2683" t="s">
        <v>2699</v>
      </c>
      <c r="B2683" t="s">
        <v>6021</v>
      </c>
      <c r="C2683" t="s">
        <v>9245</v>
      </c>
      <c r="D2683" t="s">
        <v>9873</v>
      </c>
      <c r="E2683" t="s">
        <v>9879</v>
      </c>
      <c r="F2683" t="s">
        <v>9907</v>
      </c>
      <c r="G2683" t="s">
        <v>10805</v>
      </c>
      <c r="H2683" t="s">
        <v>12535</v>
      </c>
      <c r="I2683" t="s">
        <v>15673</v>
      </c>
      <c r="J2683" t="s">
        <v>15673</v>
      </c>
      <c r="R2683" t="s">
        <v>19552</v>
      </c>
    </row>
    <row r="2684" spans="1:18">
      <c r="A2684" t="s">
        <v>2700</v>
      </c>
      <c r="B2684" t="s">
        <v>6022</v>
      </c>
      <c r="C2684" t="s">
        <v>9246</v>
      </c>
      <c r="D2684" t="s">
        <v>9873</v>
      </c>
      <c r="E2684" t="s">
        <v>9879</v>
      </c>
      <c r="F2684" t="s">
        <v>9907</v>
      </c>
      <c r="G2684" t="s">
        <v>10805</v>
      </c>
      <c r="H2684" t="s">
        <v>12536</v>
      </c>
      <c r="I2684" t="s">
        <v>15674</v>
      </c>
      <c r="J2684" t="s">
        <v>15674</v>
      </c>
      <c r="R2684" t="s">
        <v>20491</v>
      </c>
    </row>
    <row r="2685" spans="1:18">
      <c r="A2685" t="s">
        <v>2701</v>
      </c>
      <c r="B2685" t="s">
        <v>6023</v>
      </c>
      <c r="C2685" t="s">
        <v>9247</v>
      </c>
      <c r="D2685" t="s">
        <v>9873</v>
      </c>
      <c r="E2685" t="s">
        <v>9879</v>
      </c>
      <c r="F2685" t="s">
        <v>9907</v>
      </c>
      <c r="G2685" t="s">
        <v>10805</v>
      </c>
      <c r="H2685" t="s">
        <v>12537</v>
      </c>
      <c r="I2685" t="s">
        <v>15675</v>
      </c>
      <c r="J2685" t="s">
        <v>15675</v>
      </c>
      <c r="R2685" t="s">
        <v>19552</v>
      </c>
    </row>
    <row r="2686" spans="1:18">
      <c r="A2686" t="s">
        <v>2702</v>
      </c>
      <c r="B2686" t="s">
        <v>6024</v>
      </c>
      <c r="C2686" t="s">
        <v>9248</v>
      </c>
      <c r="D2686" t="s">
        <v>9873</v>
      </c>
      <c r="E2686" t="s">
        <v>9879</v>
      </c>
      <c r="F2686" t="s">
        <v>9907</v>
      </c>
      <c r="G2686" t="s">
        <v>10805</v>
      </c>
      <c r="H2686" t="s">
        <v>12537</v>
      </c>
      <c r="I2686" t="s">
        <v>15676</v>
      </c>
      <c r="J2686" t="s">
        <v>15676</v>
      </c>
      <c r="R2686" t="s">
        <v>19552</v>
      </c>
    </row>
    <row r="2687" spans="1:18">
      <c r="A2687" t="s">
        <v>2703</v>
      </c>
      <c r="B2687" t="s">
        <v>6025</v>
      </c>
      <c r="C2687" t="s">
        <v>9249</v>
      </c>
      <c r="D2687" t="s">
        <v>9873</v>
      </c>
      <c r="E2687" t="s">
        <v>9879</v>
      </c>
      <c r="F2687" t="s">
        <v>9907</v>
      </c>
      <c r="G2687" t="s">
        <v>10806</v>
      </c>
      <c r="H2687" t="s">
        <v>12538</v>
      </c>
      <c r="I2687" t="s">
        <v>15677</v>
      </c>
      <c r="J2687" t="s">
        <v>15677</v>
      </c>
      <c r="R2687" t="s">
        <v>19550</v>
      </c>
    </row>
    <row r="2688" spans="1:18">
      <c r="A2688" t="s">
        <v>2704</v>
      </c>
      <c r="B2688" t="s">
        <v>6026</v>
      </c>
      <c r="C2688" t="s">
        <v>9250</v>
      </c>
      <c r="D2688" t="s">
        <v>9873</v>
      </c>
      <c r="E2688" t="s">
        <v>9879</v>
      </c>
      <c r="F2688" t="s">
        <v>9907</v>
      </c>
      <c r="G2688" t="s">
        <v>10805</v>
      </c>
      <c r="H2688" t="s">
        <v>11979</v>
      </c>
      <c r="I2688" t="s">
        <v>15678</v>
      </c>
      <c r="J2688" t="s">
        <v>15678</v>
      </c>
      <c r="R2688" t="s">
        <v>19550</v>
      </c>
    </row>
    <row r="2689" spans="1:18">
      <c r="A2689" t="s">
        <v>2705</v>
      </c>
      <c r="B2689" t="s">
        <v>6027</v>
      </c>
      <c r="C2689" t="s">
        <v>9251</v>
      </c>
      <c r="D2689" t="s">
        <v>9873</v>
      </c>
      <c r="E2689" t="s">
        <v>9879</v>
      </c>
      <c r="F2689" t="s">
        <v>9907</v>
      </c>
      <c r="G2689" t="s">
        <v>10806</v>
      </c>
      <c r="H2689" t="s">
        <v>12539</v>
      </c>
      <c r="I2689" t="s">
        <v>15679</v>
      </c>
      <c r="J2689" t="s">
        <v>15679</v>
      </c>
      <c r="R2689" t="s">
        <v>19550</v>
      </c>
    </row>
    <row r="2690" spans="1:18">
      <c r="A2690" t="s">
        <v>2706</v>
      </c>
      <c r="B2690" t="s">
        <v>6028</v>
      </c>
      <c r="C2690" t="s">
        <v>9252</v>
      </c>
      <c r="D2690" t="s">
        <v>9873</v>
      </c>
      <c r="E2690" t="s">
        <v>9879</v>
      </c>
      <c r="F2690" t="s">
        <v>9907</v>
      </c>
      <c r="G2690" t="s">
        <v>10805</v>
      </c>
      <c r="H2690" t="s">
        <v>12540</v>
      </c>
      <c r="I2690" t="s">
        <v>15680</v>
      </c>
      <c r="J2690" t="s">
        <v>15680</v>
      </c>
      <c r="R2690" t="s">
        <v>20494</v>
      </c>
    </row>
    <row r="2691" spans="1:18">
      <c r="A2691" t="s">
        <v>2707</v>
      </c>
      <c r="B2691" t="s">
        <v>6029</v>
      </c>
      <c r="C2691" t="s">
        <v>9253</v>
      </c>
      <c r="D2691" t="s">
        <v>9873</v>
      </c>
      <c r="E2691" t="s">
        <v>9879</v>
      </c>
      <c r="F2691" t="s">
        <v>9907</v>
      </c>
      <c r="G2691" t="s">
        <v>10805</v>
      </c>
      <c r="H2691" t="s">
        <v>12537</v>
      </c>
      <c r="I2691" t="s">
        <v>15681</v>
      </c>
      <c r="J2691" t="s">
        <v>15681</v>
      </c>
      <c r="R2691" t="s">
        <v>19550</v>
      </c>
    </row>
    <row r="2692" spans="1:18">
      <c r="A2692" t="s">
        <v>2708</v>
      </c>
      <c r="B2692" t="s">
        <v>6030</v>
      </c>
      <c r="C2692" t="s">
        <v>9254</v>
      </c>
      <c r="D2692" t="s">
        <v>9873</v>
      </c>
      <c r="E2692" t="s">
        <v>9879</v>
      </c>
      <c r="F2692" t="s">
        <v>9907</v>
      </c>
      <c r="G2692" t="s">
        <v>10805</v>
      </c>
      <c r="H2692" t="s">
        <v>12537</v>
      </c>
      <c r="I2692" t="s">
        <v>15682</v>
      </c>
      <c r="J2692" t="s">
        <v>15682</v>
      </c>
      <c r="R2692" t="s">
        <v>19550</v>
      </c>
    </row>
    <row r="2693" spans="1:18">
      <c r="A2693" t="s">
        <v>2709</v>
      </c>
      <c r="B2693" t="s">
        <v>6031</v>
      </c>
      <c r="C2693" t="s">
        <v>9255</v>
      </c>
      <c r="D2693" t="s">
        <v>9873</v>
      </c>
      <c r="E2693" t="s">
        <v>9879</v>
      </c>
      <c r="F2693" t="s">
        <v>9907</v>
      </c>
      <c r="G2693" t="s">
        <v>10805</v>
      </c>
      <c r="H2693" t="s">
        <v>12534</v>
      </c>
      <c r="I2693" t="s">
        <v>15683</v>
      </c>
      <c r="J2693" t="s">
        <v>15683</v>
      </c>
      <c r="R2693" t="s">
        <v>19550</v>
      </c>
    </row>
    <row r="2694" spans="1:18">
      <c r="A2694" t="s">
        <v>2710</v>
      </c>
      <c r="B2694" t="s">
        <v>6032</v>
      </c>
      <c r="C2694" t="s">
        <v>9256</v>
      </c>
      <c r="D2694" t="s">
        <v>9873</v>
      </c>
      <c r="E2694" t="s">
        <v>9879</v>
      </c>
      <c r="F2694" t="s">
        <v>9907</v>
      </c>
      <c r="G2694" t="s">
        <v>10806</v>
      </c>
      <c r="H2694" t="s">
        <v>12541</v>
      </c>
      <c r="I2694" t="s">
        <v>15684</v>
      </c>
      <c r="J2694" t="s">
        <v>15684</v>
      </c>
      <c r="R2694" t="s">
        <v>20491</v>
      </c>
    </row>
    <row r="2695" spans="1:18">
      <c r="A2695" t="s">
        <v>2711</v>
      </c>
      <c r="B2695" t="s">
        <v>6033</v>
      </c>
      <c r="C2695" t="s">
        <v>9257</v>
      </c>
      <c r="D2695" t="s">
        <v>9873</v>
      </c>
      <c r="E2695" t="s">
        <v>9879</v>
      </c>
      <c r="F2695" t="s">
        <v>10634</v>
      </c>
      <c r="G2695" t="s">
        <v>10805</v>
      </c>
      <c r="H2695" t="s">
        <v>12542</v>
      </c>
      <c r="I2695" t="s">
        <v>15685</v>
      </c>
      <c r="J2695" t="s">
        <v>15685</v>
      </c>
      <c r="L2695" t="s">
        <v>18330</v>
      </c>
      <c r="R2695" t="s">
        <v>20495</v>
      </c>
    </row>
    <row r="2696" spans="1:18">
      <c r="A2696" t="s">
        <v>2712</v>
      </c>
      <c r="B2696" t="s">
        <v>6034</v>
      </c>
      <c r="C2696" t="s">
        <v>9258</v>
      </c>
      <c r="D2696" t="s">
        <v>9873</v>
      </c>
      <c r="E2696" t="s">
        <v>9879</v>
      </c>
      <c r="F2696" t="s">
        <v>10635</v>
      </c>
      <c r="G2696" t="s">
        <v>10805</v>
      </c>
      <c r="H2696" t="s">
        <v>12543</v>
      </c>
      <c r="I2696" t="s">
        <v>15686</v>
      </c>
      <c r="J2696" t="s">
        <v>15686</v>
      </c>
      <c r="K2696" t="s">
        <v>17394</v>
      </c>
      <c r="L2696" t="s">
        <v>18331</v>
      </c>
      <c r="R2696" t="s">
        <v>20496</v>
      </c>
    </row>
    <row r="2697" spans="1:18">
      <c r="A2697" t="s">
        <v>2713</v>
      </c>
      <c r="B2697" t="s">
        <v>6035</v>
      </c>
      <c r="C2697" t="s">
        <v>9259</v>
      </c>
      <c r="D2697" t="s">
        <v>9873</v>
      </c>
      <c r="E2697" t="s">
        <v>9879</v>
      </c>
      <c r="F2697" t="s">
        <v>9913</v>
      </c>
      <c r="G2697" t="s">
        <v>10805</v>
      </c>
      <c r="H2697" t="s">
        <v>12544</v>
      </c>
      <c r="I2697" t="s">
        <v>15687</v>
      </c>
      <c r="J2697" t="s">
        <v>15687</v>
      </c>
      <c r="K2697" t="s">
        <v>17395</v>
      </c>
      <c r="L2697" t="s">
        <v>17606</v>
      </c>
      <c r="R2697" t="s">
        <v>20497</v>
      </c>
    </row>
    <row r="2698" spans="1:18">
      <c r="A2698" t="s">
        <v>2714</v>
      </c>
      <c r="B2698" t="s">
        <v>6036</v>
      </c>
      <c r="C2698" t="s">
        <v>9260</v>
      </c>
      <c r="D2698" t="s">
        <v>9873</v>
      </c>
      <c r="E2698" t="s">
        <v>9879</v>
      </c>
      <c r="F2698" t="s">
        <v>10636</v>
      </c>
      <c r="G2698" t="s">
        <v>10805</v>
      </c>
      <c r="H2698" t="s">
        <v>8286</v>
      </c>
      <c r="I2698" t="s">
        <v>15688</v>
      </c>
      <c r="J2698" t="s">
        <v>15688</v>
      </c>
      <c r="R2698" t="s">
        <v>8286</v>
      </c>
    </row>
    <row r="2699" spans="1:18">
      <c r="A2699" t="s">
        <v>2715</v>
      </c>
      <c r="B2699" t="s">
        <v>6037</v>
      </c>
      <c r="C2699" t="s">
        <v>9261</v>
      </c>
      <c r="D2699" t="s">
        <v>9873</v>
      </c>
      <c r="E2699" t="s">
        <v>9879</v>
      </c>
      <c r="F2699" t="s">
        <v>10637</v>
      </c>
      <c r="G2699" t="s">
        <v>10805</v>
      </c>
      <c r="H2699" t="s">
        <v>11414</v>
      </c>
      <c r="I2699" t="s">
        <v>15689</v>
      </c>
      <c r="J2699" t="s">
        <v>15689</v>
      </c>
      <c r="K2699" t="s">
        <v>17396</v>
      </c>
      <c r="L2699" t="s">
        <v>18132</v>
      </c>
      <c r="R2699" t="s">
        <v>20498</v>
      </c>
    </row>
    <row r="2700" spans="1:18">
      <c r="A2700" t="s">
        <v>2716</v>
      </c>
      <c r="B2700" t="s">
        <v>6038</v>
      </c>
      <c r="C2700" t="s">
        <v>9262</v>
      </c>
      <c r="D2700" t="s">
        <v>9873</v>
      </c>
      <c r="E2700" t="s">
        <v>9879</v>
      </c>
      <c r="F2700" t="s">
        <v>10638</v>
      </c>
      <c r="G2700" t="s">
        <v>10805</v>
      </c>
      <c r="H2700" t="s">
        <v>12545</v>
      </c>
      <c r="I2700" t="s">
        <v>15690</v>
      </c>
      <c r="J2700" t="s">
        <v>15690</v>
      </c>
      <c r="K2700" t="s">
        <v>17071</v>
      </c>
      <c r="L2700" t="s">
        <v>18332</v>
      </c>
      <c r="R2700" t="s">
        <v>20499</v>
      </c>
    </row>
    <row r="2701" spans="1:18">
      <c r="A2701" t="s">
        <v>2717</v>
      </c>
      <c r="B2701" t="s">
        <v>6039</v>
      </c>
      <c r="C2701" t="s">
        <v>9263</v>
      </c>
      <c r="D2701" t="s">
        <v>9873</v>
      </c>
      <c r="E2701" t="s">
        <v>9879</v>
      </c>
      <c r="F2701" t="s">
        <v>9974</v>
      </c>
      <c r="G2701" t="s">
        <v>10805</v>
      </c>
      <c r="H2701" t="s">
        <v>12546</v>
      </c>
      <c r="I2701" t="s">
        <v>15691</v>
      </c>
      <c r="J2701" t="s">
        <v>15691</v>
      </c>
      <c r="K2701" t="s">
        <v>17397</v>
      </c>
      <c r="L2701" t="s">
        <v>18063</v>
      </c>
      <c r="R2701" t="s">
        <v>20500</v>
      </c>
    </row>
    <row r="2702" spans="1:18">
      <c r="A2702" t="s">
        <v>2718</v>
      </c>
      <c r="B2702" t="s">
        <v>6040</v>
      </c>
      <c r="C2702" t="s">
        <v>9264</v>
      </c>
      <c r="D2702" t="s">
        <v>9873</v>
      </c>
      <c r="E2702" t="s">
        <v>9879</v>
      </c>
      <c r="F2702" t="s">
        <v>9974</v>
      </c>
      <c r="G2702" t="s">
        <v>10805</v>
      </c>
      <c r="H2702" t="s">
        <v>12547</v>
      </c>
      <c r="I2702" t="s">
        <v>15692</v>
      </c>
      <c r="J2702" t="s">
        <v>15692</v>
      </c>
      <c r="L2702" t="s">
        <v>18333</v>
      </c>
      <c r="R2702" t="s">
        <v>20501</v>
      </c>
    </row>
    <row r="2703" spans="1:18">
      <c r="A2703" t="s">
        <v>2719</v>
      </c>
      <c r="B2703" t="s">
        <v>6041</v>
      </c>
      <c r="C2703" t="s">
        <v>9265</v>
      </c>
      <c r="D2703" t="s">
        <v>9873</v>
      </c>
      <c r="E2703" t="s">
        <v>9879</v>
      </c>
      <c r="F2703" t="s">
        <v>9990</v>
      </c>
      <c r="G2703" t="s">
        <v>10805</v>
      </c>
      <c r="H2703" t="s">
        <v>12548</v>
      </c>
      <c r="I2703" t="s">
        <v>15693</v>
      </c>
      <c r="J2703" t="s">
        <v>15693</v>
      </c>
      <c r="K2703" t="s">
        <v>16552</v>
      </c>
      <c r="L2703" t="s">
        <v>18334</v>
      </c>
      <c r="R2703" t="s">
        <v>20502</v>
      </c>
    </row>
    <row r="2704" spans="1:18">
      <c r="A2704" t="s">
        <v>2720</v>
      </c>
      <c r="B2704" t="s">
        <v>6042</v>
      </c>
      <c r="C2704" t="s">
        <v>9266</v>
      </c>
      <c r="D2704" t="s">
        <v>9873</v>
      </c>
      <c r="E2704" t="s">
        <v>9879</v>
      </c>
      <c r="F2704" t="s">
        <v>10072</v>
      </c>
      <c r="G2704" t="s">
        <v>10805</v>
      </c>
      <c r="H2704" t="s">
        <v>12549</v>
      </c>
      <c r="I2704" t="s">
        <v>15694</v>
      </c>
      <c r="J2704" t="s">
        <v>15694</v>
      </c>
      <c r="K2704" t="s">
        <v>17398</v>
      </c>
      <c r="L2704" t="s">
        <v>17930</v>
      </c>
      <c r="M2704" t="s">
        <v>16475</v>
      </c>
      <c r="R2704" t="s">
        <v>20503</v>
      </c>
    </row>
    <row r="2705" spans="1:18">
      <c r="A2705" t="s">
        <v>2721</v>
      </c>
      <c r="B2705" t="s">
        <v>6043</v>
      </c>
      <c r="C2705" t="s">
        <v>9267</v>
      </c>
      <c r="D2705" t="s">
        <v>9874</v>
      </c>
      <c r="E2705" t="s">
        <v>9879</v>
      </c>
      <c r="F2705" t="s">
        <v>10639</v>
      </c>
      <c r="G2705" t="s">
        <v>10811</v>
      </c>
      <c r="H2705" t="s">
        <v>12550</v>
      </c>
      <c r="I2705" t="s">
        <v>15695</v>
      </c>
      <c r="J2705" t="s">
        <v>15695</v>
      </c>
      <c r="K2705" t="s">
        <v>17399</v>
      </c>
      <c r="L2705" t="s">
        <v>18335</v>
      </c>
      <c r="M2705" t="s">
        <v>16426</v>
      </c>
      <c r="R2705" t="s">
        <v>20504</v>
      </c>
    </row>
    <row r="2706" spans="1:18">
      <c r="A2706" t="s">
        <v>2722</v>
      </c>
      <c r="B2706" t="s">
        <v>6044</v>
      </c>
      <c r="C2706" t="s">
        <v>9268</v>
      </c>
      <c r="D2706" t="s">
        <v>9874</v>
      </c>
      <c r="E2706" t="s">
        <v>9879</v>
      </c>
      <c r="F2706" t="s">
        <v>10640</v>
      </c>
      <c r="G2706" t="s">
        <v>10805</v>
      </c>
      <c r="H2706" t="s">
        <v>12551</v>
      </c>
      <c r="I2706" t="s">
        <v>15696</v>
      </c>
      <c r="J2706" t="s">
        <v>15696</v>
      </c>
      <c r="K2706" t="s">
        <v>17060</v>
      </c>
      <c r="R2706" t="s">
        <v>20505</v>
      </c>
    </row>
    <row r="2707" spans="1:18">
      <c r="A2707" t="s">
        <v>2723</v>
      </c>
      <c r="B2707" t="s">
        <v>6045</v>
      </c>
      <c r="C2707" t="s">
        <v>9268</v>
      </c>
      <c r="D2707" t="s">
        <v>9874</v>
      </c>
      <c r="E2707" t="s">
        <v>9879</v>
      </c>
      <c r="F2707" t="s">
        <v>10640</v>
      </c>
      <c r="G2707" t="s">
        <v>10805</v>
      </c>
      <c r="H2707" t="s">
        <v>12551</v>
      </c>
      <c r="I2707" t="s">
        <v>15697</v>
      </c>
      <c r="J2707" t="s">
        <v>15697</v>
      </c>
      <c r="K2707" t="s">
        <v>17060</v>
      </c>
      <c r="R2707" t="s">
        <v>20505</v>
      </c>
    </row>
    <row r="2708" spans="1:18">
      <c r="A2708" t="s">
        <v>2724</v>
      </c>
      <c r="B2708" t="s">
        <v>6046</v>
      </c>
      <c r="C2708" t="s">
        <v>9269</v>
      </c>
      <c r="D2708" t="s">
        <v>9873</v>
      </c>
      <c r="E2708" t="s">
        <v>9879</v>
      </c>
      <c r="F2708" t="s">
        <v>10641</v>
      </c>
      <c r="G2708" t="s">
        <v>10805</v>
      </c>
      <c r="H2708" t="s">
        <v>12552</v>
      </c>
      <c r="I2708" t="s">
        <v>15698</v>
      </c>
      <c r="J2708" t="s">
        <v>15698</v>
      </c>
      <c r="K2708" t="s">
        <v>16446</v>
      </c>
      <c r="L2708" t="s">
        <v>18336</v>
      </c>
      <c r="M2708" t="s">
        <v>16446</v>
      </c>
      <c r="R2708" t="s">
        <v>20506</v>
      </c>
    </row>
    <row r="2709" spans="1:18">
      <c r="A2709" t="s">
        <v>2725</v>
      </c>
      <c r="B2709" t="s">
        <v>6047</v>
      </c>
      <c r="C2709" t="s">
        <v>9270</v>
      </c>
      <c r="D2709" t="s">
        <v>9873</v>
      </c>
      <c r="E2709" t="s">
        <v>9879</v>
      </c>
      <c r="F2709" t="s">
        <v>10166</v>
      </c>
      <c r="G2709" t="s">
        <v>10805</v>
      </c>
      <c r="H2709" t="s">
        <v>12553</v>
      </c>
      <c r="I2709" t="s">
        <v>15699</v>
      </c>
      <c r="J2709" t="s">
        <v>15699</v>
      </c>
      <c r="K2709" t="s">
        <v>17400</v>
      </c>
      <c r="L2709" t="s">
        <v>18008</v>
      </c>
      <c r="R2709" t="s">
        <v>20507</v>
      </c>
    </row>
    <row r="2710" spans="1:18">
      <c r="A2710" t="s">
        <v>2726</v>
      </c>
      <c r="B2710" t="s">
        <v>6048</v>
      </c>
      <c r="C2710" t="s">
        <v>9271</v>
      </c>
      <c r="D2710" t="s">
        <v>9873</v>
      </c>
      <c r="E2710" t="s">
        <v>9879</v>
      </c>
      <c r="F2710" t="s">
        <v>10166</v>
      </c>
      <c r="G2710" t="s">
        <v>10805</v>
      </c>
      <c r="I2710" t="s">
        <v>15700</v>
      </c>
      <c r="J2710" t="s">
        <v>15700</v>
      </c>
      <c r="K2710" t="s">
        <v>17401</v>
      </c>
      <c r="L2710" t="s">
        <v>17815</v>
      </c>
      <c r="M2710" t="s">
        <v>16426</v>
      </c>
      <c r="R2710" t="s">
        <v>20508</v>
      </c>
    </row>
    <row r="2711" spans="1:18">
      <c r="A2711" t="s">
        <v>2727</v>
      </c>
      <c r="B2711" t="s">
        <v>6049</v>
      </c>
      <c r="C2711" t="s">
        <v>9272</v>
      </c>
      <c r="D2711" t="s">
        <v>9873</v>
      </c>
      <c r="E2711" t="s">
        <v>9879</v>
      </c>
      <c r="F2711" t="s">
        <v>10642</v>
      </c>
      <c r="G2711" t="s">
        <v>10805</v>
      </c>
      <c r="H2711" t="s">
        <v>12554</v>
      </c>
      <c r="I2711" t="s">
        <v>15701</v>
      </c>
      <c r="J2711" t="s">
        <v>15701</v>
      </c>
      <c r="R2711" t="s">
        <v>20509</v>
      </c>
    </row>
    <row r="2712" spans="1:18">
      <c r="A2712" t="s">
        <v>2728</v>
      </c>
      <c r="B2712" t="s">
        <v>6050</v>
      </c>
      <c r="C2712" t="s">
        <v>9273</v>
      </c>
      <c r="D2712" t="s">
        <v>9874</v>
      </c>
      <c r="E2712" t="s">
        <v>9879</v>
      </c>
      <c r="F2712" t="s">
        <v>10130</v>
      </c>
      <c r="G2712" t="s">
        <v>10805</v>
      </c>
      <c r="H2712" t="s">
        <v>12555</v>
      </c>
      <c r="I2712" t="s">
        <v>15702</v>
      </c>
      <c r="J2712" t="s">
        <v>15702</v>
      </c>
      <c r="K2712" t="s">
        <v>16451</v>
      </c>
      <c r="R2712" t="s">
        <v>20510</v>
      </c>
    </row>
    <row r="2713" spans="1:18">
      <c r="A2713" t="s">
        <v>2729</v>
      </c>
      <c r="B2713" t="s">
        <v>6051</v>
      </c>
      <c r="C2713" t="s">
        <v>9274</v>
      </c>
      <c r="D2713" t="s">
        <v>9873</v>
      </c>
      <c r="E2713" t="s">
        <v>9879</v>
      </c>
      <c r="F2713" t="s">
        <v>10106</v>
      </c>
      <c r="G2713" t="s">
        <v>10805</v>
      </c>
      <c r="H2713" t="s">
        <v>12389</v>
      </c>
      <c r="I2713" t="s">
        <v>15703</v>
      </c>
      <c r="J2713" t="s">
        <v>15703</v>
      </c>
      <c r="R2713" t="s">
        <v>9274</v>
      </c>
    </row>
    <row r="2714" spans="1:18">
      <c r="A2714" t="s">
        <v>2730</v>
      </c>
      <c r="B2714" t="s">
        <v>6052</v>
      </c>
      <c r="C2714" t="s">
        <v>9275</v>
      </c>
      <c r="D2714" t="s">
        <v>9874</v>
      </c>
      <c r="E2714" t="s">
        <v>9879</v>
      </c>
      <c r="F2714" t="s">
        <v>10510</v>
      </c>
      <c r="G2714" t="s">
        <v>10805</v>
      </c>
      <c r="H2714" t="s">
        <v>12556</v>
      </c>
      <c r="I2714" t="s">
        <v>15704</v>
      </c>
      <c r="J2714" t="s">
        <v>15704</v>
      </c>
      <c r="K2714" t="s">
        <v>16513</v>
      </c>
      <c r="L2714" t="s">
        <v>18337</v>
      </c>
      <c r="M2714" t="s">
        <v>16513</v>
      </c>
      <c r="R2714" t="s">
        <v>20511</v>
      </c>
    </row>
    <row r="2715" spans="1:18">
      <c r="A2715" t="s">
        <v>2731</v>
      </c>
      <c r="B2715" t="s">
        <v>6053</v>
      </c>
      <c r="C2715" t="s">
        <v>9276</v>
      </c>
      <c r="D2715" t="s">
        <v>9873</v>
      </c>
      <c r="E2715" t="s">
        <v>9879</v>
      </c>
      <c r="F2715" t="s">
        <v>9880</v>
      </c>
      <c r="G2715" t="s">
        <v>10805</v>
      </c>
      <c r="H2715" t="s">
        <v>10814</v>
      </c>
      <c r="I2715" t="s">
        <v>15705</v>
      </c>
      <c r="J2715" t="s">
        <v>15705</v>
      </c>
      <c r="R2715" t="s">
        <v>18545</v>
      </c>
    </row>
    <row r="2716" spans="1:18">
      <c r="A2716" t="s">
        <v>2732</v>
      </c>
      <c r="B2716" t="s">
        <v>6054</v>
      </c>
      <c r="C2716" t="s">
        <v>9277</v>
      </c>
      <c r="D2716" t="s">
        <v>9873</v>
      </c>
      <c r="E2716" t="s">
        <v>9879</v>
      </c>
      <c r="F2716" t="s">
        <v>10643</v>
      </c>
      <c r="G2716" t="s">
        <v>10805</v>
      </c>
      <c r="H2716" t="s">
        <v>12557</v>
      </c>
      <c r="I2716" t="s">
        <v>15706</v>
      </c>
      <c r="J2716" t="s">
        <v>15706</v>
      </c>
      <c r="R2716" t="s">
        <v>20512</v>
      </c>
    </row>
    <row r="2717" spans="1:18">
      <c r="A2717" t="s">
        <v>2733</v>
      </c>
      <c r="B2717" t="s">
        <v>6055</v>
      </c>
      <c r="C2717" t="s">
        <v>9278</v>
      </c>
      <c r="D2717" t="s">
        <v>9873</v>
      </c>
      <c r="E2717" t="s">
        <v>9879</v>
      </c>
      <c r="F2717" t="s">
        <v>10644</v>
      </c>
      <c r="G2717" t="s">
        <v>10805</v>
      </c>
      <c r="H2717" t="s">
        <v>12558</v>
      </c>
      <c r="I2717" t="s">
        <v>15707</v>
      </c>
      <c r="J2717" t="s">
        <v>15707</v>
      </c>
      <c r="R2717" t="s">
        <v>20513</v>
      </c>
    </row>
    <row r="2718" spans="1:18">
      <c r="A2718" t="s">
        <v>2734</v>
      </c>
      <c r="B2718" t="s">
        <v>6056</v>
      </c>
      <c r="C2718" t="s">
        <v>9279</v>
      </c>
      <c r="D2718" t="s">
        <v>9874</v>
      </c>
      <c r="E2718" t="s">
        <v>9879</v>
      </c>
      <c r="F2718" t="s">
        <v>10202</v>
      </c>
      <c r="G2718" t="s">
        <v>10805</v>
      </c>
      <c r="H2718" t="s">
        <v>9279</v>
      </c>
      <c r="I2718" t="s">
        <v>15708</v>
      </c>
      <c r="J2718" t="s">
        <v>15708</v>
      </c>
      <c r="R2718" t="s">
        <v>20514</v>
      </c>
    </row>
    <row r="2719" spans="1:18">
      <c r="A2719" t="s">
        <v>2735</v>
      </c>
      <c r="B2719" t="s">
        <v>6057</v>
      </c>
      <c r="C2719" t="s">
        <v>9280</v>
      </c>
      <c r="D2719" t="s">
        <v>9873</v>
      </c>
      <c r="E2719" t="s">
        <v>9879</v>
      </c>
      <c r="F2719" t="s">
        <v>10645</v>
      </c>
      <c r="G2719" t="s">
        <v>10805</v>
      </c>
      <c r="H2719" t="s">
        <v>12559</v>
      </c>
      <c r="I2719" t="s">
        <v>15709</v>
      </c>
      <c r="J2719" t="s">
        <v>15709</v>
      </c>
      <c r="K2719" t="s">
        <v>17402</v>
      </c>
      <c r="R2719" t="s">
        <v>20515</v>
      </c>
    </row>
    <row r="2720" spans="1:18">
      <c r="A2720" t="s">
        <v>2736</v>
      </c>
      <c r="B2720" t="s">
        <v>6058</v>
      </c>
      <c r="C2720" t="s">
        <v>9281</v>
      </c>
      <c r="D2720" t="s">
        <v>9874</v>
      </c>
      <c r="E2720" t="s">
        <v>9879</v>
      </c>
      <c r="F2720" t="s">
        <v>10072</v>
      </c>
      <c r="G2720" t="s">
        <v>10805</v>
      </c>
      <c r="H2720" t="s">
        <v>12560</v>
      </c>
      <c r="I2720" t="s">
        <v>15710</v>
      </c>
      <c r="J2720" t="s">
        <v>15710</v>
      </c>
      <c r="K2720" t="s">
        <v>17403</v>
      </c>
      <c r="L2720" t="s">
        <v>18338</v>
      </c>
      <c r="M2720" t="s">
        <v>16475</v>
      </c>
      <c r="R2720" t="s">
        <v>20516</v>
      </c>
    </row>
    <row r="2721" spans="1:18">
      <c r="A2721" t="s">
        <v>2737</v>
      </c>
      <c r="B2721" t="s">
        <v>6059</v>
      </c>
      <c r="C2721" t="s">
        <v>9282</v>
      </c>
      <c r="D2721" t="s">
        <v>9874</v>
      </c>
      <c r="E2721" t="s">
        <v>9879</v>
      </c>
      <c r="F2721" t="s">
        <v>10309</v>
      </c>
      <c r="G2721" t="s">
        <v>10805</v>
      </c>
      <c r="H2721" t="s">
        <v>12561</v>
      </c>
      <c r="I2721" t="s">
        <v>15711</v>
      </c>
      <c r="J2721" t="s">
        <v>15711</v>
      </c>
      <c r="K2721" t="s">
        <v>17404</v>
      </c>
      <c r="M2721" t="s">
        <v>16475</v>
      </c>
      <c r="R2721" t="s">
        <v>20517</v>
      </c>
    </row>
    <row r="2722" spans="1:18">
      <c r="A2722" t="s">
        <v>2738</v>
      </c>
      <c r="B2722" t="s">
        <v>6060</v>
      </c>
      <c r="C2722" t="s">
        <v>9283</v>
      </c>
      <c r="D2722" t="s">
        <v>9874</v>
      </c>
      <c r="E2722" t="s">
        <v>9879</v>
      </c>
      <c r="F2722" t="s">
        <v>10309</v>
      </c>
      <c r="G2722" t="s">
        <v>10805</v>
      </c>
      <c r="H2722" t="s">
        <v>12561</v>
      </c>
      <c r="I2722" t="s">
        <v>15712</v>
      </c>
      <c r="J2722" t="s">
        <v>15712</v>
      </c>
      <c r="K2722" t="s">
        <v>17404</v>
      </c>
      <c r="R2722" t="s">
        <v>20518</v>
      </c>
    </row>
    <row r="2723" spans="1:18">
      <c r="A2723" t="s">
        <v>2739</v>
      </c>
      <c r="B2723" t="s">
        <v>6061</v>
      </c>
      <c r="C2723" t="s">
        <v>9284</v>
      </c>
      <c r="D2723" t="s">
        <v>9874</v>
      </c>
      <c r="E2723" t="s">
        <v>9879</v>
      </c>
      <c r="F2723" t="s">
        <v>10309</v>
      </c>
      <c r="G2723" t="s">
        <v>10805</v>
      </c>
      <c r="H2723" t="s">
        <v>12561</v>
      </c>
      <c r="I2723" t="s">
        <v>15713</v>
      </c>
      <c r="J2723" t="s">
        <v>15713</v>
      </c>
      <c r="K2723" t="s">
        <v>17404</v>
      </c>
      <c r="R2723" t="s">
        <v>20519</v>
      </c>
    </row>
    <row r="2724" spans="1:18">
      <c r="A2724" t="s">
        <v>2740</v>
      </c>
      <c r="B2724" t="s">
        <v>6062</v>
      </c>
      <c r="C2724" t="s">
        <v>9285</v>
      </c>
      <c r="D2724" t="s">
        <v>9874</v>
      </c>
      <c r="E2724" t="s">
        <v>9879</v>
      </c>
      <c r="F2724" t="s">
        <v>10309</v>
      </c>
      <c r="G2724" t="s">
        <v>10805</v>
      </c>
      <c r="H2724" t="s">
        <v>12561</v>
      </c>
      <c r="I2724" t="s">
        <v>15714</v>
      </c>
      <c r="J2724" t="s">
        <v>15714</v>
      </c>
      <c r="K2724" t="s">
        <v>17405</v>
      </c>
      <c r="R2724" t="s">
        <v>20520</v>
      </c>
    </row>
    <row r="2725" spans="1:18">
      <c r="A2725" t="s">
        <v>2741</v>
      </c>
      <c r="B2725" t="s">
        <v>6063</v>
      </c>
      <c r="C2725" t="s">
        <v>9286</v>
      </c>
      <c r="D2725" t="s">
        <v>9874</v>
      </c>
      <c r="E2725" t="s">
        <v>9879</v>
      </c>
      <c r="F2725" t="s">
        <v>10309</v>
      </c>
      <c r="G2725" t="s">
        <v>10805</v>
      </c>
      <c r="H2725" t="s">
        <v>12561</v>
      </c>
      <c r="I2725" t="s">
        <v>15715</v>
      </c>
      <c r="J2725" t="s">
        <v>15715</v>
      </c>
      <c r="K2725" t="s">
        <v>17405</v>
      </c>
      <c r="R2725" t="s">
        <v>20521</v>
      </c>
    </row>
    <row r="2726" spans="1:18">
      <c r="A2726" t="s">
        <v>2742</v>
      </c>
      <c r="B2726" t="s">
        <v>6064</v>
      </c>
      <c r="C2726" t="s">
        <v>9287</v>
      </c>
      <c r="D2726" t="s">
        <v>9874</v>
      </c>
      <c r="E2726" t="s">
        <v>9879</v>
      </c>
      <c r="F2726" t="s">
        <v>10309</v>
      </c>
      <c r="G2726" t="s">
        <v>10805</v>
      </c>
      <c r="H2726" t="s">
        <v>12561</v>
      </c>
      <c r="I2726" t="s">
        <v>15716</v>
      </c>
      <c r="J2726" t="s">
        <v>15716</v>
      </c>
      <c r="K2726" t="s">
        <v>17405</v>
      </c>
      <c r="R2726" t="s">
        <v>20522</v>
      </c>
    </row>
    <row r="2727" spans="1:18">
      <c r="A2727" t="s">
        <v>2743</v>
      </c>
      <c r="B2727" t="s">
        <v>6065</v>
      </c>
      <c r="C2727" t="s">
        <v>9288</v>
      </c>
      <c r="D2727" t="s">
        <v>9874</v>
      </c>
      <c r="E2727" t="s">
        <v>9879</v>
      </c>
      <c r="F2727" t="s">
        <v>10309</v>
      </c>
      <c r="G2727" t="s">
        <v>10805</v>
      </c>
      <c r="H2727" t="s">
        <v>12561</v>
      </c>
      <c r="I2727" t="s">
        <v>15717</v>
      </c>
      <c r="J2727" t="s">
        <v>15717</v>
      </c>
      <c r="K2727" t="s">
        <v>17404</v>
      </c>
      <c r="R2727" t="s">
        <v>20523</v>
      </c>
    </row>
    <row r="2728" spans="1:18">
      <c r="A2728" t="s">
        <v>2744</v>
      </c>
      <c r="B2728" t="s">
        <v>6066</v>
      </c>
      <c r="C2728" t="s">
        <v>9289</v>
      </c>
      <c r="D2728" t="s">
        <v>9874</v>
      </c>
      <c r="E2728" t="s">
        <v>9879</v>
      </c>
      <c r="F2728" t="s">
        <v>10309</v>
      </c>
      <c r="G2728" t="s">
        <v>10805</v>
      </c>
      <c r="H2728" t="s">
        <v>12561</v>
      </c>
      <c r="I2728" t="s">
        <v>15718</v>
      </c>
      <c r="J2728" t="s">
        <v>15718</v>
      </c>
      <c r="K2728" t="s">
        <v>17404</v>
      </c>
      <c r="R2728" t="s">
        <v>20524</v>
      </c>
    </row>
    <row r="2729" spans="1:18">
      <c r="A2729" t="s">
        <v>2745</v>
      </c>
      <c r="B2729" t="s">
        <v>6067</v>
      </c>
      <c r="C2729" t="s">
        <v>9290</v>
      </c>
      <c r="D2729" t="s">
        <v>9874</v>
      </c>
      <c r="E2729" t="s">
        <v>9879</v>
      </c>
      <c r="F2729" t="s">
        <v>10309</v>
      </c>
      <c r="G2729" t="s">
        <v>10805</v>
      </c>
      <c r="H2729" t="s">
        <v>12561</v>
      </c>
      <c r="I2729" t="s">
        <v>15719</v>
      </c>
      <c r="J2729" t="s">
        <v>15719</v>
      </c>
      <c r="K2729" t="s">
        <v>17405</v>
      </c>
      <c r="R2729" t="s">
        <v>20525</v>
      </c>
    </row>
    <row r="2730" spans="1:18">
      <c r="A2730" t="s">
        <v>2746</v>
      </c>
      <c r="B2730" t="s">
        <v>6068</v>
      </c>
      <c r="C2730" t="s">
        <v>9291</v>
      </c>
      <c r="D2730" t="s">
        <v>9874</v>
      </c>
      <c r="E2730" t="s">
        <v>9879</v>
      </c>
      <c r="F2730" t="s">
        <v>10309</v>
      </c>
      <c r="G2730" t="s">
        <v>10805</v>
      </c>
      <c r="H2730" t="s">
        <v>12561</v>
      </c>
      <c r="I2730" t="s">
        <v>15720</v>
      </c>
      <c r="J2730" t="s">
        <v>15720</v>
      </c>
      <c r="K2730" t="s">
        <v>17405</v>
      </c>
      <c r="R2730" t="s">
        <v>20526</v>
      </c>
    </row>
    <row r="2731" spans="1:18">
      <c r="A2731" t="s">
        <v>2747</v>
      </c>
      <c r="B2731" t="s">
        <v>6069</v>
      </c>
      <c r="C2731" t="s">
        <v>9292</v>
      </c>
      <c r="D2731" t="s">
        <v>9874</v>
      </c>
      <c r="E2731" t="s">
        <v>9879</v>
      </c>
      <c r="F2731" t="s">
        <v>10309</v>
      </c>
      <c r="G2731" t="s">
        <v>10805</v>
      </c>
      <c r="H2731" t="s">
        <v>12561</v>
      </c>
      <c r="I2731" t="s">
        <v>15721</v>
      </c>
      <c r="J2731" t="s">
        <v>15721</v>
      </c>
      <c r="K2731" t="s">
        <v>17405</v>
      </c>
      <c r="R2731" t="s">
        <v>20527</v>
      </c>
    </row>
    <row r="2732" spans="1:18">
      <c r="A2732" t="s">
        <v>2748</v>
      </c>
      <c r="B2732" t="s">
        <v>6070</v>
      </c>
      <c r="C2732" t="s">
        <v>9293</v>
      </c>
      <c r="D2732" t="s">
        <v>9874</v>
      </c>
      <c r="E2732" t="s">
        <v>9879</v>
      </c>
      <c r="F2732" t="s">
        <v>10309</v>
      </c>
      <c r="G2732" t="s">
        <v>10805</v>
      </c>
      <c r="H2732" t="s">
        <v>12561</v>
      </c>
      <c r="I2732" t="s">
        <v>15722</v>
      </c>
      <c r="J2732" t="s">
        <v>15722</v>
      </c>
      <c r="K2732" t="s">
        <v>17406</v>
      </c>
      <c r="R2732" t="s">
        <v>20528</v>
      </c>
    </row>
    <row r="2733" spans="1:18">
      <c r="A2733" t="s">
        <v>2749</v>
      </c>
      <c r="B2733" t="s">
        <v>6071</v>
      </c>
      <c r="C2733" t="s">
        <v>9294</v>
      </c>
      <c r="D2733" t="s">
        <v>9874</v>
      </c>
      <c r="E2733" t="s">
        <v>9879</v>
      </c>
      <c r="F2733" t="s">
        <v>10309</v>
      </c>
      <c r="G2733" t="s">
        <v>10805</v>
      </c>
      <c r="H2733" t="s">
        <v>12561</v>
      </c>
      <c r="I2733" t="s">
        <v>15723</v>
      </c>
      <c r="J2733" t="s">
        <v>15723</v>
      </c>
      <c r="K2733" t="s">
        <v>17404</v>
      </c>
      <c r="R2733" t="s">
        <v>20529</v>
      </c>
    </row>
    <row r="2734" spans="1:18">
      <c r="A2734" t="s">
        <v>2750</v>
      </c>
      <c r="B2734" t="s">
        <v>6072</v>
      </c>
      <c r="C2734" t="s">
        <v>9295</v>
      </c>
      <c r="D2734" t="s">
        <v>9874</v>
      </c>
      <c r="E2734" t="s">
        <v>9879</v>
      </c>
      <c r="F2734" t="s">
        <v>10309</v>
      </c>
      <c r="G2734" t="s">
        <v>10805</v>
      </c>
      <c r="H2734" t="s">
        <v>12561</v>
      </c>
      <c r="I2734" t="s">
        <v>15724</v>
      </c>
      <c r="J2734" t="s">
        <v>15724</v>
      </c>
      <c r="K2734" t="s">
        <v>17406</v>
      </c>
      <c r="R2734" t="s">
        <v>20530</v>
      </c>
    </row>
    <row r="2735" spans="1:18">
      <c r="A2735" t="s">
        <v>2751</v>
      </c>
      <c r="B2735" t="s">
        <v>6073</v>
      </c>
      <c r="C2735" t="s">
        <v>9296</v>
      </c>
      <c r="D2735" t="s">
        <v>9874</v>
      </c>
      <c r="E2735" t="s">
        <v>9879</v>
      </c>
      <c r="F2735" t="s">
        <v>10309</v>
      </c>
      <c r="G2735" t="s">
        <v>10805</v>
      </c>
      <c r="H2735" t="s">
        <v>12561</v>
      </c>
      <c r="I2735" t="s">
        <v>15725</v>
      </c>
      <c r="J2735" t="s">
        <v>15725</v>
      </c>
      <c r="K2735" t="s">
        <v>17407</v>
      </c>
      <c r="R2735" t="s">
        <v>20531</v>
      </c>
    </row>
    <row r="2736" spans="1:18">
      <c r="A2736" t="s">
        <v>2752</v>
      </c>
      <c r="B2736" t="s">
        <v>6074</v>
      </c>
      <c r="C2736" t="s">
        <v>9297</v>
      </c>
      <c r="D2736" t="s">
        <v>9874</v>
      </c>
      <c r="E2736" t="s">
        <v>9879</v>
      </c>
      <c r="F2736" t="s">
        <v>10309</v>
      </c>
      <c r="G2736" t="s">
        <v>10805</v>
      </c>
      <c r="H2736" t="s">
        <v>12561</v>
      </c>
      <c r="I2736" t="s">
        <v>15726</v>
      </c>
      <c r="J2736" t="s">
        <v>15726</v>
      </c>
      <c r="K2736" t="s">
        <v>17407</v>
      </c>
      <c r="R2736" t="s">
        <v>20532</v>
      </c>
    </row>
    <row r="2737" spans="1:18">
      <c r="A2737" t="s">
        <v>2753</v>
      </c>
      <c r="B2737" t="s">
        <v>6075</v>
      </c>
      <c r="C2737" t="s">
        <v>9298</v>
      </c>
      <c r="D2737" t="s">
        <v>9874</v>
      </c>
      <c r="E2737" t="s">
        <v>9879</v>
      </c>
      <c r="F2737" t="s">
        <v>10309</v>
      </c>
      <c r="G2737" t="s">
        <v>10805</v>
      </c>
      <c r="H2737" t="s">
        <v>12561</v>
      </c>
      <c r="I2737" t="s">
        <v>15727</v>
      </c>
      <c r="J2737" t="s">
        <v>15727</v>
      </c>
      <c r="K2737" t="s">
        <v>17407</v>
      </c>
      <c r="R2737" t="s">
        <v>20533</v>
      </c>
    </row>
    <row r="2738" spans="1:18">
      <c r="A2738" t="s">
        <v>2754</v>
      </c>
      <c r="B2738" t="s">
        <v>6076</v>
      </c>
      <c r="C2738" t="s">
        <v>9299</v>
      </c>
      <c r="D2738" t="s">
        <v>9874</v>
      </c>
      <c r="E2738" t="s">
        <v>9879</v>
      </c>
      <c r="F2738" t="s">
        <v>10309</v>
      </c>
      <c r="G2738" t="s">
        <v>10805</v>
      </c>
      <c r="H2738" t="s">
        <v>12561</v>
      </c>
      <c r="I2738" t="s">
        <v>15728</v>
      </c>
      <c r="J2738" t="s">
        <v>15728</v>
      </c>
      <c r="K2738" t="s">
        <v>17407</v>
      </c>
      <c r="R2738" t="s">
        <v>20534</v>
      </c>
    </row>
    <row r="2739" spans="1:18">
      <c r="A2739" t="s">
        <v>2755</v>
      </c>
      <c r="B2739" t="s">
        <v>6077</v>
      </c>
      <c r="C2739" t="s">
        <v>9300</v>
      </c>
      <c r="D2739" t="s">
        <v>9874</v>
      </c>
      <c r="E2739" t="s">
        <v>9879</v>
      </c>
      <c r="F2739" t="s">
        <v>10309</v>
      </c>
      <c r="G2739" t="s">
        <v>10805</v>
      </c>
      <c r="H2739" t="s">
        <v>12561</v>
      </c>
      <c r="I2739" t="s">
        <v>15729</v>
      </c>
      <c r="J2739" t="s">
        <v>15729</v>
      </c>
      <c r="K2739" t="s">
        <v>17195</v>
      </c>
      <c r="R2739" t="s">
        <v>20535</v>
      </c>
    </row>
    <row r="2740" spans="1:18">
      <c r="A2740" t="s">
        <v>2756</v>
      </c>
      <c r="B2740" t="s">
        <v>6078</v>
      </c>
      <c r="C2740" t="s">
        <v>9301</v>
      </c>
      <c r="D2740" t="s">
        <v>9874</v>
      </c>
      <c r="E2740" t="s">
        <v>9879</v>
      </c>
      <c r="F2740" t="s">
        <v>10309</v>
      </c>
      <c r="G2740" t="s">
        <v>10805</v>
      </c>
      <c r="H2740" t="s">
        <v>12561</v>
      </c>
      <c r="I2740" t="s">
        <v>15730</v>
      </c>
      <c r="J2740" t="s">
        <v>15730</v>
      </c>
      <c r="K2740" t="s">
        <v>17195</v>
      </c>
      <c r="R2740" t="s">
        <v>20536</v>
      </c>
    </row>
    <row r="2741" spans="1:18">
      <c r="A2741" t="s">
        <v>2757</v>
      </c>
      <c r="B2741" t="s">
        <v>6079</v>
      </c>
      <c r="C2741" t="s">
        <v>9302</v>
      </c>
      <c r="D2741" t="s">
        <v>9874</v>
      </c>
      <c r="E2741" t="s">
        <v>9879</v>
      </c>
      <c r="F2741" t="s">
        <v>10309</v>
      </c>
      <c r="G2741" t="s">
        <v>10805</v>
      </c>
      <c r="H2741" t="s">
        <v>12561</v>
      </c>
      <c r="I2741" t="s">
        <v>15731</v>
      </c>
      <c r="J2741" t="s">
        <v>15731</v>
      </c>
      <c r="K2741" t="s">
        <v>17195</v>
      </c>
      <c r="R2741" t="s">
        <v>20537</v>
      </c>
    </row>
    <row r="2742" spans="1:18">
      <c r="A2742" t="s">
        <v>2758</v>
      </c>
      <c r="B2742" t="s">
        <v>6080</v>
      </c>
      <c r="C2742" t="s">
        <v>9303</v>
      </c>
      <c r="D2742" t="s">
        <v>9874</v>
      </c>
      <c r="E2742" t="s">
        <v>9879</v>
      </c>
      <c r="F2742" t="s">
        <v>10309</v>
      </c>
      <c r="G2742" t="s">
        <v>10805</v>
      </c>
      <c r="H2742" t="s">
        <v>12561</v>
      </c>
      <c r="I2742" t="s">
        <v>15732</v>
      </c>
      <c r="J2742" t="s">
        <v>15732</v>
      </c>
      <c r="K2742" t="s">
        <v>17195</v>
      </c>
      <c r="R2742" t="s">
        <v>20538</v>
      </c>
    </row>
    <row r="2743" spans="1:18">
      <c r="A2743" t="s">
        <v>2759</v>
      </c>
      <c r="B2743" t="s">
        <v>6081</v>
      </c>
      <c r="C2743" t="s">
        <v>9304</v>
      </c>
      <c r="D2743" t="s">
        <v>9874</v>
      </c>
      <c r="E2743" t="s">
        <v>9879</v>
      </c>
      <c r="F2743" t="s">
        <v>10309</v>
      </c>
      <c r="G2743" t="s">
        <v>10805</v>
      </c>
      <c r="H2743" t="s">
        <v>12561</v>
      </c>
      <c r="I2743" t="s">
        <v>15733</v>
      </c>
      <c r="J2743" t="s">
        <v>15733</v>
      </c>
      <c r="K2743" t="s">
        <v>17408</v>
      </c>
      <c r="R2743" t="s">
        <v>20539</v>
      </c>
    </row>
    <row r="2744" spans="1:18">
      <c r="A2744" t="s">
        <v>2760</v>
      </c>
      <c r="B2744" t="s">
        <v>6082</v>
      </c>
      <c r="C2744" t="s">
        <v>9305</v>
      </c>
      <c r="D2744" t="s">
        <v>9874</v>
      </c>
      <c r="E2744" t="s">
        <v>9879</v>
      </c>
      <c r="F2744" t="s">
        <v>10309</v>
      </c>
      <c r="G2744" t="s">
        <v>10805</v>
      </c>
      <c r="H2744" t="s">
        <v>12561</v>
      </c>
      <c r="I2744" t="s">
        <v>15734</v>
      </c>
      <c r="J2744" t="s">
        <v>15734</v>
      </c>
      <c r="K2744" t="s">
        <v>17408</v>
      </c>
      <c r="R2744" t="s">
        <v>20540</v>
      </c>
    </row>
    <row r="2745" spans="1:18">
      <c r="A2745" t="s">
        <v>2761</v>
      </c>
      <c r="B2745" t="s">
        <v>6083</v>
      </c>
      <c r="C2745" t="s">
        <v>9306</v>
      </c>
      <c r="D2745" t="s">
        <v>9874</v>
      </c>
      <c r="E2745" t="s">
        <v>9879</v>
      </c>
      <c r="F2745" t="s">
        <v>10309</v>
      </c>
      <c r="G2745" t="s">
        <v>10805</v>
      </c>
      <c r="H2745" t="s">
        <v>12561</v>
      </c>
      <c r="I2745" t="s">
        <v>15735</v>
      </c>
      <c r="J2745" t="s">
        <v>15735</v>
      </c>
      <c r="K2745" t="s">
        <v>17408</v>
      </c>
      <c r="M2745" t="s">
        <v>16475</v>
      </c>
      <c r="R2745" t="s">
        <v>20541</v>
      </c>
    </row>
    <row r="2746" spans="1:18">
      <c r="A2746" t="s">
        <v>2762</v>
      </c>
      <c r="B2746" t="s">
        <v>6084</v>
      </c>
      <c r="C2746" t="s">
        <v>9307</v>
      </c>
      <c r="D2746" t="s">
        <v>9874</v>
      </c>
      <c r="E2746" t="s">
        <v>9879</v>
      </c>
      <c r="F2746" t="s">
        <v>10309</v>
      </c>
      <c r="G2746" t="s">
        <v>10805</v>
      </c>
      <c r="H2746" t="s">
        <v>12561</v>
      </c>
      <c r="I2746" t="s">
        <v>15736</v>
      </c>
      <c r="J2746" t="s">
        <v>15736</v>
      </c>
      <c r="K2746" t="s">
        <v>17408</v>
      </c>
      <c r="R2746" t="s">
        <v>20542</v>
      </c>
    </row>
    <row r="2747" spans="1:18">
      <c r="A2747" t="s">
        <v>2763</v>
      </c>
      <c r="B2747" t="s">
        <v>6085</v>
      </c>
      <c r="C2747" t="s">
        <v>9308</v>
      </c>
      <c r="D2747" t="s">
        <v>9873</v>
      </c>
      <c r="E2747" t="s">
        <v>9879</v>
      </c>
      <c r="F2747" t="s">
        <v>10217</v>
      </c>
      <c r="G2747" t="s">
        <v>10805</v>
      </c>
      <c r="H2747" t="s">
        <v>12562</v>
      </c>
      <c r="I2747" t="s">
        <v>15737</v>
      </c>
      <c r="J2747" t="s">
        <v>15737</v>
      </c>
      <c r="K2747" t="s">
        <v>17409</v>
      </c>
      <c r="L2747" t="s">
        <v>18315</v>
      </c>
      <c r="R2747" t="s">
        <v>20543</v>
      </c>
    </row>
    <row r="2748" spans="1:18">
      <c r="A2748" t="s">
        <v>2764</v>
      </c>
      <c r="B2748" t="s">
        <v>6086</v>
      </c>
      <c r="C2748" t="s">
        <v>9309</v>
      </c>
      <c r="D2748" t="s">
        <v>9873</v>
      </c>
      <c r="E2748" t="s">
        <v>9879</v>
      </c>
      <c r="F2748" t="s">
        <v>9938</v>
      </c>
      <c r="G2748" t="s">
        <v>10805</v>
      </c>
      <c r="H2748" t="s">
        <v>12563</v>
      </c>
      <c r="I2748" t="s">
        <v>15738</v>
      </c>
      <c r="J2748" t="s">
        <v>15738</v>
      </c>
      <c r="K2748" t="s">
        <v>17410</v>
      </c>
      <c r="L2748" t="s">
        <v>18339</v>
      </c>
      <c r="R2748" t="s">
        <v>20544</v>
      </c>
    </row>
    <row r="2749" spans="1:18">
      <c r="A2749" t="s">
        <v>2765</v>
      </c>
      <c r="B2749" t="s">
        <v>6087</v>
      </c>
      <c r="C2749" t="s">
        <v>9310</v>
      </c>
      <c r="D2749" t="s">
        <v>9874</v>
      </c>
      <c r="E2749" t="s">
        <v>9879</v>
      </c>
      <c r="F2749" t="s">
        <v>10026</v>
      </c>
      <c r="G2749" t="s">
        <v>10805</v>
      </c>
      <c r="H2749" t="s">
        <v>12564</v>
      </c>
      <c r="I2749" t="s">
        <v>15739</v>
      </c>
      <c r="J2749" t="s">
        <v>15739</v>
      </c>
      <c r="K2749" t="s">
        <v>17411</v>
      </c>
      <c r="R2749" t="s">
        <v>9310</v>
      </c>
    </row>
    <row r="2750" spans="1:18">
      <c r="A2750" t="s">
        <v>2766</v>
      </c>
      <c r="B2750" t="s">
        <v>6088</v>
      </c>
      <c r="C2750" t="s">
        <v>9311</v>
      </c>
      <c r="D2750" t="s">
        <v>9873</v>
      </c>
      <c r="E2750" t="s">
        <v>9879</v>
      </c>
      <c r="F2750" t="s">
        <v>10646</v>
      </c>
      <c r="G2750" t="s">
        <v>10805</v>
      </c>
      <c r="H2750" t="s">
        <v>12565</v>
      </c>
      <c r="I2750" t="s">
        <v>15740</v>
      </c>
      <c r="J2750" t="s">
        <v>15740</v>
      </c>
      <c r="K2750" t="s">
        <v>17412</v>
      </c>
      <c r="L2750" t="s">
        <v>17655</v>
      </c>
      <c r="M2750" t="s">
        <v>16475</v>
      </c>
      <c r="R2750" t="s">
        <v>20545</v>
      </c>
    </row>
    <row r="2751" spans="1:18">
      <c r="A2751" t="s">
        <v>2767</v>
      </c>
      <c r="B2751" t="s">
        <v>6089</v>
      </c>
      <c r="C2751" t="s">
        <v>9312</v>
      </c>
      <c r="D2751" t="s">
        <v>9873</v>
      </c>
      <c r="E2751" t="s">
        <v>9879</v>
      </c>
      <c r="F2751" t="s">
        <v>10646</v>
      </c>
      <c r="G2751" t="s">
        <v>10805</v>
      </c>
      <c r="H2751" t="s">
        <v>12565</v>
      </c>
      <c r="I2751" t="s">
        <v>15741</v>
      </c>
      <c r="J2751" t="s">
        <v>15741</v>
      </c>
      <c r="K2751" t="s">
        <v>17412</v>
      </c>
      <c r="L2751" t="s">
        <v>17655</v>
      </c>
      <c r="R2751" t="s">
        <v>20546</v>
      </c>
    </row>
    <row r="2752" spans="1:18">
      <c r="A2752" t="s">
        <v>2768</v>
      </c>
      <c r="B2752" t="s">
        <v>6090</v>
      </c>
      <c r="C2752" t="s">
        <v>9313</v>
      </c>
      <c r="D2752" t="s">
        <v>9873</v>
      </c>
      <c r="E2752" t="s">
        <v>9879</v>
      </c>
      <c r="F2752" t="s">
        <v>10646</v>
      </c>
      <c r="G2752" t="s">
        <v>10805</v>
      </c>
      <c r="H2752" t="s">
        <v>12565</v>
      </c>
      <c r="I2752" t="s">
        <v>15742</v>
      </c>
      <c r="J2752" t="s">
        <v>15742</v>
      </c>
      <c r="K2752" t="s">
        <v>17412</v>
      </c>
      <c r="L2752" t="s">
        <v>17655</v>
      </c>
      <c r="R2752" t="s">
        <v>20547</v>
      </c>
    </row>
    <row r="2753" spans="1:18">
      <c r="A2753" t="s">
        <v>2769</v>
      </c>
      <c r="B2753" t="s">
        <v>6091</v>
      </c>
      <c r="C2753" t="s">
        <v>9314</v>
      </c>
      <c r="D2753" t="s">
        <v>9873</v>
      </c>
      <c r="E2753" t="s">
        <v>9879</v>
      </c>
      <c r="F2753" t="s">
        <v>10217</v>
      </c>
      <c r="G2753" t="s">
        <v>10805</v>
      </c>
      <c r="H2753" t="s">
        <v>12566</v>
      </c>
      <c r="I2753" t="s">
        <v>15743</v>
      </c>
      <c r="J2753" t="s">
        <v>15743</v>
      </c>
      <c r="K2753" t="s">
        <v>17413</v>
      </c>
      <c r="L2753" t="s">
        <v>18340</v>
      </c>
      <c r="M2753" t="s">
        <v>16370</v>
      </c>
      <c r="R2753" t="s">
        <v>20548</v>
      </c>
    </row>
    <row r="2754" spans="1:18">
      <c r="A2754" t="s">
        <v>2770</v>
      </c>
      <c r="B2754" t="s">
        <v>6092</v>
      </c>
      <c r="C2754" t="s">
        <v>9315</v>
      </c>
      <c r="D2754" t="s">
        <v>9873</v>
      </c>
      <c r="E2754" t="s">
        <v>9879</v>
      </c>
      <c r="F2754" t="s">
        <v>10141</v>
      </c>
      <c r="G2754" t="s">
        <v>10805</v>
      </c>
      <c r="H2754" t="s">
        <v>12567</v>
      </c>
      <c r="I2754" t="s">
        <v>15744</v>
      </c>
      <c r="J2754" t="s">
        <v>15744</v>
      </c>
      <c r="K2754" t="s">
        <v>16433</v>
      </c>
      <c r="M2754" t="s">
        <v>16433</v>
      </c>
      <c r="R2754" t="s">
        <v>19445</v>
      </c>
    </row>
    <row r="2755" spans="1:18">
      <c r="A2755" t="s">
        <v>2771</v>
      </c>
      <c r="B2755" t="s">
        <v>6093</v>
      </c>
      <c r="C2755" t="s">
        <v>9316</v>
      </c>
      <c r="D2755" t="s">
        <v>9873</v>
      </c>
      <c r="E2755" t="s">
        <v>9879</v>
      </c>
      <c r="F2755" t="s">
        <v>10308</v>
      </c>
      <c r="G2755" t="s">
        <v>10805</v>
      </c>
      <c r="H2755" t="s">
        <v>12121</v>
      </c>
      <c r="I2755" t="s">
        <v>15745</v>
      </c>
      <c r="J2755" t="s">
        <v>15745</v>
      </c>
      <c r="K2755" t="s">
        <v>17414</v>
      </c>
      <c r="L2755" t="s">
        <v>17975</v>
      </c>
      <c r="R2755" t="s">
        <v>19430</v>
      </c>
    </row>
    <row r="2756" spans="1:18">
      <c r="A2756" t="s">
        <v>2772</v>
      </c>
      <c r="B2756" t="s">
        <v>6094</v>
      </c>
      <c r="C2756" t="s">
        <v>9317</v>
      </c>
      <c r="D2756" t="s">
        <v>9874</v>
      </c>
      <c r="E2756" t="s">
        <v>9879</v>
      </c>
      <c r="F2756" t="s">
        <v>10305</v>
      </c>
      <c r="G2756" t="s">
        <v>10805</v>
      </c>
      <c r="H2756" t="s">
        <v>12568</v>
      </c>
      <c r="I2756" t="s">
        <v>15746</v>
      </c>
      <c r="J2756" t="s">
        <v>15746</v>
      </c>
      <c r="K2756" t="s">
        <v>16433</v>
      </c>
      <c r="L2756" t="s">
        <v>12568</v>
      </c>
      <c r="R2756" t="s">
        <v>9317</v>
      </c>
    </row>
    <row r="2757" spans="1:18">
      <c r="A2757" t="s">
        <v>2773</v>
      </c>
      <c r="B2757" t="s">
        <v>6095</v>
      </c>
      <c r="C2757" t="s">
        <v>9318</v>
      </c>
      <c r="D2757" t="s">
        <v>9873</v>
      </c>
      <c r="E2757" t="s">
        <v>9879</v>
      </c>
      <c r="F2757" t="s">
        <v>10283</v>
      </c>
      <c r="G2757" t="s">
        <v>10805</v>
      </c>
      <c r="H2757" t="s">
        <v>12569</v>
      </c>
      <c r="I2757" t="s">
        <v>15747</v>
      </c>
      <c r="J2757" t="s">
        <v>15747</v>
      </c>
      <c r="L2757" t="s">
        <v>17948</v>
      </c>
      <c r="R2757" t="s">
        <v>20549</v>
      </c>
    </row>
    <row r="2758" spans="1:18">
      <c r="A2758" t="s">
        <v>2774</v>
      </c>
      <c r="B2758" t="s">
        <v>6096</v>
      </c>
      <c r="C2758" t="s">
        <v>9319</v>
      </c>
      <c r="D2758" t="s">
        <v>9873</v>
      </c>
      <c r="E2758" t="s">
        <v>9879</v>
      </c>
      <c r="F2758" t="s">
        <v>10081</v>
      </c>
      <c r="G2758" t="s">
        <v>10805</v>
      </c>
      <c r="H2758" t="s">
        <v>12570</v>
      </c>
      <c r="I2758" t="s">
        <v>15748</v>
      </c>
      <c r="J2758" t="s">
        <v>15748</v>
      </c>
      <c r="K2758" t="s">
        <v>17415</v>
      </c>
      <c r="L2758" t="s">
        <v>17740</v>
      </c>
      <c r="R2758" t="s">
        <v>20550</v>
      </c>
    </row>
    <row r="2759" spans="1:18">
      <c r="A2759" t="s">
        <v>2775</v>
      </c>
      <c r="B2759" t="s">
        <v>6097</v>
      </c>
      <c r="C2759" t="s">
        <v>9320</v>
      </c>
      <c r="D2759" t="s">
        <v>9874</v>
      </c>
      <c r="E2759" t="s">
        <v>9879</v>
      </c>
      <c r="F2759" t="s">
        <v>10647</v>
      </c>
      <c r="G2759" t="s">
        <v>10805</v>
      </c>
      <c r="H2759" t="s">
        <v>12571</v>
      </c>
      <c r="I2759" t="s">
        <v>15749</v>
      </c>
      <c r="J2759" t="s">
        <v>15749</v>
      </c>
      <c r="K2759" t="s">
        <v>17416</v>
      </c>
      <c r="L2759" t="s">
        <v>18341</v>
      </c>
      <c r="R2759" t="s">
        <v>20551</v>
      </c>
    </row>
    <row r="2760" spans="1:18">
      <c r="A2760" t="s">
        <v>2776</v>
      </c>
      <c r="B2760" t="s">
        <v>6098</v>
      </c>
      <c r="C2760" t="s">
        <v>9321</v>
      </c>
      <c r="D2760" t="s">
        <v>9874</v>
      </c>
      <c r="E2760" t="s">
        <v>9879</v>
      </c>
      <c r="F2760" t="s">
        <v>10478</v>
      </c>
      <c r="G2760" t="s">
        <v>10805</v>
      </c>
      <c r="H2760" t="s">
        <v>12090</v>
      </c>
      <c r="I2760" t="s">
        <v>15750</v>
      </c>
      <c r="J2760" t="s">
        <v>15750</v>
      </c>
      <c r="K2760" t="s">
        <v>17103</v>
      </c>
      <c r="L2760" t="s">
        <v>18159</v>
      </c>
      <c r="R2760" t="s">
        <v>20552</v>
      </c>
    </row>
    <row r="2761" spans="1:18">
      <c r="A2761" t="s">
        <v>2777</v>
      </c>
      <c r="B2761" t="s">
        <v>6099</v>
      </c>
      <c r="C2761" t="s">
        <v>9322</v>
      </c>
      <c r="D2761" t="s">
        <v>9874</v>
      </c>
      <c r="E2761" t="s">
        <v>9879</v>
      </c>
      <c r="F2761" t="s">
        <v>10478</v>
      </c>
      <c r="G2761" t="s">
        <v>10805</v>
      </c>
      <c r="H2761" t="s">
        <v>12090</v>
      </c>
      <c r="I2761" t="s">
        <v>15751</v>
      </c>
      <c r="J2761" t="s">
        <v>15751</v>
      </c>
      <c r="K2761" t="s">
        <v>16783</v>
      </c>
      <c r="L2761" t="s">
        <v>18159</v>
      </c>
      <c r="R2761" t="s">
        <v>20553</v>
      </c>
    </row>
    <row r="2762" spans="1:18">
      <c r="A2762" t="s">
        <v>2778</v>
      </c>
      <c r="B2762" t="s">
        <v>6100</v>
      </c>
      <c r="C2762" t="s">
        <v>9323</v>
      </c>
      <c r="D2762" t="s">
        <v>9874</v>
      </c>
      <c r="E2762" t="s">
        <v>9879</v>
      </c>
      <c r="F2762" t="s">
        <v>10478</v>
      </c>
      <c r="G2762" t="s">
        <v>10805</v>
      </c>
      <c r="H2762" t="s">
        <v>12090</v>
      </c>
      <c r="I2762" t="s">
        <v>15752</v>
      </c>
      <c r="J2762" t="s">
        <v>15752</v>
      </c>
      <c r="K2762" t="s">
        <v>17417</v>
      </c>
      <c r="L2762" t="s">
        <v>18159</v>
      </c>
      <c r="R2762" t="s">
        <v>20554</v>
      </c>
    </row>
    <row r="2763" spans="1:18">
      <c r="A2763" t="s">
        <v>2779</v>
      </c>
      <c r="B2763" t="s">
        <v>6101</v>
      </c>
      <c r="C2763" t="s">
        <v>9324</v>
      </c>
      <c r="D2763" t="s">
        <v>9874</v>
      </c>
      <c r="E2763" t="s">
        <v>9879</v>
      </c>
      <c r="F2763" t="s">
        <v>10137</v>
      </c>
      <c r="G2763" t="s">
        <v>10805</v>
      </c>
      <c r="H2763" t="s">
        <v>12572</v>
      </c>
      <c r="I2763" t="s">
        <v>15753</v>
      </c>
      <c r="J2763" t="s">
        <v>15753</v>
      </c>
      <c r="K2763" t="s">
        <v>16426</v>
      </c>
      <c r="L2763" t="s">
        <v>18060</v>
      </c>
      <c r="R2763" t="s">
        <v>20555</v>
      </c>
    </row>
    <row r="2764" spans="1:18">
      <c r="A2764" t="s">
        <v>2780</v>
      </c>
      <c r="B2764" t="s">
        <v>6102</v>
      </c>
      <c r="C2764" t="s">
        <v>9325</v>
      </c>
      <c r="D2764" t="s">
        <v>9874</v>
      </c>
      <c r="E2764" t="s">
        <v>9879</v>
      </c>
      <c r="F2764" t="s">
        <v>10137</v>
      </c>
      <c r="G2764" t="s">
        <v>10805</v>
      </c>
      <c r="H2764" t="s">
        <v>12573</v>
      </c>
      <c r="I2764" t="s">
        <v>15754</v>
      </c>
      <c r="J2764" t="s">
        <v>15754</v>
      </c>
      <c r="K2764" t="s">
        <v>16426</v>
      </c>
      <c r="L2764" t="s">
        <v>18060</v>
      </c>
      <c r="R2764" t="s">
        <v>20556</v>
      </c>
    </row>
    <row r="2765" spans="1:18">
      <c r="A2765" t="s">
        <v>2781</v>
      </c>
      <c r="B2765" t="s">
        <v>6103</v>
      </c>
      <c r="C2765" t="s">
        <v>9326</v>
      </c>
      <c r="D2765" t="s">
        <v>9874</v>
      </c>
      <c r="E2765" t="s">
        <v>9879</v>
      </c>
      <c r="F2765" t="s">
        <v>10137</v>
      </c>
      <c r="G2765" t="s">
        <v>10805</v>
      </c>
      <c r="H2765" t="s">
        <v>12574</v>
      </c>
      <c r="I2765" t="s">
        <v>15755</v>
      </c>
      <c r="J2765" t="s">
        <v>15755</v>
      </c>
      <c r="K2765" t="s">
        <v>17418</v>
      </c>
      <c r="L2765" t="s">
        <v>18060</v>
      </c>
      <c r="R2765" t="s">
        <v>20557</v>
      </c>
    </row>
    <row r="2766" spans="1:18">
      <c r="A2766" t="s">
        <v>2782</v>
      </c>
      <c r="B2766" t="s">
        <v>6104</v>
      </c>
      <c r="C2766" t="s">
        <v>9327</v>
      </c>
      <c r="D2766" t="s">
        <v>9873</v>
      </c>
      <c r="E2766" t="s">
        <v>9879</v>
      </c>
      <c r="F2766" t="s">
        <v>10066</v>
      </c>
      <c r="G2766" t="s">
        <v>10805</v>
      </c>
      <c r="H2766" t="s">
        <v>11111</v>
      </c>
      <c r="I2766" t="s">
        <v>15756</v>
      </c>
      <c r="J2766" t="s">
        <v>15756</v>
      </c>
      <c r="R2766" t="s">
        <v>20558</v>
      </c>
    </row>
    <row r="2767" spans="1:18">
      <c r="A2767" t="s">
        <v>2783</v>
      </c>
      <c r="B2767" t="s">
        <v>6105</v>
      </c>
      <c r="C2767" t="s">
        <v>9328</v>
      </c>
      <c r="D2767" t="s">
        <v>9874</v>
      </c>
      <c r="E2767" t="s">
        <v>9879</v>
      </c>
      <c r="F2767" t="s">
        <v>9996</v>
      </c>
      <c r="G2767" t="s">
        <v>10805</v>
      </c>
      <c r="H2767" t="s">
        <v>12575</v>
      </c>
      <c r="I2767" t="s">
        <v>15757</v>
      </c>
      <c r="J2767" t="s">
        <v>15757</v>
      </c>
      <c r="K2767" t="s">
        <v>17419</v>
      </c>
      <c r="L2767" t="s">
        <v>17668</v>
      </c>
      <c r="R2767" t="s">
        <v>20559</v>
      </c>
    </row>
    <row r="2768" spans="1:18">
      <c r="A2768" t="s">
        <v>2784</v>
      </c>
      <c r="B2768" t="s">
        <v>6106</v>
      </c>
      <c r="C2768" t="s">
        <v>9329</v>
      </c>
      <c r="D2768" t="s">
        <v>9873</v>
      </c>
      <c r="E2768" t="s">
        <v>9879</v>
      </c>
      <c r="F2768" t="s">
        <v>10465</v>
      </c>
      <c r="G2768" t="s">
        <v>10805</v>
      </c>
      <c r="H2768" t="s">
        <v>12576</v>
      </c>
      <c r="I2768" t="s">
        <v>15758</v>
      </c>
      <c r="J2768" t="s">
        <v>15758</v>
      </c>
      <c r="K2768" t="s">
        <v>16521</v>
      </c>
      <c r="L2768" t="s">
        <v>17986</v>
      </c>
      <c r="R2768" t="s">
        <v>20560</v>
      </c>
    </row>
    <row r="2769" spans="1:18">
      <c r="A2769" t="s">
        <v>2785</v>
      </c>
      <c r="B2769" t="s">
        <v>6107</v>
      </c>
      <c r="C2769" t="s">
        <v>9330</v>
      </c>
      <c r="D2769" t="s">
        <v>9874</v>
      </c>
      <c r="E2769" t="s">
        <v>9879</v>
      </c>
      <c r="F2769" t="s">
        <v>9925</v>
      </c>
      <c r="G2769" t="s">
        <v>10805</v>
      </c>
      <c r="H2769" t="s">
        <v>12577</v>
      </c>
      <c r="I2769" t="s">
        <v>15759</v>
      </c>
      <c r="J2769" t="s">
        <v>15759</v>
      </c>
      <c r="K2769" t="s">
        <v>16906</v>
      </c>
      <c r="L2769" t="s">
        <v>18342</v>
      </c>
      <c r="M2769" t="s">
        <v>16906</v>
      </c>
      <c r="P2769" t="s">
        <v>17900</v>
      </c>
      <c r="R2769" t="s">
        <v>20561</v>
      </c>
    </row>
    <row r="2770" spans="1:18">
      <c r="A2770" t="s">
        <v>2786</v>
      </c>
      <c r="B2770" t="s">
        <v>6108</v>
      </c>
      <c r="C2770" t="s">
        <v>9331</v>
      </c>
      <c r="D2770" t="s">
        <v>9873</v>
      </c>
      <c r="E2770" t="s">
        <v>9879</v>
      </c>
      <c r="F2770" t="s">
        <v>9912</v>
      </c>
      <c r="G2770" t="s">
        <v>10805</v>
      </c>
      <c r="H2770" t="s">
        <v>12578</v>
      </c>
      <c r="I2770" t="s">
        <v>15760</v>
      </c>
      <c r="J2770" t="s">
        <v>15760</v>
      </c>
      <c r="K2770" t="s">
        <v>16476</v>
      </c>
      <c r="R2770" t="s">
        <v>20562</v>
      </c>
    </row>
    <row r="2771" spans="1:18">
      <c r="A2771" t="s">
        <v>2787</v>
      </c>
      <c r="B2771" t="s">
        <v>6109</v>
      </c>
      <c r="C2771" t="s">
        <v>9332</v>
      </c>
      <c r="D2771" t="s">
        <v>9874</v>
      </c>
      <c r="E2771" t="s">
        <v>9879</v>
      </c>
      <c r="F2771" t="s">
        <v>10295</v>
      </c>
      <c r="G2771" t="s">
        <v>10805</v>
      </c>
      <c r="H2771" t="s">
        <v>12579</v>
      </c>
      <c r="I2771" t="s">
        <v>15761</v>
      </c>
      <c r="J2771" t="s">
        <v>15761</v>
      </c>
      <c r="K2771" t="s">
        <v>17000</v>
      </c>
      <c r="L2771" t="s">
        <v>17959</v>
      </c>
      <c r="R2771" t="s">
        <v>20563</v>
      </c>
    </row>
    <row r="2772" spans="1:18">
      <c r="A2772" t="s">
        <v>2788</v>
      </c>
      <c r="B2772" t="s">
        <v>6110</v>
      </c>
      <c r="C2772" t="s">
        <v>9333</v>
      </c>
      <c r="D2772" t="s">
        <v>9874</v>
      </c>
      <c r="E2772" t="s">
        <v>9879</v>
      </c>
      <c r="F2772" t="s">
        <v>10295</v>
      </c>
      <c r="G2772" t="s">
        <v>10805</v>
      </c>
      <c r="H2772" t="s">
        <v>12580</v>
      </c>
      <c r="I2772" t="s">
        <v>15762</v>
      </c>
      <c r="J2772" t="s">
        <v>15762</v>
      </c>
      <c r="K2772" t="s">
        <v>17420</v>
      </c>
      <c r="L2772" t="s">
        <v>17959</v>
      </c>
      <c r="R2772" t="s">
        <v>20564</v>
      </c>
    </row>
    <row r="2773" spans="1:18">
      <c r="A2773" t="s">
        <v>2789</v>
      </c>
      <c r="B2773" t="s">
        <v>6111</v>
      </c>
      <c r="C2773" t="s">
        <v>9334</v>
      </c>
      <c r="D2773" t="s">
        <v>9874</v>
      </c>
      <c r="E2773" t="s">
        <v>9879</v>
      </c>
      <c r="F2773" t="s">
        <v>9909</v>
      </c>
      <c r="G2773" t="s">
        <v>10805</v>
      </c>
      <c r="H2773" t="s">
        <v>12581</v>
      </c>
      <c r="I2773" t="s">
        <v>15763</v>
      </c>
      <c r="J2773" t="s">
        <v>15763</v>
      </c>
      <c r="R2773" t="s">
        <v>20565</v>
      </c>
    </row>
    <row r="2774" spans="1:18">
      <c r="A2774" t="s">
        <v>2790</v>
      </c>
      <c r="B2774" t="s">
        <v>6112</v>
      </c>
      <c r="C2774" t="s">
        <v>9335</v>
      </c>
      <c r="D2774" t="s">
        <v>9874</v>
      </c>
      <c r="E2774" t="s">
        <v>9879</v>
      </c>
      <c r="F2774" t="s">
        <v>9909</v>
      </c>
      <c r="G2774" t="s">
        <v>10805</v>
      </c>
      <c r="H2774" t="s">
        <v>11090</v>
      </c>
      <c r="I2774" t="s">
        <v>15764</v>
      </c>
      <c r="J2774" t="s">
        <v>15764</v>
      </c>
      <c r="R2774" t="s">
        <v>20566</v>
      </c>
    </row>
    <row r="2775" spans="1:18">
      <c r="A2775" t="s">
        <v>2791</v>
      </c>
      <c r="B2775" t="s">
        <v>6113</v>
      </c>
      <c r="C2775" t="s">
        <v>9336</v>
      </c>
      <c r="D2775" t="s">
        <v>9873</v>
      </c>
      <c r="E2775" t="s">
        <v>9879</v>
      </c>
      <c r="F2775" t="s">
        <v>10162</v>
      </c>
      <c r="G2775" t="s">
        <v>10805</v>
      </c>
      <c r="H2775" t="s">
        <v>11275</v>
      </c>
      <c r="I2775" t="s">
        <v>15765</v>
      </c>
      <c r="J2775" t="s">
        <v>15765</v>
      </c>
      <c r="R2775" t="s">
        <v>20567</v>
      </c>
    </row>
    <row r="2776" spans="1:18">
      <c r="A2776" t="s">
        <v>2792</v>
      </c>
      <c r="B2776" t="s">
        <v>6114</v>
      </c>
      <c r="C2776" t="s">
        <v>9337</v>
      </c>
      <c r="D2776" t="s">
        <v>9873</v>
      </c>
      <c r="E2776" t="s">
        <v>9879</v>
      </c>
      <c r="F2776" t="s">
        <v>10162</v>
      </c>
      <c r="G2776" t="s">
        <v>10805</v>
      </c>
      <c r="H2776" t="s">
        <v>11275</v>
      </c>
      <c r="I2776" t="s">
        <v>15766</v>
      </c>
      <c r="J2776" t="s">
        <v>15766</v>
      </c>
      <c r="R2776" t="s">
        <v>20568</v>
      </c>
    </row>
    <row r="2777" spans="1:18">
      <c r="A2777" t="s">
        <v>2793</v>
      </c>
      <c r="B2777" t="s">
        <v>6115</v>
      </c>
      <c r="C2777" t="s">
        <v>9338</v>
      </c>
      <c r="D2777" t="s">
        <v>9873</v>
      </c>
      <c r="E2777" t="s">
        <v>9879</v>
      </c>
      <c r="F2777" t="s">
        <v>9880</v>
      </c>
      <c r="G2777" t="s">
        <v>10805</v>
      </c>
      <c r="H2777" t="s">
        <v>10814</v>
      </c>
      <c r="I2777" t="s">
        <v>15767</v>
      </c>
      <c r="J2777" t="s">
        <v>15767</v>
      </c>
      <c r="R2777" t="s">
        <v>18545</v>
      </c>
    </row>
    <row r="2778" spans="1:18">
      <c r="A2778" t="s">
        <v>2794</v>
      </c>
      <c r="B2778" t="s">
        <v>6116</v>
      </c>
      <c r="C2778" t="s">
        <v>9339</v>
      </c>
      <c r="D2778" t="s">
        <v>9874</v>
      </c>
      <c r="E2778" t="s">
        <v>9879</v>
      </c>
      <c r="F2778" t="s">
        <v>10029</v>
      </c>
      <c r="G2778" t="s">
        <v>10805</v>
      </c>
      <c r="H2778" t="s">
        <v>12582</v>
      </c>
      <c r="I2778" t="s">
        <v>15768</v>
      </c>
      <c r="J2778" t="s">
        <v>15768</v>
      </c>
      <c r="R2778" t="s">
        <v>20569</v>
      </c>
    </row>
    <row r="2779" spans="1:18">
      <c r="A2779" t="s">
        <v>2795</v>
      </c>
      <c r="B2779" t="s">
        <v>6117</v>
      </c>
      <c r="C2779" t="s">
        <v>9340</v>
      </c>
      <c r="D2779" t="s">
        <v>9873</v>
      </c>
      <c r="E2779" t="s">
        <v>9879</v>
      </c>
      <c r="F2779" t="s">
        <v>9880</v>
      </c>
      <c r="G2779" t="s">
        <v>10805</v>
      </c>
      <c r="H2779" t="s">
        <v>10814</v>
      </c>
      <c r="I2779" t="s">
        <v>15769</v>
      </c>
      <c r="J2779" t="s">
        <v>15769</v>
      </c>
      <c r="R2779" t="s">
        <v>18545</v>
      </c>
    </row>
    <row r="2780" spans="1:18">
      <c r="A2780" t="s">
        <v>2796</v>
      </c>
      <c r="B2780" t="s">
        <v>6118</v>
      </c>
      <c r="C2780" t="s">
        <v>9341</v>
      </c>
      <c r="D2780" t="s">
        <v>9873</v>
      </c>
      <c r="E2780" t="s">
        <v>9879</v>
      </c>
      <c r="F2780" t="s">
        <v>9880</v>
      </c>
      <c r="G2780" t="s">
        <v>10805</v>
      </c>
      <c r="H2780" t="s">
        <v>10814</v>
      </c>
      <c r="I2780" t="s">
        <v>15770</v>
      </c>
      <c r="J2780" t="s">
        <v>15770</v>
      </c>
      <c r="R2780" t="s">
        <v>18545</v>
      </c>
    </row>
    <row r="2781" spans="1:18">
      <c r="A2781" t="s">
        <v>2797</v>
      </c>
      <c r="B2781" t="s">
        <v>6119</v>
      </c>
      <c r="C2781" t="s">
        <v>9342</v>
      </c>
      <c r="D2781" t="s">
        <v>9873</v>
      </c>
      <c r="E2781" t="s">
        <v>9879</v>
      </c>
      <c r="F2781" t="s">
        <v>10157</v>
      </c>
      <c r="G2781" t="s">
        <v>10805</v>
      </c>
      <c r="H2781" t="s">
        <v>12583</v>
      </c>
      <c r="I2781" t="s">
        <v>15771</v>
      </c>
      <c r="J2781" t="s">
        <v>15771</v>
      </c>
      <c r="K2781" t="s">
        <v>16365</v>
      </c>
      <c r="M2781" t="s">
        <v>16365</v>
      </c>
      <c r="R2781" t="s">
        <v>20570</v>
      </c>
    </row>
    <row r="2782" spans="1:18">
      <c r="A2782" t="s">
        <v>2798</v>
      </c>
      <c r="B2782" t="s">
        <v>6120</v>
      </c>
      <c r="C2782" t="s">
        <v>9343</v>
      </c>
      <c r="D2782" t="s">
        <v>9873</v>
      </c>
      <c r="E2782" t="s">
        <v>9879</v>
      </c>
      <c r="F2782" t="s">
        <v>9912</v>
      </c>
      <c r="G2782" t="s">
        <v>10805</v>
      </c>
      <c r="H2782" t="s">
        <v>12584</v>
      </c>
      <c r="I2782" t="s">
        <v>15772</v>
      </c>
      <c r="J2782" t="s">
        <v>15772</v>
      </c>
      <c r="K2782" t="s">
        <v>16398</v>
      </c>
      <c r="M2782" t="s">
        <v>16398</v>
      </c>
      <c r="R2782" t="s">
        <v>20571</v>
      </c>
    </row>
    <row r="2783" spans="1:18">
      <c r="A2783" t="s">
        <v>2799</v>
      </c>
      <c r="B2783" t="s">
        <v>6121</v>
      </c>
      <c r="C2783" t="s">
        <v>9344</v>
      </c>
      <c r="D2783" t="s">
        <v>9873</v>
      </c>
      <c r="E2783" t="s">
        <v>9879</v>
      </c>
      <c r="F2783" t="s">
        <v>10599</v>
      </c>
      <c r="G2783" t="s">
        <v>10805</v>
      </c>
      <c r="H2783" t="s">
        <v>12585</v>
      </c>
      <c r="I2783" t="s">
        <v>15773</v>
      </c>
      <c r="J2783" t="s">
        <v>15773</v>
      </c>
      <c r="K2783" t="s">
        <v>17421</v>
      </c>
      <c r="L2783" t="s">
        <v>18343</v>
      </c>
      <c r="R2783" t="s">
        <v>20572</v>
      </c>
    </row>
    <row r="2784" spans="1:18">
      <c r="A2784" t="s">
        <v>2800</v>
      </c>
      <c r="B2784" t="s">
        <v>6122</v>
      </c>
      <c r="C2784" t="s">
        <v>9345</v>
      </c>
      <c r="D2784" t="s">
        <v>9873</v>
      </c>
      <c r="E2784" t="s">
        <v>9879</v>
      </c>
      <c r="F2784" t="s">
        <v>9880</v>
      </c>
      <c r="G2784" t="s">
        <v>10805</v>
      </c>
      <c r="H2784" t="s">
        <v>10814</v>
      </c>
      <c r="I2784" t="s">
        <v>15774</v>
      </c>
      <c r="J2784" t="s">
        <v>15774</v>
      </c>
      <c r="R2784" t="s">
        <v>18545</v>
      </c>
    </row>
    <row r="2785" spans="1:18">
      <c r="A2785" t="s">
        <v>2801</v>
      </c>
      <c r="B2785" t="s">
        <v>6123</v>
      </c>
      <c r="C2785" t="s">
        <v>9346</v>
      </c>
      <c r="D2785" t="s">
        <v>9873</v>
      </c>
      <c r="E2785" t="s">
        <v>9879</v>
      </c>
      <c r="F2785" t="s">
        <v>9880</v>
      </c>
      <c r="G2785" t="s">
        <v>10805</v>
      </c>
      <c r="H2785" t="s">
        <v>10814</v>
      </c>
      <c r="I2785" t="s">
        <v>15775</v>
      </c>
      <c r="J2785" t="s">
        <v>15775</v>
      </c>
      <c r="R2785" t="s">
        <v>18545</v>
      </c>
    </row>
    <row r="2786" spans="1:18">
      <c r="A2786" t="s">
        <v>2802</v>
      </c>
      <c r="B2786" t="s">
        <v>6124</v>
      </c>
      <c r="C2786" t="s">
        <v>9347</v>
      </c>
      <c r="D2786" t="s">
        <v>9875</v>
      </c>
      <c r="E2786" t="s">
        <v>9879</v>
      </c>
      <c r="F2786" t="s">
        <v>9921</v>
      </c>
      <c r="G2786" t="s">
        <v>10805</v>
      </c>
      <c r="H2786" t="s">
        <v>12586</v>
      </c>
      <c r="I2786" t="s">
        <v>15776</v>
      </c>
      <c r="J2786" t="s">
        <v>15776</v>
      </c>
      <c r="K2786" t="s">
        <v>16927</v>
      </c>
      <c r="L2786" t="s">
        <v>17610</v>
      </c>
      <c r="R2786">
        <f>=====YouTube Metadata======Title: Making Of - Comercial Oficial Zeebo (Escadaria)YT ID: vcyV8LigL-UDescription: Console Zeebo Tectoy Visite: http://zeebobrasil.com/              www.zeebo.com.br</f>
        <v>0</v>
      </c>
    </row>
    <row r="2787" spans="1:18">
      <c r="A2787" t="s">
        <v>2803</v>
      </c>
      <c r="B2787" t="s">
        <v>6125</v>
      </c>
      <c r="C2787" t="s">
        <v>9348</v>
      </c>
      <c r="D2787" t="s">
        <v>9873</v>
      </c>
      <c r="E2787" t="s">
        <v>9879</v>
      </c>
      <c r="F2787" t="s">
        <v>10648</v>
      </c>
      <c r="G2787" t="s">
        <v>10805</v>
      </c>
      <c r="H2787" t="s">
        <v>12587</v>
      </c>
      <c r="I2787" t="s">
        <v>15777</v>
      </c>
      <c r="J2787" t="s">
        <v>15777</v>
      </c>
      <c r="K2787" t="s">
        <v>17422</v>
      </c>
      <c r="L2787" t="s">
        <v>18344</v>
      </c>
      <c r="R2787" t="s">
        <v>20573</v>
      </c>
    </row>
    <row r="2788" spans="1:18">
      <c r="A2788" t="s">
        <v>2804</v>
      </c>
      <c r="B2788" t="s">
        <v>6126</v>
      </c>
      <c r="C2788" t="s">
        <v>9349</v>
      </c>
      <c r="D2788" t="s">
        <v>9874</v>
      </c>
      <c r="E2788" t="s">
        <v>9879</v>
      </c>
      <c r="F2788" t="s">
        <v>10648</v>
      </c>
      <c r="G2788" t="s">
        <v>10805</v>
      </c>
      <c r="H2788" t="s">
        <v>12588</v>
      </c>
      <c r="I2788" t="s">
        <v>15778</v>
      </c>
      <c r="J2788" t="s">
        <v>15778</v>
      </c>
      <c r="L2788" t="s">
        <v>18344</v>
      </c>
      <c r="R2788" t="s">
        <v>20574</v>
      </c>
    </row>
    <row r="2789" spans="1:18">
      <c r="A2789" t="s">
        <v>2805</v>
      </c>
      <c r="B2789" t="s">
        <v>6127</v>
      </c>
      <c r="C2789" t="s">
        <v>9350</v>
      </c>
      <c r="D2789" t="s">
        <v>9874</v>
      </c>
      <c r="E2789" t="s">
        <v>9879</v>
      </c>
      <c r="F2789" t="s">
        <v>10649</v>
      </c>
      <c r="G2789" t="s">
        <v>10805</v>
      </c>
      <c r="H2789" t="s">
        <v>12589</v>
      </c>
      <c r="I2789" t="s">
        <v>15779</v>
      </c>
      <c r="J2789" t="s">
        <v>15779</v>
      </c>
      <c r="K2789" t="s">
        <v>17423</v>
      </c>
      <c r="L2789" t="s">
        <v>18345</v>
      </c>
      <c r="R2789" t="s">
        <v>20575</v>
      </c>
    </row>
    <row r="2790" spans="1:18">
      <c r="A2790" t="s">
        <v>2806</v>
      </c>
      <c r="B2790" t="s">
        <v>6128</v>
      </c>
      <c r="C2790" t="s">
        <v>9351</v>
      </c>
      <c r="D2790" t="s">
        <v>9874</v>
      </c>
      <c r="E2790" t="s">
        <v>9879</v>
      </c>
      <c r="F2790" t="s">
        <v>10650</v>
      </c>
      <c r="G2790" t="s">
        <v>10805</v>
      </c>
      <c r="H2790" t="s">
        <v>12590</v>
      </c>
      <c r="I2790" t="s">
        <v>15780</v>
      </c>
      <c r="J2790" t="s">
        <v>15780</v>
      </c>
      <c r="L2790" t="s">
        <v>18346</v>
      </c>
      <c r="R2790" t="s">
        <v>20576</v>
      </c>
    </row>
    <row r="2791" spans="1:18">
      <c r="A2791" t="s">
        <v>2807</v>
      </c>
      <c r="B2791" t="s">
        <v>6129</v>
      </c>
      <c r="C2791" t="s">
        <v>9352</v>
      </c>
      <c r="D2791" t="s">
        <v>9873</v>
      </c>
      <c r="E2791" t="s">
        <v>9879</v>
      </c>
      <c r="F2791" t="s">
        <v>9883</v>
      </c>
      <c r="G2791" t="s">
        <v>10805</v>
      </c>
      <c r="H2791" t="s">
        <v>12591</v>
      </c>
      <c r="I2791" t="s">
        <v>15781</v>
      </c>
      <c r="J2791" t="s">
        <v>15781</v>
      </c>
      <c r="K2791" t="s">
        <v>16796</v>
      </c>
      <c r="L2791" t="s">
        <v>18347</v>
      </c>
      <c r="R2791" t="s">
        <v>20577</v>
      </c>
    </row>
    <row r="2792" spans="1:18">
      <c r="A2792" t="s">
        <v>2808</v>
      </c>
      <c r="B2792" t="s">
        <v>6130</v>
      </c>
      <c r="C2792" t="s">
        <v>9353</v>
      </c>
      <c r="D2792" t="s">
        <v>9874</v>
      </c>
      <c r="E2792" t="s">
        <v>9879</v>
      </c>
      <c r="F2792" t="s">
        <v>9900</v>
      </c>
      <c r="G2792" t="s">
        <v>10805</v>
      </c>
      <c r="H2792" t="s">
        <v>9353</v>
      </c>
      <c r="I2792" t="s">
        <v>15782</v>
      </c>
      <c r="J2792" t="s">
        <v>15782</v>
      </c>
      <c r="L2792" t="s">
        <v>17615</v>
      </c>
      <c r="R2792" t="s">
        <v>9353</v>
      </c>
    </row>
    <row r="2793" spans="1:18">
      <c r="A2793" t="s">
        <v>2809</v>
      </c>
      <c r="B2793" t="s">
        <v>6131</v>
      </c>
      <c r="C2793" t="s">
        <v>9354</v>
      </c>
      <c r="D2793" t="s">
        <v>9874</v>
      </c>
      <c r="E2793" t="s">
        <v>9879</v>
      </c>
      <c r="F2793" t="s">
        <v>10651</v>
      </c>
      <c r="G2793" t="s">
        <v>10805</v>
      </c>
      <c r="H2793" t="s">
        <v>12592</v>
      </c>
      <c r="I2793" t="s">
        <v>15783</v>
      </c>
      <c r="J2793" t="s">
        <v>15783</v>
      </c>
      <c r="R2793" t="s">
        <v>20578</v>
      </c>
    </row>
    <row r="2794" spans="1:18">
      <c r="A2794" t="s">
        <v>2810</v>
      </c>
      <c r="B2794" t="s">
        <v>6132</v>
      </c>
      <c r="C2794" t="s">
        <v>9355</v>
      </c>
      <c r="D2794" t="s">
        <v>9873</v>
      </c>
      <c r="E2794" t="s">
        <v>9879</v>
      </c>
      <c r="F2794" t="s">
        <v>10652</v>
      </c>
      <c r="G2794" t="s">
        <v>10805</v>
      </c>
      <c r="H2794" t="s">
        <v>12593</v>
      </c>
      <c r="I2794" t="s">
        <v>15784</v>
      </c>
      <c r="J2794" t="s">
        <v>15784</v>
      </c>
      <c r="R2794" t="s">
        <v>20579</v>
      </c>
    </row>
    <row r="2795" spans="1:18">
      <c r="A2795" t="s">
        <v>2811</v>
      </c>
      <c r="B2795" t="s">
        <v>6133</v>
      </c>
      <c r="C2795" t="s">
        <v>9356</v>
      </c>
      <c r="D2795" t="s">
        <v>9873</v>
      </c>
      <c r="E2795" t="s">
        <v>9879</v>
      </c>
      <c r="F2795" t="s">
        <v>10256</v>
      </c>
      <c r="G2795" t="s">
        <v>10805</v>
      </c>
      <c r="H2795" t="s">
        <v>10814</v>
      </c>
      <c r="I2795" t="s">
        <v>15785</v>
      </c>
      <c r="J2795" t="s">
        <v>15785</v>
      </c>
      <c r="R2795" t="s">
        <v>18545</v>
      </c>
    </row>
    <row r="2796" spans="1:18">
      <c r="A2796" t="s">
        <v>2812</v>
      </c>
      <c r="B2796" t="s">
        <v>6134</v>
      </c>
      <c r="C2796" t="s">
        <v>9356</v>
      </c>
      <c r="D2796" t="s">
        <v>9873</v>
      </c>
      <c r="E2796" t="s">
        <v>9879</v>
      </c>
      <c r="F2796" t="s">
        <v>9880</v>
      </c>
      <c r="G2796" t="s">
        <v>10805</v>
      </c>
      <c r="H2796" t="s">
        <v>10814</v>
      </c>
      <c r="I2796" t="s">
        <v>15786</v>
      </c>
      <c r="J2796" t="s">
        <v>15786</v>
      </c>
      <c r="R2796" t="s">
        <v>18545</v>
      </c>
    </row>
    <row r="2797" spans="1:18">
      <c r="A2797" t="s">
        <v>2813</v>
      </c>
      <c r="B2797" t="s">
        <v>6135</v>
      </c>
      <c r="C2797" t="s">
        <v>9357</v>
      </c>
      <c r="D2797" t="s">
        <v>9873</v>
      </c>
      <c r="E2797" t="s">
        <v>9879</v>
      </c>
      <c r="F2797" t="s">
        <v>9880</v>
      </c>
      <c r="G2797" t="s">
        <v>10805</v>
      </c>
      <c r="H2797" t="s">
        <v>10814</v>
      </c>
      <c r="I2797" t="s">
        <v>15787</v>
      </c>
      <c r="J2797" t="s">
        <v>15787</v>
      </c>
      <c r="R2797" t="s">
        <v>18545</v>
      </c>
    </row>
    <row r="2798" spans="1:18">
      <c r="A2798" t="s">
        <v>2814</v>
      </c>
      <c r="B2798" t="s">
        <v>6136</v>
      </c>
      <c r="C2798" t="s">
        <v>9358</v>
      </c>
      <c r="D2798" t="s">
        <v>9874</v>
      </c>
      <c r="E2798" t="s">
        <v>9879</v>
      </c>
      <c r="F2798" t="s">
        <v>10203</v>
      </c>
      <c r="G2798" t="s">
        <v>10805</v>
      </c>
      <c r="H2798" t="s">
        <v>9358</v>
      </c>
      <c r="I2798" t="s">
        <v>15788</v>
      </c>
      <c r="J2798" t="s">
        <v>15788</v>
      </c>
      <c r="K2798" t="s">
        <v>16717</v>
      </c>
      <c r="L2798" t="s">
        <v>9358</v>
      </c>
      <c r="R2798" t="s">
        <v>9358</v>
      </c>
    </row>
    <row r="2799" spans="1:18">
      <c r="A2799" t="s">
        <v>2815</v>
      </c>
      <c r="B2799" t="s">
        <v>6137</v>
      </c>
      <c r="C2799" t="s">
        <v>9359</v>
      </c>
      <c r="D2799" t="s">
        <v>9873</v>
      </c>
      <c r="E2799" t="s">
        <v>9879</v>
      </c>
      <c r="F2799" t="s">
        <v>9982</v>
      </c>
      <c r="G2799" t="s">
        <v>10805</v>
      </c>
      <c r="H2799" t="s">
        <v>10948</v>
      </c>
      <c r="I2799" t="s">
        <v>15789</v>
      </c>
      <c r="J2799" t="s">
        <v>15789</v>
      </c>
      <c r="K2799" t="s">
        <v>17105</v>
      </c>
      <c r="L2799" t="s">
        <v>10948</v>
      </c>
      <c r="R2799" t="s">
        <v>20580</v>
      </c>
    </row>
    <row r="2800" spans="1:18">
      <c r="A2800" t="s">
        <v>2816</v>
      </c>
      <c r="B2800" t="s">
        <v>6138</v>
      </c>
      <c r="C2800" t="s">
        <v>9360</v>
      </c>
      <c r="D2800" t="s">
        <v>9873</v>
      </c>
      <c r="E2800" t="s">
        <v>9879</v>
      </c>
      <c r="F2800" t="s">
        <v>10066</v>
      </c>
      <c r="G2800" t="s">
        <v>10805</v>
      </c>
      <c r="H2800" t="s">
        <v>12594</v>
      </c>
      <c r="I2800" t="s">
        <v>15790</v>
      </c>
      <c r="J2800" t="s">
        <v>15790</v>
      </c>
      <c r="R2800" t="s">
        <v>20581</v>
      </c>
    </row>
    <row r="2801" spans="1:18">
      <c r="A2801" t="s">
        <v>2817</v>
      </c>
      <c r="B2801" t="s">
        <v>6139</v>
      </c>
      <c r="C2801" t="s">
        <v>9361</v>
      </c>
      <c r="D2801" t="s">
        <v>9873</v>
      </c>
      <c r="E2801" t="s">
        <v>9879</v>
      </c>
      <c r="F2801" t="s">
        <v>9945</v>
      </c>
      <c r="G2801" t="s">
        <v>10805</v>
      </c>
      <c r="H2801" t="s">
        <v>12595</v>
      </c>
      <c r="I2801" t="s">
        <v>15791</v>
      </c>
      <c r="J2801" t="s">
        <v>15791</v>
      </c>
      <c r="K2801" t="s">
        <v>16646</v>
      </c>
      <c r="L2801" t="s">
        <v>17629</v>
      </c>
      <c r="M2801" t="s">
        <v>16646</v>
      </c>
      <c r="P2801" t="s">
        <v>18533</v>
      </c>
      <c r="R2801" t="s">
        <v>20582</v>
      </c>
    </row>
    <row r="2802" spans="1:18">
      <c r="A2802" t="s">
        <v>2818</v>
      </c>
      <c r="B2802" t="s">
        <v>6140</v>
      </c>
      <c r="C2802" t="s">
        <v>9362</v>
      </c>
      <c r="D2802" t="s">
        <v>9873</v>
      </c>
      <c r="E2802" t="s">
        <v>9879</v>
      </c>
      <c r="F2802" t="s">
        <v>10653</v>
      </c>
      <c r="G2802" t="s">
        <v>10805</v>
      </c>
      <c r="H2802" t="s">
        <v>12596</v>
      </c>
      <c r="I2802" t="s">
        <v>15792</v>
      </c>
      <c r="J2802" t="s">
        <v>15792</v>
      </c>
      <c r="R2802" t="s">
        <v>20583</v>
      </c>
    </row>
    <row r="2803" spans="1:18">
      <c r="A2803" t="s">
        <v>2819</v>
      </c>
      <c r="B2803" t="s">
        <v>6141</v>
      </c>
      <c r="C2803" t="s">
        <v>9363</v>
      </c>
      <c r="D2803" t="s">
        <v>9874</v>
      </c>
      <c r="E2803" t="s">
        <v>9879</v>
      </c>
      <c r="F2803" t="s">
        <v>10063</v>
      </c>
      <c r="G2803" t="s">
        <v>10805</v>
      </c>
      <c r="H2803" t="s">
        <v>12597</v>
      </c>
      <c r="I2803" t="s">
        <v>15793</v>
      </c>
      <c r="J2803" t="s">
        <v>15793</v>
      </c>
      <c r="K2803" t="s">
        <v>16951</v>
      </c>
      <c r="L2803" t="s">
        <v>17896</v>
      </c>
      <c r="R2803" t="s">
        <v>20584</v>
      </c>
    </row>
    <row r="2804" spans="1:18">
      <c r="A2804" t="s">
        <v>2820</v>
      </c>
      <c r="B2804" t="s">
        <v>6142</v>
      </c>
      <c r="C2804" t="s">
        <v>9364</v>
      </c>
      <c r="D2804" t="s">
        <v>9873</v>
      </c>
      <c r="E2804" t="s">
        <v>9879</v>
      </c>
      <c r="F2804" t="s">
        <v>9880</v>
      </c>
      <c r="G2804" t="s">
        <v>10805</v>
      </c>
      <c r="H2804" t="s">
        <v>10814</v>
      </c>
      <c r="I2804" t="s">
        <v>15794</v>
      </c>
      <c r="J2804" t="s">
        <v>15794</v>
      </c>
      <c r="R2804" t="s">
        <v>18545</v>
      </c>
    </row>
    <row r="2805" spans="1:18">
      <c r="A2805" t="s">
        <v>2821</v>
      </c>
      <c r="B2805" t="s">
        <v>6143</v>
      </c>
      <c r="C2805" t="s">
        <v>9365</v>
      </c>
      <c r="D2805" t="s">
        <v>9873</v>
      </c>
      <c r="E2805" t="s">
        <v>9879</v>
      </c>
      <c r="F2805" t="s">
        <v>9880</v>
      </c>
      <c r="G2805" t="s">
        <v>10805</v>
      </c>
      <c r="H2805" t="s">
        <v>10814</v>
      </c>
      <c r="I2805" t="s">
        <v>15795</v>
      </c>
      <c r="J2805" t="s">
        <v>15795</v>
      </c>
      <c r="R2805" t="s">
        <v>18545</v>
      </c>
    </row>
    <row r="2806" spans="1:18">
      <c r="A2806" t="s">
        <v>2822</v>
      </c>
      <c r="B2806" t="s">
        <v>6144</v>
      </c>
      <c r="C2806" t="s">
        <v>9366</v>
      </c>
      <c r="D2806" t="s">
        <v>9874</v>
      </c>
      <c r="E2806" t="s">
        <v>9879</v>
      </c>
      <c r="F2806" t="s">
        <v>9892</v>
      </c>
      <c r="G2806" t="s">
        <v>10805</v>
      </c>
      <c r="H2806" t="s">
        <v>12598</v>
      </c>
      <c r="I2806" t="s">
        <v>15796</v>
      </c>
      <c r="J2806" t="s">
        <v>15796</v>
      </c>
      <c r="K2806" t="s">
        <v>16454</v>
      </c>
      <c r="L2806" t="s">
        <v>18348</v>
      </c>
      <c r="R2806" t="s">
        <v>20585</v>
      </c>
    </row>
    <row r="2807" spans="1:18">
      <c r="A2807" t="s">
        <v>2823</v>
      </c>
      <c r="B2807" t="s">
        <v>6145</v>
      </c>
      <c r="C2807" t="s">
        <v>9367</v>
      </c>
      <c r="D2807" t="s">
        <v>9874</v>
      </c>
      <c r="E2807" t="s">
        <v>9879</v>
      </c>
      <c r="F2807" t="s">
        <v>10067</v>
      </c>
      <c r="G2807" t="s">
        <v>10805</v>
      </c>
      <c r="H2807" t="s">
        <v>12599</v>
      </c>
      <c r="I2807" t="s">
        <v>15797</v>
      </c>
      <c r="J2807" t="s">
        <v>15797</v>
      </c>
      <c r="L2807" t="s">
        <v>17727</v>
      </c>
      <c r="R2807" t="s">
        <v>20586</v>
      </c>
    </row>
    <row r="2808" spans="1:18">
      <c r="A2808" t="s">
        <v>2824</v>
      </c>
      <c r="B2808" t="s">
        <v>6146</v>
      </c>
      <c r="C2808" t="s">
        <v>9368</v>
      </c>
      <c r="D2808" t="s">
        <v>9874</v>
      </c>
      <c r="E2808" t="s">
        <v>9879</v>
      </c>
      <c r="F2808" t="s">
        <v>10229</v>
      </c>
      <c r="G2808" t="s">
        <v>10805</v>
      </c>
      <c r="H2808" t="s">
        <v>12600</v>
      </c>
      <c r="I2808" t="s">
        <v>15798</v>
      </c>
      <c r="J2808" t="s">
        <v>15798</v>
      </c>
      <c r="K2808" t="s">
        <v>17424</v>
      </c>
      <c r="L2808" t="s">
        <v>17891</v>
      </c>
      <c r="R2808" t="s">
        <v>20587</v>
      </c>
    </row>
    <row r="2809" spans="1:18">
      <c r="A2809" t="s">
        <v>2825</v>
      </c>
      <c r="B2809" t="s">
        <v>6147</v>
      </c>
      <c r="C2809" t="s">
        <v>9369</v>
      </c>
      <c r="D2809" t="s">
        <v>9873</v>
      </c>
      <c r="E2809" t="s">
        <v>9879</v>
      </c>
      <c r="F2809" t="s">
        <v>10066</v>
      </c>
      <c r="G2809" t="s">
        <v>10805</v>
      </c>
      <c r="H2809" t="s">
        <v>9369</v>
      </c>
      <c r="I2809" t="s">
        <v>15799</v>
      </c>
      <c r="J2809" t="s">
        <v>15799</v>
      </c>
      <c r="R2809" t="s">
        <v>9369</v>
      </c>
    </row>
    <row r="2810" spans="1:18">
      <c r="A2810" t="s">
        <v>2826</v>
      </c>
      <c r="B2810" t="s">
        <v>6148</v>
      </c>
      <c r="C2810" t="s">
        <v>9370</v>
      </c>
      <c r="D2810" t="s">
        <v>9873</v>
      </c>
      <c r="E2810" t="s">
        <v>9879</v>
      </c>
      <c r="F2810" t="s">
        <v>10066</v>
      </c>
      <c r="G2810" t="s">
        <v>10805</v>
      </c>
      <c r="H2810" t="s">
        <v>9370</v>
      </c>
      <c r="I2810" t="s">
        <v>15800</v>
      </c>
      <c r="J2810" t="s">
        <v>15800</v>
      </c>
      <c r="R2810" t="s">
        <v>9370</v>
      </c>
    </row>
    <row r="2811" spans="1:18">
      <c r="A2811" t="s">
        <v>2827</v>
      </c>
      <c r="B2811" t="s">
        <v>6149</v>
      </c>
      <c r="C2811" t="s">
        <v>9371</v>
      </c>
      <c r="D2811" t="s">
        <v>9873</v>
      </c>
      <c r="E2811" t="s">
        <v>9879</v>
      </c>
      <c r="F2811" t="s">
        <v>9982</v>
      </c>
      <c r="G2811" t="s">
        <v>10805</v>
      </c>
      <c r="H2811" t="s">
        <v>10948</v>
      </c>
      <c r="I2811" t="s">
        <v>15801</v>
      </c>
      <c r="J2811" t="s">
        <v>15801</v>
      </c>
      <c r="K2811" t="s">
        <v>17425</v>
      </c>
      <c r="L2811" t="s">
        <v>10948</v>
      </c>
      <c r="R2811" t="s">
        <v>9371</v>
      </c>
    </row>
    <row r="2812" spans="1:18">
      <c r="A2812" t="s">
        <v>2828</v>
      </c>
      <c r="B2812" t="s">
        <v>6150</v>
      </c>
      <c r="C2812" t="s">
        <v>9372</v>
      </c>
      <c r="D2812" t="s">
        <v>9873</v>
      </c>
      <c r="E2812" t="s">
        <v>9879</v>
      </c>
      <c r="F2812" t="s">
        <v>10654</v>
      </c>
      <c r="G2812" t="s">
        <v>10805</v>
      </c>
      <c r="H2812" t="s">
        <v>12601</v>
      </c>
      <c r="I2812" t="s">
        <v>15802</v>
      </c>
      <c r="J2812" t="s">
        <v>15802</v>
      </c>
      <c r="K2812" t="s">
        <v>17330</v>
      </c>
      <c r="L2812" t="s">
        <v>18349</v>
      </c>
      <c r="R2812" t="s">
        <v>9372</v>
      </c>
    </row>
    <row r="2813" spans="1:18">
      <c r="A2813" t="s">
        <v>2829</v>
      </c>
      <c r="B2813" t="s">
        <v>6151</v>
      </c>
      <c r="C2813" t="s">
        <v>9373</v>
      </c>
      <c r="D2813" t="s">
        <v>9873</v>
      </c>
      <c r="E2813" t="s">
        <v>9879</v>
      </c>
      <c r="F2813" t="s">
        <v>9912</v>
      </c>
      <c r="G2813" t="s">
        <v>10805</v>
      </c>
      <c r="H2813" t="s">
        <v>12602</v>
      </c>
      <c r="I2813" t="s">
        <v>15803</v>
      </c>
      <c r="J2813" t="s">
        <v>15803</v>
      </c>
      <c r="K2813" t="s">
        <v>16361</v>
      </c>
      <c r="R2813" t="s">
        <v>20588</v>
      </c>
    </row>
    <row r="2814" spans="1:18">
      <c r="A2814" t="s">
        <v>2830</v>
      </c>
      <c r="B2814" t="s">
        <v>6152</v>
      </c>
      <c r="C2814" t="s">
        <v>9374</v>
      </c>
      <c r="D2814" t="s">
        <v>9874</v>
      </c>
      <c r="E2814" t="s">
        <v>9879</v>
      </c>
      <c r="F2814" t="s">
        <v>10473</v>
      </c>
      <c r="G2814" t="s">
        <v>10805</v>
      </c>
      <c r="H2814" t="s">
        <v>12603</v>
      </c>
      <c r="I2814" t="s">
        <v>15804</v>
      </c>
      <c r="J2814" t="s">
        <v>15804</v>
      </c>
      <c r="K2814" t="s">
        <v>17426</v>
      </c>
      <c r="L2814" t="s">
        <v>18350</v>
      </c>
      <c r="R2814" t="s">
        <v>20589</v>
      </c>
    </row>
    <row r="2815" spans="1:18">
      <c r="A2815" t="s">
        <v>2831</v>
      </c>
      <c r="B2815" t="s">
        <v>6153</v>
      </c>
      <c r="C2815" t="s">
        <v>9375</v>
      </c>
      <c r="D2815" t="s">
        <v>9873</v>
      </c>
      <c r="E2815" t="s">
        <v>9879</v>
      </c>
      <c r="F2815" t="s">
        <v>10655</v>
      </c>
      <c r="G2815" t="s">
        <v>10805</v>
      </c>
      <c r="H2815" t="s">
        <v>12604</v>
      </c>
      <c r="I2815" t="s">
        <v>15805</v>
      </c>
      <c r="J2815" t="s">
        <v>15805</v>
      </c>
      <c r="K2815" t="s">
        <v>17427</v>
      </c>
      <c r="L2815" t="s">
        <v>18351</v>
      </c>
      <c r="R2815" t="s">
        <v>20590</v>
      </c>
    </row>
    <row r="2816" spans="1:18">
      <c r="A2816" t="s">
        <v>2832</v>
      </c>
      <c r="B2816" t="s">
        <v>6154</v>
      </c>
      <c r="C2816" t="s">
        <v>9376</v>
      </c>
      <c r="D2816" t="s">
        <v>9873</v>
      </c>
      <c r="E2816" t="s">
        <v>9879</v>
      </c>
      <c r="F2816" t="s">
        <v>9889</v>
      </c>
      <c r="G2816" t="s">
        <v>10805</v>
      </c>
      <c r="H2816" t="s">
        <v>12605</v>
      </c>
      <c r="I2816" t="s">
        <v>15806</v>
      </c>
      <c r="J2816" t="s">
        <v>15806</v>
      </c>
      <c r="K2816" t="s">
        <v>17428</v>
      </c>
      <c r="L2816" t="s">
        <v>17592</v>
      </c>
      <c r="R2816" t="s">
        <v>20591</v>
      </c>
    </row>
    <row r="2817" spans="1:18">
      <c r="A2817" t="s">
        <v>2833</v>
      </c>
      <c r="B2817" t="s">
        <v>6155</v>
      </c>
      <c r="C2817" t="s">
        <v>9377</v>
      </c>
      <c r="D2817" t="s">
        <v>9873</v>
      </c>
      <c r="E2817" t="s">
        <v>9879</v>
      </c>
      <c r="F2817" t="s">
        <v>10129</v>
      </c>
      <c r="G2817" t="s">
        <v>10805</v>
      </c>
      <c r="H2817" t="s">
        <v>12606</v>
      </c>
      <c r="I2817" t="s">
        <v>15807</v>
      </c>
      <c r="J2817" t="s">
        <v>15807</v>
      </c>
      <c r="K2817" t="s">
        <v>16455</v>
      </c>
      <c r="R2817" t="s">
        <v>20592</v>
      </c>
    </row>
    <row r="2818" spans="1:18">
      <c r="A2818" t="s">
        <v>2834</v>
      </c>
      <c r="B2818" t="s">
        <v>6156</v>
      </c>
      <c r="C2818" t="s">
        <v>9378</v>
      </c>
      <c r="D2818" t="s">
        <v>9873</v>
      </c>
      <c r="E2818" t="s">
        <v>9879</v>
      </c>
      <c r="F2818" t="s">
        <v>10072</v>
      </c>
      <c r="G2818" t="s">
        <v>10805</v>
      </c>
      <c r="H2818" t="s">
        <v>12607</v>
      </c>
      <c r="I2818" t="s">
        <v>15808</v>
      </c>
      <c r="J2818" t="s">
        <v>15808</v>
      </c>
      <c r="K2818" t="s">
        <v>17429</v>
      </c>
      <c r="L2818" t="s">
        <v>17930</v>
      </c>
      <c r="M2818" t="s">
        <v>16475</v>
      </c>
      <c r="R2818" t="s">
        <v>20593</v>
      </c>
    </row>
    <row r="2819" spans="1:18">
      <c r="A2819" t="s">
        <v>2835</v>
      </c>
      <c r="B2819" t="s">
        <v>6157</v>
      </c>
      <c r="C2819" t="s">
        <v>9379</v>
      </c>
      <c r="D2819" t="s">
        <v>9873</v>
      </c>
      <c r="E2819" t="s">
        <v>9879</v>
      </c>
      <c r="F2819" t="s">
        <v>10187</v>
      </c>
      <c r="G2819" t="s">
        <v>10805</v>
      </c>
      <c r="H2819" t="s">
        <v>9379</v>
      </c>
      <c r="I2819" t="s">
        <v>15809</v>
      </c>
      <c r="J2819" t="s">
        <v>15809</v>
      </c>
      <c r="L2819" t="s">
        <v>9379</v>
      </c>
      <c r="R2819" t="s">
        <v>9379</v>
      </c>
    </row>
    <row r="2820" spans="1:18">
      <c r="A2820" t="s">
        <v>2836</v>
      </c>
      <c r="B2820" t="s">
        <v>6158</v>
      </c>
      <c r="C2820" t="s">
        <v>9380</v>
      </c>
      <c r="D2820" t="s">
        <v>9874</v>
      </c>
      <c r="E2820" t="s">
        <v>9879</v>
      </c>
      <c r="F2820" t="s">
        <v>10656</v>
      </c>
      <c r="G2820" t="s">
        <v>10805</v>
      </c>
      <c r="H2820" t="s">
        <v>12608</v>
      </c>
      <c r="I2820" t="s">
        <v>15810</v>
      </c>
      <c r="J2820" t="s">
        <v>15810</v>
      </c>
      <c r="K2820" t="s">
        <v>16707</v>
      </c>
      <c r="L2820" t="s">
        <v>17738</v>
      </c>
      <c r="R2820" t="s">
        <v>20594</v>
      </c>
    </row>
    <row r="2821" spans="1:18">
      <c r="A2821" t="s">
        <v>2837</v>
      </c>
      <c r="B2821" t="s">
        <v>6159</v>
      </c>
      <c r="C2821" t="s">
        <v>9381</v>
      </c>
      <c r="D2821" t="s">
        <v>9873</v>
      </c>
      <c r="E2821" t="s">
        <v>9879</v>
      </c>
      <c r="F2821" t="s">
        <v>9990</v>
      </c>
      <c r="G2821" t="s">
        <v>10805</v>
      </c>
      <c r="H2821" t="s">
        <v>11578</v>
      </c>
      <c r="I2821" t="s">
        <v>15811</v>
      </c>
      <c r="J2821" t="s">
        <v>15811</v>
      </c>
      <c r="K2821" t="s">
        <v>16482</v>
      </c>
      <c r="L2821" t="s">
        <v>18352</v>
      </c>
      <c r="R2821" t="s">
        <v>20595</v>
      </c>
    </row>
    <row r="2822" spans="1:18">
      <c r="A2822" t="s">
        <v>2838</v>
      </c>
      <c r="B2822" t="s">
        <v>6160</v>
      </c>
      <c r="C2822" t="s">
        <v>9382</v>
      </c>
      <c r="D2822" t="s">
        <v>9874</v>
      </c>
      <c r="E2822" t="s">
        <v>9879</v>
      </c>
      <c r="F2822" t="s">
        <v>10029</v>
      </c>
      <c r="G2822" t="s">
        <v>10805</v>
      </c>
      <c r="H2822" t="s">
        <v>12609</v>
      </c>
      <c r="I2822" t="s">
        <v>15812</v>
      </c>
      <c r="J2822" t="s">
        <v>15812</v>
      </c>
      <c r="L2822" t="s">
        <v>12408</v>
      </c>
      <c r="R2822" t="s">
        <v>20596</v>
      </c>
    </row>
    <row r="2823" spans="1:18">
      <c r="A2823" t="s">
        <v>2839</v>
      </c>
      <c r="B2823" t="s">
        <v>6161</v>
      </c>
      <c r="C2823" t="s">
        <v>9383</v>
      </c>
      <c r="D2823" t="s">
        <v>9873</v>
      </c>
      <c r="E2823" t="s">
        <v>9879</v>
      </c>
      <c r="F2823" t="s">
        <v>9972</v>
      </c>
      <c r="G2823" t="s">
        <v>10805</v>
      </c>
      <c r="H2823" t="s">
        <v>12610</v>
      </c>
      <c r="I2823" t="s">
        <v>15813</v>
      </c>
      <c r="J2823" t="s">
        <v>15813</v>
      </c>
      <c r="R2823" t="s">
        <v>20597</v>
      </c>
    </row>
    <row r="2824" spans="1:18">
      <c r="A2824" t="s">
        <v>2840</v>
      </c>
      <c r="B2824" t="s">
        <v>6162</v>
      </c>
      <c r="C2824" t="s">
        <v>9384</v>
      </c>
      <c r="D2824" t="s">
        <v>9873</v>
      </c>
      <c r="E2824" t="s">
        <v>9879</v>
      </c>
      <c r="F2824" t="s">
        <v>9936</v>
      </c>
      <c r="G2824" t="s">
        <v>10805</v>
      </c>
      <c r="H2824" t="s">
        <v>12611</v>
      </c>
      <c r="I2824" t="s">
        <v>15814</v>
      </c>
      <c r="J2824" t="s">
        <v>15814</v>
      </c>
      <c r="K2824" t="s">
        <v>16367</v>
      </c>
      <c r="L2824" t="s">
        <v>18206</v>
      </c>
      <c r="M2824" t="s">
        <v>16367</v>
      </c>
      <c r="R2824" t="s">
        <v>20598</v>
      </c>
    </row>
    <row r="2825" spans="1:18">
      <c r="A2825" t="s">
        <v>2841</v>
      </c>
      <c r="B2825" t="s">
        <v>6163</v>
      </c>
      <c r="C2825" t="s">
        <v>9385</v>
      </c>
      <c r="D2825" t="s">
        <v>9873</v>
      </c>
      <c r="E2825" t="s">
        <v>9879</v>
      </c>
      <c r="F2825" t="s">
        <v>9987</v>
      </c>
      <c r="G2825" t="s">
        <v>10805</v>
      </c>
      <c r="H2825" t="s">
        <v>12612</v>
      </c>
      <c r="I2825" t="s">
        <v>15815</v>
      </c>
      <c r="J2825" t="s">
        <v>15815</v>
      </c>
      <c r="R2825" t="s">
        <v>12612</v>
      </c>
    </row>
    <row r="2826" spans="1:18">
      <c r="A2826" t="s">
        <v>2842</v>
      </c>
      <c r="B2826" t="s">
        <v>6164</v>
      </c>
      <c r="C2826" t="s">
        <v>9386</v>
      </c>
      <c r="D2826" t="s">
        <v>9873</v>
      </c>
      <c r="E2826" t="s">
        <v>9879</v>
      </c>
      <c r="F2826" t="s">
        <v>10180</v>
      </c>
      <c r="G2826" t="s">
        <v>10805</v>
      </c>
      <c r="H2826" t="s">
        <v>12613</v>
      </c>
      <c r="I2826" t="s">
        <v>15816</v>
      </c>
      <c r="J2826" t="s">
        <v>15816</v>
      </c>
      <c r="K2826" t="s">
        <v>16924</v>
      </c>
      <c r="L2826" t="s">
        <v>17828</v>
      </c>
      <c r="R2826" t="s">
        <v>20599</v>
      </c>
    </row>
    <row r="2827" spans="1:18">
      <c r="A2827" t="s">
        <v>2843</v>
      </c>
      <c r="B2827" t="s">
        <v>6165</v>
      </c>
      <c r="C2827" t="s">
        <v>9387</v>
      </c>
      <c r="D2827" t="s">
        <v>9874</v>
      </c>
      <c r="E2827" t="s">
        <v>9879</v>
      </c>
      <c r="F2827" t="s">
        <v>10272</v>
      </c>
      <c r="G2827" t="s">
        <v>10805</v>
      </c>
      <c r="H2827" t="s">
        <v>12614</v>
      </c>
      <c r="I2827" t="s">
        <v>15817</v>
      </c>
      <c r="J2827" t="s">
        <v>15817</v>
      </c>
      <c r="K2827" t="s">
        <v>17430</v>
      </c>
      <c r="R2827" t="s">
        <v>20600</v>
      </c>
    </row>
    <row r="2828" spans="1:18">
      <c r="A2828" t="s">
        <v>2844</v>
      </c>
      <c r="B2828" t="s">
        <v>6166</v>
      </c>
      <c r="C2828" t="s">
        <v>9388</v>
      </c>
      <c r="D2828" t="s">
        <v>9873</v>
      </c>
      <c r="E2828" t="s">
        <v>9879</v>
      </c>
      <c r="F2828" t="s">
        <v>10657</v>
      </c>
      <c r="G2828" t="s">
        <v>10805</v>
      </c>
      <c r="H2828" t="s">
        <v>12615</v>
      </c>
      <c r="I2828" t="s">
        <v>15818</v>
      </c>
      <c r="J2828" t="s">
        <v>15818</v>
      </c>
      <c r="K2828" t="s">
        <v>17431</v>
      </c>
      <c r="R2828" t="s">
        <v>20601</v>
      </c>
    </row>
    <row r="2829" spans="1:18">
      <c r="A2829" t="s">
        <v>2845</v>
      </c>
      <c r="B2829" t="s">
        <v>6167</v>
      </c>
      <c r="C2829" t="s">
        <v>9389</v>
      </c>
      <c r="D2829" t="s">
        <v>9873</v>
      </c>
      <c r="E2829" t="s">
        <v>9879</v>
      </c>
      <c r="F2829" t="s">
        <v>10658</v>
      </c>
      <c r="G2829" t="s">
        <v>10805</v>
      </c>
      <c r="H2829" t="s">
        <v>12616</v>
      </c>
      <c r="I2829" t="s">
        <v>15819</v>
      </c>
      <c r="J2829" t="s">
        <v>15819</v>
      </c>
      <c r="K2829" t="s">
        <v>17432</v>
      </c>
      <c r="L2829" t="s">
        <v>18353</v>
      </c>
      <c r="M2829" t="s">
        <v>16370</v>
      </c>
      <c r="R2829" t="s">
        <v>20602</v>
      </c>
    </row>
    <row r="2830" spans="1:18">
      <c r="A2830" t="s">
        <v>2846</v>
      </c>
      <c r="B2830" t="s">
        <v>6168</v>
      </c>
      <c r="C2830" t="s">
        <v>9390</v>
      </c>
      <c r="D2830" t="s">
        <v>9873</v>
      </c>
      <c r="E2830" t="s">
        <v>9879</v>
      </c>
      <c r="F2830" t="s">
        <v>10659</v>
      </c>
      <c r="G2830" t="s">
        <v>10805</v>
      </c>
      <c r="H2830" t="s">
        <v>12617</v>
      </c>
      <c r="I2830" t="s">
        <v>15820</v>
      </c>
      <c r="J2830" t="s">
        <v>15820</v>
      </c>
      <c r="K2830" t="s">
        <v>17433</v>
      </c>
      <c r="L2830" t="s">
        <v>18354</v>
      </c>
      <c r="R2830" t="s">
        <v>12617</v>
      </c>
    </row>
    <row r="2831" spans="1:18">
      <c r="A2831" t="s">
        <v>2847</v>
      </c>
      <c r="B2831" t="s">
        <v>6169</v>
      </c>
      <c r="C2831" t="s">
        <v>9391</v>
      </c>
      <c r="D2831" t="s">
        <v>9873</v>
      </c>
      <c r="E2831" t="s">
        <v>9879</v>
      </c>
      <c r="F2831" t="s">
        <v>10660</v>
      </c>
      <c r="G2831" t="s">
        <v>10805</v>
      </c>
      <c r="H2831" t="s">
        <v>9440</v>
      </c>
      <c r="I2831" t="s">
        <v>15821</v>
      </c>
      <c r="J2831" t="s">
        <v>15821</v>
      </c>
      <c r="K2831" t="s">
        <v>17434</v>
      </c>
      <c r="L2831" t="s">
        <v>18355</v>
      </c>
      <c r="R2831" t="s">
        <v>12704</v>
      </c>
    </row>
    <row r="2832" spans="1:18">
      <c r="A2832" t="s">
        <v>2848</v>
      </c>
      <c r="B2832" t="s">
        <v>6170</v>
      </c>
      <c r="C2832" t="s">
        <v>9392</v>
      </c>
      <c r="D2832" t="s">
        <v>9873</v>
      </c>
      <c r="E2832" t="s">
        <v>9879</v>
      </c>
      <c r="F2832" t="s">
        <v>10040</v>
      </c>
      <c r="G2832" t="s">
        <v>10805</v>
      </c>
      <c r="H2832" t="s">
        <v>12618</v>
      </c>
      <c r="I2832" t="s">
        <v>15822</v>
      </c>
      <c r="J2832" t="s">
        <v>15822</v>
      </c>
      <c r="L2832" t="s">
        <v>17942</v>
      </c>
      <c r="R2832" t="s">
        <v>20603</v>
      </c>
    </row>
    <row r="2833" spans="1:18">
      <c r="A2833" t="s">
        <v>2849</v>
      </c>
      <c r="B2833" t="s">
        <v>6171</v>
      </c>
      <c r="C2833" t="s">
        <v>9393</v>
      </c>
      <c r="D2833" t="s">
        <v>9873</v>
      </c>
      <c r="E2833" t="s">
        <v>9879</v>
      </c>
      <c r="F2833" t="s">
        <v>10661</v>
      </c>
      <c r="G2833" t="s">
        <v>10805</v>
      </c>
      <c r="H2833" t="s">
        <v>12619</v>
      </c>
      <c r="I2833" t="s">
        <v>15823</v>
      </c>
      <c r="J2833" t="s">
        <v>15823</v>
      </c>
      <c r="R2833" t="s">
        <v>12619</v>
      </c>
    </row>
    <row r="2834" spans="1:18">
      <c r="A2834" t="s">
        <v>2850</v>
      </c>
      <c r="B2834" t="s">
        <v>6172</v>
      </c>
      <c r="C2834" t="s">
        <v>9394</v>
      </c>
      <c r="D2834" t="s">
        <v>9873</v>
      </c>
      <c r="E2834" t="s">
        <v>9879</v>
      </c>
      <c r="F2834" t="s">
        <v>9961</v>
      </c>
      <c r="G2834" t="s">
        <v>10805</v>
      </c>
      <c r="H2834" t="s">
        <v>12620</v>
      </c>
      <c r="I2834" t="s">
        <v>15824</v>
      </c>
      <c r="J2834" t="s">
        <v>15824</v>
      </c>
      <c r="K2834" t="s">
        <v>16361</v>
      </c>
      <c r="L2834" t="s">
        <v>17791</v>
      </c>
      <c r="R2834" t="s">
        <v>20604</v>
      </c>
    </row>
    <row r="2835" spans="1:18">
      <c r="A2835" t="s">
        <v>2851</v>
      </c>
      <c r="B2835" t="s">
        <v>6173</v>
      </c>
      <c r="C2835" t="s">
        <v>9395</v>
      </c>
      <c r="D2835" t="s">
        <v>9873</v>
      </c>
      <c r="E2835" t="s">
        <v>9879</v>
      </c>
      <c r="F2835" t="s">
        <v>10662</v>
      </c>
      <c r="G2835" t="s">
        <v>10805</v>
      </c>
      <c r="H2835" t="s">
        <v>12621</v>
      </c>
      <c r="I2835" t="s">
        <v>15825</v>
      </c>
      <c r="J2835" t="s">
        <v>15825</v>
      </c>
      <c r="K2835" t="s">
        <v>16766</v>
      </c>
      <c r="L2835" t="s">
        <v>18356</v>
      </c>
      <c r="R2835" t="s">
        <v>20605</v>
      </c>
    </row>
    <row r="2836" spans="1:18">
      <c r="A2836" t="s">
        <v>2852</v>
      </c>
      <c r="B2836" t="s">
        <v>6174</v>
      </c>
      <c r="C2836" t="s">
        <v>9396</v>
      </c>
      <c r="D2836" t="s">
        <v>9873</v>
      </c>
      <c r="E2836" t="s">
        <v>9879</v>
      </c>
      <c r="F2836" t="s">
        <v>10663</v>
      </c>
      <c r="G2836" t="s">
        <v>10805</v>
      </c>
      <c r="H2836" t="s">
        <v>12622</v>
      </c>
      <c r="I2836" t="s">
        <v>15826</v>
      </c>
      <c r="J2836" t="s">
        <v>15826</v>
      </c>
      <c r="K2836" t="s">
        <v>17435</v>
      </c>
      <c r="R2836" t="s">
        <v>20606</v>
      </c>
    </row>
    <row r="2837" spans="1:18">
      <c r="A2837" t="s">
        <v>2853</v>
      </c>
      <c r="B2837" t="s">
        <v>6175</v>
      </c>
      <c r="C2837" t="s">
        <v>9397</v>
      </c>
      <c r="D2837" t="s">
        <v>9873</v>
      </c>
      <c r="E2837" t="s">
        <v>9879</v>
      </c>
      <c r="F2837" t="s">
        <v>10664</v>
      </c>
      <c r="G2837" t="s">
        <v>10805</v>
      </c>
      <c r="H2837" t="s">
        <v>12623</v>
      </c>
      <c r="I2837" t="s">
        <v>15827</v>
      </c>
      <c r="J2837" t="s">
        <v>15827</v>
      </c>
      <c r="K2837" t="s">
        <v>17436</v>
      </c>
      <c r="L2837" t="s">
        <v>12623</v>
      </c>
      <c r="R2837" t="s">
        <v>12623</v>
      </c>
    </row>
    <row r="2838" spans="1:18">
      <c r="A2838" t="s">
        <v>2854</v>
      </c>
      <c r="B2838" t="s">
        <v>6176</v>
      </c>
      <c r="C2838" t="s">
        <v>9398</v>
      </c>
      <c r="D2838" t="s">
        <v>9873</v>
      </c>
      <c r="E2838" t="s">
        <v>9879</v>
      </c>
      <c r="F2838" t="s">
        <v>10665</v>
      </c>
      <c r="G2838" t="s">
        <v>10808</v>
      </c>
      <c r="H2838" t="s">
        <v>12624</v>
      </c>
      <c r="I2838" t="s">
        <v>15828</v>
      </c>
      <c r="J2838" t="s">
        <v>15828</v>
      </c>
      <c r="K2838" t="s">
        <v>17437</v>
      </c>
      <c r="M2838" t="s">
        <v>16475</v>
      </c>
      <c r="R2838" t="s">
        <v>20607</v>
      </c>
    </row>
    <row r="2839" spans="1:18">
      <c r="A2839" t="s">
        <v>2855</v>
      </c>
      <c r="B2839" t="s">
        <v>6177</v>
      </c>
      <c r="C2839" t="s">
        <v>9399</v>
      </c>
      <c r="D2839" t="s">
        <v>9874</v>
      </c>
      <c r="E2839" t="s">
        <v>9879</v>
      </c>
      <c r="F2839" t="s">
        <v>10040</v>
      </c>
      <c r="G2839" t="s">
        <v>10805</v>
      </c>
      <c r="H2839" t="s">
        <v>12625</v>
      </c>
      <c r="I2839" t="s">
        <v>15829</v>
      </c>
      <c r="J2839" t="s">
        <v>15829</v>
      </c>
      <c r="K2839" t="s">
        <v>17407</v>
      </c>
      <c r="L2839" t="s">
        <v>17942</v>
      </c>
      <c r="R2839" t="s">
        <v>20608</v>
      </c>
    </row>
    <row r="2840" spans="1:18">
      <c r="A2840" t="s">
        <v>2856</v>
      </c>
      <c r="B2840" t="s">
        <v>6178</v>
      </c>
      <c r="C2840" t="s">
        <v>9400</v>
      </c>
      <c r="D2840" t="s">
        <v>9874</v>
      </c>
      <c r="E2840" t="s">
        <v>9879</v>
      </c>
      <c r="F2840" t="s">
        <v>10666</v>
      </c>
      <c r="G2840" t="s">
        <v>10805</v>
      </c>
      <c r="H2840" t="s">
        <v>12626</v>
      </c>
      <c r="I2840" t="s">
        <v>15830</v>
      </c>
      <c r="J2840" t="s">
        <v>15830</v>
      </c>
      <c r="K2840" t="s">
        <v>17438</v>
      </c>
      <c r="L2840" t="s">
        <v>18357</v>
      </c>
      <c r="R2840" t="s">
        <v>20609</v>
      </c>
    </row>
    <row r="2841" spans="1:18">
      <c r="A2841" t="s">
        <v>2857</v>
      </c>
      <c r="B2841" t="s">
        <v>6179</v>
      </c>
      <c r="C2841" t="s">
        <v>9401</v>
      </c>
      <c r="D2841" t="s">
        <v>9874</v>
      </c>
      <c r="E2841" t="s">
        <v>9879</v>
      </c>
      <c r="F2841" t="s">
        <v>10344</v>
      </c>
      <c r="G2841" t="s">
        <v>10805</v>
      </c>
      <c r="H2841" t="s">
        <v>12627</v>
      </c>
      <c r="I2841" t="s">
        <v>15831</v>
      </c>
      <c r="J2841" t="s">
        <v>15831</v>
      </c>
      <c r="K2841" t="s">
        <v>17074</v>
      </c>
      <c r="L2841" t="s">
        <v>17855</v>
      </c>
      <c r="R2841" t="s">
        <v>20610</v>
      </c>
    </row>
    <row r="2842" spans="1:18">
      <c r="A2842" t="s">
        <v>2858</v>
      </c>
      <c r="B2842" t="s">
        <v>6180</v>
      </c>
      <c r="C2842" t="s">
        <v>9402</v>
      </c>
      <c r="D2842" t="s">
        <v>9873</v>
      </c>
      <c r="E2842" t="s">
        <v>9879</v>
      </c>
      <c r="F2842" t="s">
        <v>10667</v>
      </c>
      <c r="G2842" t="s">
        <v>10805</v>
      </c>
      <c r="H2842" t="s">
        <v>12628</v>
      </c>
      <c r="I2842" t="s">
        <v>15832</v>
      </c>
      <c r="J2842" t="s">
        <v>15832</v>
      </c>
      <c r="K2842" t="s">
        <v>17439</v>
      </c>
      <c r="L2842" s="2" t="s">
        <v>18358</v>
      </c>
      <c r="R2842" t="s">
        <v>20611</v>
      </c>
    </row>
    <row r="2843" spans="1:18">
      <c r="A2843" t="s">
        <v>2859</v>
      </c>
      <c r="B2843" t="s">
        <v>6181</v>
      </c>
      <c r="C2843" t="s">
        <v>9403</v>
      </c>
      <c r="D2843" t="s">
        <v>9873</v>
      </c>
      <c r="E2843" t="s">
        <v>9879</v>
      </c>
      <c r="F2843" t="s">
        <v>10668</v>
      </c>
      <c r="G2843" t="s">
        <v>10805</v>
      </c>
      <c r="H2843" t="s">
        <v>12629</v>
      </c>
      <c r="I2843" t="s">
        <v>15833</v>
      </c>
      <c r="J2843" t="s">
        <v>15833</v>
      </c>
      <c r="K2843" t="s">
        <v>17162</v>
      </c>
      <c r="L2843" t="s">
        <v>18359</v>
      </c>
      <c r="R2843" t="s">
        <v>20612</v>
      </c>
    </row>
    <row r="2844" spans="1:18">
      <c r="A2844" t="s">
        <v>2860</v>
      </c>
      <c r="B2844" t="s">
        <v>6182</v>
      </c>
      <c r="C2844" t="s">
        <v>9404</v>
      </c>
      <c r="D2844" t="s">
        <v>9873</v>
      </c>
      <c r="E2844" t="s">
        <v>9879</v>
      </c>
      <c r="F2844" t="s">
        <v>10669</v>
      </c>
      <c r="G2844" t="s">
        <v>10805</v>
      </c>
      <c r="H2844" t="s">
        <v>12630</v>
      </c>
      <c r="I2844" t="s">
        <v>15834</v>
      </c>
      <c r="J2844" t="s">
        <v>15834</v>
      </c>
      <c r="K2844" t="s">
        <v>16762</v>
      </c>
      <c r="L2844" t="s">
        <v>18360</v>
      </c>
      <c r="M2844" t="s">
        <v>16370</v>
      </c>
      <c r="R2844" t="s">
        <v>20613</v>
      </c>
    </row>
    <row r="2845" spans="1:18">
      <c r="A2845" t="s">
        <v>2861</v>
      </c>
      <c r="B2845" t="s">
        <v>6183</v>
      </c>
      <c r="C2845" t="s">
        <v>9405</v>
      </c>
      <c r="D2845" t="s">
        <v>9873</v>
      </c>
      <c r="E2845" t="s">
        <v>9879</v>
      </c>
      <c r="F2845" t="s">
        <v>10066</v>
      </c>
      <c r="G2845" t="s">
        <v>10805</v>
      </c>
      <c r="H2845" t="s">
        <v>11111</v>
      </c>
      <c r="I2845" t="s">
        <v>15835</v>
      </c>
      <c r="J2845" t="s">
        <v>15835</v>
      </c>
      <c r="L2845" t="s">
        <v>18361</v>
      </c>
      <c r="R2845" t="s">
        <v>20614</v>
      </c>
    </row>
    <row r="2846" spans="1:18">
      <c r="A2846" t="s">
        <v>2862</v>
      </c>
      <c r="B2846" t="s">
        <v>6184</v>
      </c>
      <c r="C2846" t="s">
        <v>9406</v>
      </c>
      <c r="D2846" t="s">
        <v>9873</v>
      </c>
      <c r="E2846" t="s">
        <v>9879</v>
      </c>
      <c r="F2846" t="s">
        <v>9880</v>
      </c>
      <c r="G2846" t="s">
        <v>10805</v>
      </c>
      <c r="H2846" t="s">
        <v>10814</v>
      </c>
      <c r="I2846" t="s">
        <v>15836</v>
      </c>
      <c r="J2846" t="s">
        <v>15836</v>
      </c>
      <c r="R2846" t="s">
        <v>18545</v>
      </c>
    </row>
    <row r="2847" spans="1:18">
      <c r="A2847" t="s">
        <v>2863</v>
      </c>
      <c r="B2847" t="s">
        <v>6185</v>
      </c>
      <c r="C2847" t="s">
        <v>9407</v>
      </c>
      <c r="D2847" t="s">
        <v>9874</v>
      </c>
      <c r="E2847" t="s">
        <v>9879</v>
      </c>
      <c r="F2847" t="s">
        <v>10670</v>
      </c>
      <c r="G2847" t="s">
        <v>10805</v>
      </c>
      <c r="H2847" t="s">
        <v>12631</v>
      </c>
      <c r="I2847" t="s">
        <v>15837</v>
      </c>
      <c r="J2847" t="s">
        <v>15837</v>
      </c>
      <c r="K2847" t="s">
        <v>16528</v>
      </c>
      <c r="L2847" t="s">
        <v>18362</v>
      </c>
      <c r="R2847" t="s">
        <v>20615</v>
      </c>
    </row>
    <row r="2848" spans="1:18">
      <c r="A2848" t="s">
        <v>2864</v>
      </c>
      <c r="B2848" t="s">
        <v>6186</v>
      </c>
      <c r="C2848" t="s">
        <v>9408</v>
      </c>
      <c r="D2848" t="s">
        <v>9873</v>
      </c>
      <c r="E2848" t="s">
        <v>9879</v>
      </c>
      <c r="F2848" t="s">
        <v>10671</v>
      </c>
      <c r="G2848" t="s">
        <v>10805</v>
      </c>
      <c r="H2848" t="s">
        <v>12632</v>
      </c>
      <c r="I2848" t="s">
        <v>15838</v>
      </c>
      <c r="J2848" t="s">
        <v>15838</v>
      </c>
      <c r="K2848" t="s">
        <v>16696</v>
      </c>
      <c r="L2848" t="s">
        <v>18363</v>
      </c>
      <c r="R2848" t="s">
        <v>20616</v>
      </c>
    </row>
    <row r="2849" spans="1:18">
      <c r="A2849" t="s">
        <v>2865</v>
      </c>
      <c r="B2849" t="s">
        <v>6187</v>
      </c>
      <c r="C2849" t="s">
        <v>9409</v>
      </c>
      <c r="D2849" t="s">
        <v>9873</v>
      </c>
      <c r="E2849" t="s">
        <v>9879</v>
      </c>
      <c r="F2849" t="s">
        <v>9887</v>
      </c>
      <c r="G2849" t="s">
        <v>10805</v>
      </c>
      <c r="H2849" t="s">
        <v>11828</v>
      </c>
      <c r="I2849" t="s">
        <v>15839</v>
      </c>
      <c r="J2849" t="s">
        <v>15839</v>
      </c>
      <c r="K2849" t="s">
        <v>16356</v>
      </c>
      <c r="L2849" t="s">
        <v>17590</v>
      </c>
      <c r="R2849" t="s">
        <v>20617</v>
      </c>
    </row>
    <row r="2850" spans="1:18">
      <c r="A2850" t="s">
        <v>2866</v>
      </c>
      <c r="B2850" t="s">
        <v>6188</v>
      </c>
      <c r="C2850" t="s">
        <v>9410</v>
      </c>
      <c r="D2850" t="s">
        <v>9873</v>
      </c>
      <c r="E2850" t="s">
        <v>9879</v>
      </c>
      <c r="F2850" t="s">
        <v>9912</v>
      </c>
      <c r="G2850" t="s">
        <v>10805</v>
      </c>
      <c r="H2850" t="s">
        <v>12633</v>
      </c>
      <c r="I2850" t="s">
        <v>15840</v>
      </c>
      <c r="J2850" t="s">
        <v>15840</v>
      </c>
      <c r="K2850" t="s">
        <v>16361</v>
      </c>
      <c r="R2850" t="s">
        <v>20618</v>
      </c>
    </row>
    <row r="2851" spans="1:18">
      <c r="A2851" t="s">
        <v>2867</v>
      </c>
      <c r="B2851" t="s">
        <v>6189</v>
      </c>
      <c r="C2851" t="s">
        <v>9411</v>
      </c>
      <c r="D2851" t="s">
        <v>9873</v>
      </c>
      <c r="E2851" t="s">
        <v>9879</v>
      </c>
      <c r="F2851" t="s">
        <v>9939</v>
      </c>
      <c r="G2851" t="s">
        <v>10805</v>
      </c>
      <c r="H2851" t="s">
        <v>12634</v>
      </c>
      <c r="I2851" t="s">
        <v>15841</v>
      </c>
      <c r="J2851" t="s">
        <v>15841</v>
      </c>
      <c r="K2851" t="s">
        <v>17440</v>
      </c>
      <c r="L2851" t="s">
        <v>17626</v>
      </c>
      <c r="R2851" t="s">
        <v>20619</v>
      </c>
    </row>
    <row r="2852" spans="1:18">
      <c r="A2852" t="s">
        <v>2868</v>
      </c>
      <c r="B2852" t="s">
        <v>6190</v>
      </c>
      <c r="C2852" t="s">
        <v>9412</v>
      </c>
      <c r="D2852" t="s">
        <v>9874</v>
      </c>
      <c r="E2852" t="s">
        <v>9879</v>
      </c>
      <c r="F2852" t="s">
        <v>10030</v>
      </c>
      <c r="G2852" t="s">
        <v>10805</v>
      </c>
      <c r="H2852" t="s">
        <v>12635</v>
      </c>
      <c r="I2852" t="s">
        <v>15842</v>
      </c>
      <c r="J2852" t="s">
        <v>15842</v>
      </c>
      <c r="K2852" t="s">
        <v>17441</v>
      </c>
      <c r="R2852" t="s">
        <v>20620</v>
      </c>
    </row>
    <row r="2853" spans="1:18">
      <c r="A2853" t="s">
        <v>2869</v>
      </c>
      <c r="B2853" t="s">
        <v>6191</v>
      </c>
      <c r="C2853" t="s">
        <v>9413</v>
      </c>
      <c r="D2853" t="s">
        <v>9873</v>
      </c>
      <c r="E2853" t="s">
        <v>9879</v>
      </c>
      <c r="F2853" t="s">
        <v>10263</v>
      </c>
      <c r="G2853" t="s">
        <v>10805</v>
      </c>
      <c r="H2853" t="s">
        <v>12636</v>
      </c>
      <c r="I2853" t="s">
        <v>15843</v>
      </c>
      <c r="J2853" t="s">
        <v>15843</v>
      </c>
      <c r="K2853" t="s">
        <v>17442</v>
      </c>
      <c r="L2853" t="s">
        <v>18364</v>
      </c>
      <c r="M2853" t="s">
        <v>16356</v>
      </c>
      <c r="R2853" t="s">
        <v>20621</v>
      </c>
    </row>
    <row r="2854" spans="1:18">
      <c r="A2854" t="s">
        <v>2870</v>
      </c>
      <c r="B2854" t="s">
        <v>6192</v>
      </c>
      <c r="C2854" t="s">
        <v>9414</v>
      </c>
      <c r="D2854" t="s">
        <v>9873</v>
      </c>
      <c r="E2854" t="s">
        <v>9879</v>
      </c>
      <c r="F2854" t="s">
        <v>10672</v>
      </c>
      <c r="G2854" t="s">
        <v>10805</v>
      </c>
      <c r="H2854" t="s">
        <v>12637</v>
      </c>
      <c r="I2854" t="s">
        <v>15844</v>
      </c>
      <c r="J2854" t="s">
        <v>15844</v>
      </c>
      <c r="K2854" t="s">
        <v>16358</v>
      </c>
      <c r="L2854" t="s">
        <v>18365</v>
      </c>
      <c r="R2854" t="s">
        <v>20622</v>
      </c>
    </row>
    <row r="2855" spans="1:18">
      <c r="A2855" t="s">
        <v>2871</v>
      </c>
      <c r="B2855" t="s">
        <v>6193</v>
      </c>
      <c r="C2855" t="s">
        <v>9415</v>
      </c>
      <c r="D2855" t="s">
        <v>9873</v>
      </c>
      <c r="E2855" t="s">
        <v>9879</v>
      </c>
      <c r="F2855" t="s">
        <v>9908</v>
      </c>
      <c r="G2855" t="s">
        <v>10805</v>
      </c>
      <c r="H2855" t="s">
        <v>12638</v>
      </c>
      <c r="I2855" t="s">
        <v>15845</v>
      </c>
      <c r="J2855" t="s">
        <v>15845</v>
      </c>
      <c r="K2855" t="s">
        <v>16476</v>
      </c>
      <c r="L2855" t="s">
        <v>18366</v>
      </c>
      <c r="R2855" t="s">
        <v>12638</v>
      </c>
    </row>
    <row r="2856" spans="1:18">
      <c r="A2856" t="s">
        <v>2872</v>
      </c>
      <c r="B2856" t="s">
        <v>6194</v>
      </c>
      <c r="C2856" t="s">
        <v>9416</v>
      </c>
      <c r="D2856" t="s">
        <v>9873</v>
      </c>
      <c r="E2856" t="s">
        <v>9879</v>
      </c>
      <c r="F2856" t="s">
        <v>9908</v>
      </c>
      <c r="G2856" t="s">
        <v>10805</v>
      </c>
      <c r="H2856" t="s">
        <v>9416</v>
      </c>
      <c r="I2856" t="s">
        <v>15846</v>
      </c>
      <c r="J2856" t="s">
        <v>15846</v>
      </c>
      <c r="K2856" t="s">
        <v>17443</v>
      </c>
      <c r="L2856" t="s">
        <v>17605</v>
      </c>
      <c r="R2856" t="s">
        <v>9416</v>
      </c>
    </row>
    <row r="2857" spans="1:18">
      <c r="A2857" t="s">
        <v>2873</v>
      </c>
      <c r="B2857" t="s">
        <v>6195</v>
      </c>
      <c r="C2857" t="s">
        <v>9417</v>
      </c>
      <c r="D2857" t="s">
        <v>9873</v>
      </c>
      <c r="E2857" t="s">
        <v>9879</v>
      </c>
      <c r="F2857" t="s">
        <v>9908</v>
      </c>
      <c r="G2857" t="s">
        <v>10805</v>
      </c>
      <c r="H2857" t="s">
        <v>9417</v>
      </c>
      <c r="I2857" t="s">
        <v>15847</v>
      </c>
      <c r="J2857" t="s">
        <v>15847</v>
      </c>
      <c r="K2857" t="s">
        <v>17409</v>
      </c>
      <c r="L2857" t="s">
        <v>18366</v>
      </c>
      <c r="R2857" t="s">
        <v>9417</v>
      </c>
    </row>
    <row r="2858" spans="1:18">
      <c r="A2858" t="s">
        <v>2874</v>
      </c>
      <c r="B2858" t="s">
        <v>6196</v>
      </c>
      <c r="C2858" t="s">
        <v>9418</v>
      </c>
      <c r="D2858" t="s">
        <v>9873</v>
      </c>
      <c r="E2858" t="s">
        <v>9879</v>
      </c>
      <c r="F2858" t="s">
        <v>9908</v>
      </c>
      <c r="G2858" t="s">
        <v>10805</v>
      </c>
      <c r="H2858" t="s">
        <v>9418</v>
      </c>
      <c r="I2858" t="s">
        <v>15848</v>
      </c>
      <c r="J2858" t="s">
        <v>15848</v>
      </c>
      <c r="K2858" t="s">
        <v>16476</v>
      </c>
      <c r="L2858" t="s">
        <v>18366</v>
      </c>
      <c r="R2858" t="s">
        <v>9418</v>
      </c>
    </row>
    <row r="2859" spans="1:18">
      <c r="A2859" t="s">
        <v>2875</v>
      </c>
      <c r="B2859" t="s">
        <v>6197</v>
      </c>
      <c r="C2859" t="s">
        <v>9419</v>
      </c>
      <c r="D2859" t="s">
        <v>9873</v>
      </c>
      <c r="E2859" t="s">
        <v>9879</v>
      </c>
      <c r="F2859" t="s">
        <v>9908</v>
      </c>
      <c r="G2859" t="s">
        <v>10805</v>
      </c>
      <c r="H2859" t="s">
        <v>12639</v>
      </c>
      <c r="I2859" t="s">
        <v>15849</v>
      </c>
      <c r="J2859" t="s">
        <v>15849</v>
      </c>
      <c r="K2859" t="s">
        <v>16476</v>
      </c>
      <c r="L2859" t="s">
        <v>18366</v>
      </c>
      <c r="R2859" t="s">
        <v>9419</v>
      </c>
    </row>
    <row r="2860" spans="1:18">
      <c r="A2860" t="s">
        <v>2876</v>
      </c>
      <c r="B2860" t="s">
        <v>6198</v>
      </c>
      <c r="C2860" t="s">
        <v>9420</v>
      </c>
      <c r="D2860" t="s">
        <v>9873</v>
      </c>
      <c r="E2860" t="s">
        <v>9879</v>
      </c>
      <c r="F2860" t="s">
        <v>10673</v>
      </c>
      <c r="G2860" t="s">
        <v>10805</v>
      </c>
      <c r="H2860" t="s">
        <v>12640</v>
      </c>
      <c r="I2860" t="s">
        <v>15850</v>
      </c>
      <c r="J2860" t="s">
        <v>15850</v>
      </c>
      <c r="K2860" t="s">
        <v>17118</v>
      </c>
      <c r="L2860" t="s">
        <v>18367</v>
      </c>
      <c r="R2860" t="s">
        <v>20623</v>
      </c>
    </row>
    <row r="2861" spans="1:18">
      <c r="A2861" t="s">
        <v>2877</v>
      </c>
      <c r="B2861" t="s">
        <v>6199</v>
      </c>
      <c r="C2861" t="s">
        <v>9421</v>
      </c>
      <c r="D2861" t="s">
        <v>9873</v>
      </c>
      <c r="E2861" t="s">
        <v>9879</v>
      </c>
      <c r="F2861" t="s">
        <v>10674</v>
      </c>
      <c r="G2861" t="s">
        <v>10805</v>
      </c>
      <c r="H2861" t="s">
        <v>10939</v>
      </c>
      <c r="I2861" t="s">
        <v>15851</v>
      </c>
      <c r="J2861" t="s">
        <v>15851</v>
      </c>
      <c r="K2861" t="s">
        <v>17444</v>
      </c>
      <c r="L2861" t="s">
        <v>18368</v>
      </c>
      <c r="R2861" t="s">
        <v>20624</v>
      </c>
    </row>
    <row r="2862" spans="1:18">
      <c r="A2862" t="s">
        <v>2878</v>
      </c>
      <c r="B2862" t="s">
        <v>6200</v>
      </c>
      <c r="C2862" t="s">
        <v>9422</v>
      </c>
      <c r="D2862" t="s">
        <v>9873</v>
      </c>
      <c r="E2862" t="s">
        <v>9879</v>
      </c>
      <c r="F2862" t="s">
        <v>10675</v>
      </c>
      <c r="G2862" t="s">
        <v>10805</v>
      </c>
      <c r="H2862" t="s">
        <v>12641</v>
      </c>
      <c r="I2862" t="s">
        <v>15852</v>
      </c>
      <c r="J2862" t="s">
        <v>15852</v>
      </c>
      <c r="R2862" t="s">
        <v>20625</v>
      </c>
    </row>
    <row r="2863" spans="1:18">
      <c r="A2863" t="s">
        <v>2879</v>
      </c>
      <c r="B2863" t="s">
        <v>6201</v>
      </c>
      <c r="C2863" t="s">
        <v>9423</v>
      </c>
      <c r="D2863" t="s">
        <v>9873</v>
      </c>
      <c r="E2863" t="s">
        <v>9879</v>
      </c>
      <c r="F2863" t="s">
        <v>10676</v>
      </c>
      <c r="G2863" t="s">
        <v>10805</v>
      </c>
      <c r="H2863" t="s">
        <v>12642</v>
      </c>
      <c r="I2863" t="s">
        <v>15853</v>
      </c>
      <c r="J2863" t="s">
        <v>15853</v>
      </c>
      <c r="L2863" t="s">
        <v>18369</v>
      </c>
      <c r="R2863" t="s">
        <v>20626</v>
      </c>
    </row>
    <row r="2864" spans="1:18">
      <c r="A2864" t="s">
        <v>2880</v>
      </c>
      <c r="B2864" t="s">
        <v>6202</v>
      </c>
      <c r="C2864" t="s">
        <v>9424</v>
      </c>
      <c r="D2864" t="s">
        <v>9873</v>
      </c>
      <c r="E2864" t="s">
        <v>9879</v>
      </c>
      <c r="F2864" t="s">
        <v>10677</v>
      </c>
      <c r="G2864" t="s">
        <v>10805</v>
      </c>
      <c r="H2864" t="s">
        <v>12643</v>
      </c>
      <c r="I2864" t="s">
        <v>15854</v>
      </c>
      <c r="J2864" t="s">
        <v>15854</v>
      </c>
      <c r="L2864" t="s">
        <v>18370</v>
      </c>
      <c r="R2864" t="s">
        <v>20627</v>
      </c>
    </row>
    <row r="2865" spans="1:18">
      <c r="A2865" t="s">
        <v>2881</v>
      </c>
      <c r="B2865" t="s">
        <v>6203</v>
      </c>
      <c r="C2865" t="s">
        <v>9425</v>
      </c>
      <c r="D2865" t="s">
        <v>9873</v>
      </c>
      <c r="E2865" t="s">
        <v>9879</v>
      </c>
      <c r="F2865" t="s">
        <v>10217</v>
      </c>
      <c r="G2865" t="s">
        <v>10805</v>
      </c>
      <c r="H2865" t="s">
        <v>12644</v>
      </c>
      <c r="I2865" t="s">
        <v>15855</v>
      </c>
      <c r="J2865" t="s">
        <v>15855</v>
      </c>
      <c r="K2865" t="s">
        <v>16426</v>
      </c>
      <c r="L2865" t="s">
        <v>18371</v>
      </c>
      <c r="R2865" t="s">
        <v>20628</v>
      </c>
    </row>
    <row r="2866" spans="1:18">
      <c r="A2866" t="s">
        <v>2882</v>
      </c>
      <c r="B2866" t="s">
        <v>6204</v>
      </c>
      <c r="C2866" t="s">
        <v>9426</v>
      </c>
      <c r="D2866" t="s">
        <v>9873</v>
      </c>
      <c r="E2866" t="s">
        <v>9879</v>
      </c>
      <c r="F2866" t="s">
        <v>10217</v>
      </c>
      <c r="G2866" t="s">
        <v>10805</v>
      </c>
      <c r="H2866" t="s">
        <v>12645</v>
      </c>
      <c r="I2866" t="s">
        <v>15856</v>
      </c>
      <c r="J2866" t="s">
        <v>15856</v>
      </c>
      <c r="K2866" t="s">
        <v>16502</v>
      </c>
      <c r="L2866" t="s">
        <v>18371</v>
      </c>
      <c r="M2866" t="s">
        <v>16502</v>
      </c>
      <c r="R2866" t="s">
        <v>20629</v>
      </c>
    </row>
    <row r="2867" spans="1:18">
      <c r="A2867" t="s">
        <v>2883</v>
      </c>
      <c r="B2867" t="s">
        <v>6205</v>
      </c>
      <c r="C2867" t="s">
        <v>9427</v>
      </c>
      <c r="D2867" t="s">
        <v>9873</v>
      </c>
      <c r="E2867" t="s">
        <v>9879</v>
      </c>
      <c r="F2867" t="s">
        <v>10026</v>
      </c>
      <c r="G2867" t="s">
        <v>10805</v>
      </c>
      <c r="H2867" t="s">
        <v>12646</v>
      </c>
      <c r="I2867" t="s">
        <v>15857</v>
      </c>
      <c r="J2867" t="s">
        <v>15857</v>
      </c>
      <c r="R2867" t="s">
        <v>9427</v>
      </c>
    </row>
    <row r="2868" spans="1:18">
      <c r="A2868" t="s">
        <v>2884</v>
      </c>
      <c r="B2868" t="s">
        <v>6206</v>
      </c>
      <c r="C2868" t="s">
        <v>9428</v>
      </c>
      <c r="D2868" t="s">
        <v>9873</v>
      </c>
      <c r="E2868" t="s">
        <v>9879</v>
      </c>
      <c r="F2868" t="s">
        <v>10678</v>
      </c>
      <c r="G2868" t="s">
        <v>10805</v>
      </c>
      <c r="H2868" t="s">
        <v>12647</v>
      </c>
      <c r="I2868" t="s">
        <v>15858</v>
      </c>
      <c r="J2868" t="s">
        <v>15858</v>
      </c>
      <c r="L2868" t="s">
        <v>18372</v>
      </c>
      <c r="R2868" t="s">
        <v>20630</v>
      </c>
    </row>
    <row r="2869" spans="1:18">
      <c r="A2869" t="s">
        <v>2885</v>
      </c>
      <c r="B2869" t="s">
        <v>6207</v>
      </c>
      <c r="C2869" t="s">
        <v>9429</v>
      </c>
      <c r="D2869" t="s">
        <v>9873</v>
      </c>
      <c r="E2869" t="s">
        <v>9879</v>
      </c>
      <c r="F2869" t="s">
        <v>10191</v>
      </c>
      <c r="G2869" t="s">
        <v>10805</v>
      </c>
      <c r="H2869" t="s">
        <v>12648</v>
      </c>
      <c r="I2869" t="s">
        <v>15859</v>
      </c>
      <c r="J2869" t="s">
        <v>15859</v>
      </c>
      <c r="K2869" t="s">
        <v>17445</v>
      </c>
      <c r="L2869" t="s">
        <v>17843</v>
      </c>
      <c r="R2869" t="s">
        <v>20631</v>
      </c>
    </row>
    <row r="2870" spans="1:18">
      <c r="A2870" t="s">
        <v>2886</v>
      </c>
      <c r="B2870" t="s">
        <v>6208</v>
      </c>
      <c r="C2870" t="s">
        <v>9430</v>
      </c>
      <c r="D2870" t="s">
        <v>9873</v>
      </c>
      <c r="E2870" t="s">
        <v>9879</v>
      </c>
      <c r="F2870" t="s">
        <v>9939</v>
      </c>
      <c r="G2870" t="s">
        <v>10805</v>
      </c>
      <c r="H2870" t="s">
        <v>12649</v>
      </c>
      <c r="I2870" t="s">
        <v>15860</v>
      </c>
      <c r="J2870" t="s">
        <v>15860</v>
      </c>
      <c r="K2870" t="s">
        <v>16411</v>
      </c>
      <c r="L2870" t="s">
        <v>17626</v>
      </c>
      <c r="R2870" t="s">
        <v>20632</v>
      </c>
    </row>
    <row r="2871" spans="1:18">
      <c r="A2871" t="s">
        <v>2887</v>
      </c>
      <c r="B2871" t="s">
        <v>6209</v>
      </c>
      <c r="C2871" t="s">
        <v>9431</v>
      </c>
      <c r="D2871" t="s">
        <v>9873</v>
      </c>
      <c r="E2871" t="s">
        <v>9879</v>
      </c>
      <c r="F2871" t="s">
        <v>10679</v>
      </c>
      <c r="G2871" t="s">
        <v>10805</v>
      </c>
      <c r="H2871" t="s">
        <v>12650</v>
      </c>
      <c r="I2871" t="s">
        <v>15861</v>
      </c>
      <c r="J2871" t="s">
        <v>15861</v>
      </c>
      <c r="K2871" t="s">
        <v>17446</v>
      </c>
      <c r="L2871" t="s">
        <v>18373</v>
      </c>
      <c r="R2871" t="s">
        <v>20633</v>
      </c>
    </row>
    <row r="2872" spans="1:18">
      <c r="A2872" t="s">
        <v>2888</v>
      </c>
      <c r="B2872" t="s">
        <v>6210</v>
      </c>
      <c r="C2872" t="s">
        <v>9432</v>
      </c>
      <c r="D2872" t="s">
        <v>9873</v>
      </c>
      <c r="E2872" t="s">
        <v>9879</v>
      </c>
      <c r="F2872" t="s">
        <v>9890</v>
      </c>
      <c r="G2872" t="s">
        <v>10805</v>
      </c>
      <c r="H2872" t="s">
        <v>12651</v>
      </c>
      <c r="I2872" t="s">
        <v>15862</v>
      </c>
      <c r="J2872" t="s">
        <v>15862</v>
      </c>
      <c r="L2872" t="s">
        <v>12771</v>
      </c>
      <c r="R2872" t="s">
        <v>20634</v>
      </c>
    </row>
    <row r="2873" spans="1:18">
      <c r="A2873" t="s">
        <v>2889</v>
      </c>
      <c r="B2873" t="s">
        <v>6211</v>
      </c>
      <c r="C2873" t="s">
        <v>9433</v>
      </c>
      <c r="D2873" t="s">
        <v>9873</v>
      </c>
      <c r="E2873" t="s">
        <v>9879</v>
      </c>
      <c r="F2873" t="s">
        <v>10680</v>
      </c>
      <c r="G2873" t="s">
        <v>10805</v>
      </c>
      <c r="H2873" t="s">
        <v>12652</v>
      </c>
      <c r="I2873" t="s">
        <v>15863</v>
      </c>
      <c r="J2873" t="s">
        <v>15863</v>
      </c>
      <c r="K2873" t="s">
        <v>17447</v>
      </c>
      <c r="R2873" t="s">
        <v>20635</v>
      </c>
    </row>
    <row r="2874" spans="1:18">
      <c r="A2874" t="s">
        <v>2890</v>
      </c>
      <c r="B2874" t="s">
        <v>6212</v>
      </c>
      <c r="C2874" t="s">
        <v>9434</v>
      </c>
      <c r="D2874" t="s">
        <v>9873</v>
      </c>
      <c r="E2874" t="s">
        <v>9879</v>
      </c>
      <c r="F2874" t="s">
        <v>10681</v>
      </c>
      <c r="G2874" t="s">
        <v>10805</v>
      </c>
      <c r="H2874" t="s">
        <v>12653</v>
      </c>
      <c r="I2874" t="s">
        <v>15864</v>
      </c>
      <c r="J2874" t="s">
        <v>15864</v>
      </c>
      <c r="K2874" t="s">
        <v>17448</v>
      </c>
      <c r="L2874" t="s">
        <v>18374</v>
      </c>
      <c r="R2874" t="s">
        <v>20636</v>
      </c>
    </row>
    <row r="2875" spans="1:18">
      <c r="A2875" t="s">
        <v>2891</v>
      </c>
      <c r="B2875" t="s">
        <v>6213</v>
      </c>
      <c r="C2875" t="s">
        <v>9435</v>
      </c>
      <c r="D2875" t="s">
        <v>9874</v>
      </c>
      <c r="E2875" t="s">
        <v>9879</v>
      </c>
      <c r="F2875" t="s">
        <v>10090</v>
      </c>
      <c r="G2875" t="s">
        <v>10805</v>
      </c>
      <c r="H2875" t="s">
        <v>12654</v>
      </c>
      <c r="I2875" t="s">
        <v>15865</v>
      </c>
      <c r="J2875" t="s">
        <v>15865</v>
      </c>
      <c r="K2875" t="s">
        <v>16433</v>
      </c>
      <c r="L2875" t="s">
        <v>17904</v>
      </c>
      <c r="M2875" t="s">
        <v>16433</v>
      </c>
      <c r="R2875" t="s">
        <v>20637</v>
      </c>
    </row>
    <row r="2876" spans="1:18">
      <c r="A2876" t="s">
        <v>2892</v>
      </c>
      <c r="B2876" t="s">
        <v>6214</v>
      </c>
      <c r="C2876" t="s">
        <v>9436</v>
      </c>
      <c r="D2876" t="s">
        <v>9874</v>
      </c>
      <c r="E2876" t="s">
        <v>9879</v>
      </c>
      <c r="F2876" t="s">
        <v>10029</v>
      </c>
      <c r="G2876" t="s">
        <v>10805</v>
      </c>
      <c r="H2876" t="s">
        <v>12655</v>
      </c>
      <c r="I2876" t="s">
        <v>15866</v>
      </c>
      <c r="J2876" t="s">
        <v>15866</v>
      </c>
      <c r="R2876" t="s">
        <v>20638</v>
      </c>
    </row>
    <row r="2877" spans="1:18">
      <c r="A2877" t="s">
        <v>2893</v>
      </c>
      <c r="B2877" t="s">
        <v>6215</v>
      </c>
      <c r="C2877" t="s">
        <v>9437</v>
      </c>
      <c r="D2877" t="s">
        <v>9874</v>
      </c>
      <c r="E2877" t="s">
        <v>9879</v>
      </c>
      <c r="F2877" t="s">
        <v>10029</v>
      </c>
      <c r="G2877" t="s">
        <v>10805</v>
      </c>
      <c r="H2877" t="s">
        <v>12656</v>
      </c>
      <c r="I2877" t="s">
        <v>15867</v>
      </c>
      <c r="J2877" t="s">
        <v>15867</v>
      </c>
      <c r="R2877" t="s">
        <v>20639</v>
      </c>
    </row>
    <row r="2878" spans="1:18">
      <c r="A2878" t="s">
        <v>2894</v>
      </c>
      <c r="B2878" t="s">
        <v>6216</v>
      </c>
      <c r="C2878" t="s">
        <v>9438</v>
      </c>
      <c r="D2878" t="s">
        <v>9873</v>
      </c>
      <c r="E2878" t="s">
        <v>9879</v>
      </c>
      <c r="F2878" t="s">
        <v>10682</v>
      </c>
      <c r="G2878" t="s">
        <v>10805</v>
      </c>
      <c r="H2878" t="s">
        <v>12657</v>
      </c>
      <c r="I2878" t="s">
        <v>15868</v>
      </c>
      <c r="J2878" t="s">
        <v>16347</v>
      </c>
      <c r="K2878" t="s">
        <v>17449</v>
      </c>
      <c r="L2878" t="s">
        <v>18375</v>
      </c>
      <c r="R2878" t="s">
        <v>20640</v>
      </c>
    </row>
    <row r="2879" spans="1:18">
      <c r="A2879" t="s">
        <v>2895</v>
      </c>
      <c r="B2879" t="s">
        <v>6217</v>
      </c>
      <c r="C2879" t="s">
        <v>9439</v>
      </c>
      <c r="D2879" t="s">
        <v>9873</v>
      </c>
      <c r="E2879" t="s">
        <v>9879</v>
      </c>
      <c r="F2879" t="s">
        <v>10683</v>
      </c>
      <c r="G2879" t="s">
        <v>10805</v>
      </c>
      <c r="H2879" t="s">
        <v>8372</v>
      </c>
      <c r="I2879" t="s">
        <v>15869</v>
      </c>
      <c r="J2879" t="s">
        <v>15869</v>
      </c>
      <c r="R2879" t="s">
        <v>8372</v>
      </c>
    </row>
    <row r="2880" spans="1:18">
      <c r="A2880" t="s">
        <v>2896</v>
      </c>
      <c r="B2880" t="s">
        <v>6218</v>
      </c>
      <c r="C2880" t="s">
        <v>9440</v>
      </c>
      <c r="D2880" t="s">
        <v>9873</v>
      </c>
      <c r="E2880" t="s">
        <v>9879</v>
      </c>
      <c r="F2880" t="s">
        <v>10684</v>
      </c>
      <c r="G2880" t="s">
        <v>10805</v>
      </c>
      <c r="H2880" t="s">
        <v>12658</v>
      </c>
      <c r="I2880" t="s">
        <v>15870</v>
      </c>
      <c r="J2880" t="s">
        <v>15870</v>
      </c>
      <c r="L2880" t="s">
        <v>18376</v>
      </c>
      <c r="R2880" t="s">
        <v>20641</v>
      </c>
    </row>
    <row r="2881" spans="1:18">
      <c r="A2881" t="s">
        <v>2897</v>
      </c>
      <c r="B2881" t="s">
        <v>6219</v>
      </c>
      <c r="C2881" t="s">
        <v>9441</v>
      </c>
      <c r="D2881" t="s">
        <v>9873</v>
      </c>
      <c r="E2881" t="s">
        <v>9879</v>
      </c>
      <c r="F2881" t="s">
        <v>10685</v>
      </c>
      <c r="G2881" t="s">
        <v>10805</v>
      </c>
      <c r="H2881" t="s">
        <v>12659</v>
      </c>
      <c r="I2881" t="s">
        <v>15871</v>
      </c>
      <c r="J2881" t="s">
        <v>15871</v>
      </c>
      <c r="K2881" t="s">
        <v>17450</v>
      </c>
      <c r="L2881" t="s">
        <v>18377</v>
      </c>
      <c r="R2881" t="s">
        <v>20642</v>
      </c>
    </row>
    <row r="2882" spans="1:18">
      <c r="A2882" t="s">
        <v>2898</v>
      </c>
      <c r="B2882" t="s">
        <v>6220</v>
      </c>
      <c r="C2882" t="s">
        <v>9442</v>
      </c>
      <c r="D2882" t="s">
        <v>9873</v>
      </c>
      <c r="E2882" t="s">
        <v>9879</v>
      </c>
      <c r="F2882" t="s">
        <v>10686</v>
      </c>
      <c r="G2882" t="s">
        <v>10805</v>
      </c>
      <c r="H2882" t="s">
        <v>12660</v>
      </c>
      <c r="I2882" t="s">
        <v>15872</v>
      </c>
      <c r="J2882" t="s">
        <v>15872</v>
      </c>
      <c r="K2882" t="s">
        <v>17451</v>
      </c>
      <c r="L2882" t="s">
        <v>18378</v>
      </c>
      <c r="R2882" t="s">
        <v>20643</v>
      </c>
    </row>
    <row r="2883" spans="1:18">
      <c r="A2883" t="s">
        <v>2899</v>
      </c>
      <c r="B2883" t="s">
        <v>6221</v>
      </c>
      <c r="C2883" t="s">
        <v>9443</v>
      </c>
      <c r="D2883" t="s">
        <v>9874</v>
      </c>
      <c r="E2883" t="s">
        <v>9879</v>
      </c>
      <c r="F2883" t="s">
        <v>10130</v>
      </c>
      <c r="G2883" t="s">
        <v>10805</v>
      </c>
      <c r="H2883" t="s">
        <v>12661</v>
      </c>
      <c r="I2883" t="s">
        <v>15873</v>
      </c>
      <c r="J2883" t="s">
        <v>15873</v>
      </c>
      <c r="R2883" t="s">
        <v>20644</v>
      </c>
    </row>
    <row r="2884" spans="1:18">
      <c r="A2884" t="s">
        <v>2900</v>
      </c>
      <c r="B2884" t="s">
        <v>6222</v>
      </c>
      <c r="C2884" t="s">
        <v>9444</v>
      </c>
      <c r="D2884" t="s">
        <v>9873</v>
      </c>
      <c r="E2884" t="s">
        <v>9879</v>
      </c>
      <c r="F2884" t="s">
        <v>10687</v>
      </c>
      <c r="G2884" t="s">
        <v>10808</v>
      </c>
      <c r="H2884" t="s">
        <v>12662</v>
      </c>
      <c r="I2884" t="s">
        <v>15874</v>
      </c>
      <c r="J2884" t="s">
        <v>15874</v>
      </c>
      <c r="R2884" t="s">
        <v>20645</v>
      </c>
    </row>
    <row r="2885" spans="1:18">
      <c r="A2885" t="s">
        <v>2901</v>
      </c>
      <c r="B2885" t="s">
        <v>6223</v>
      </c>
      <c r="C2885" t="s">
        <v>9445</v>
      </c>
      <c r="D2885" t="s">
        <v>9873</v>
      </c>
      <c r="E2885" t="s">
        <v>9879</v>
      </c>
      <c r="F2885" t="s">
        <v>9908</v>
      </c>
      <c r="G2885" t="s">
        <v>10805</v>
      </c>
      <c r="H2885" t="s">
        <v>10843</v>
      </c>
      <c r="I2885" t="s">
        <v>15875</v>
      </c>
      <c r="J2885" t="s">
        <v>15875</v>
      </c>
      <c r="K2885" t="s">
        <v>17236</v>
      </c>
      <c r="L2885" t="s">
        <v>17605</v>
      </c>
      <c r="R2885" t="s">
        <v>10843</v>
      </c>
    </row>
    <row r="2886" spans="1:18">
      <c r="A2886" t="s">
        <v>2902</v>
      </c>
      <c r="B2886" t="s">
        <v>6224</v>
      </c>
      <c r="C2886" t="s">
        <v>9446</v>
      </c>
      <c r="D2886" t="s">
        <v>9874</v>
      </c>
      <c r="E2886" t="s">
        <v>9879</v>
      </c>
      <c r="F2886" t="s">
        <v>10688</v>
      </c>
      <c r="G2886" t="s">
        <v>10805</v>
      </c>
      <c r="I2886" t="s">
        <v>15876</v>
      </c>
      <c r="J2886" t="s">
        <v>15876</v>
      </c>
      <c r="K2886" t="s">
        <v>17452</v>
      </c>
      <c r="L2886" t="s">
        <v>18379</v>
      </c>
      <c r="R2886" t="s">
        <v>20646</v>
      </c>
    </row>
    <row r="2887" spans="1:18">
      <c r="A2887" t="s">
        <v>2903</v>
      </c>
      <c r="B2887" t="s">
        <v>6225</v>
      </c>
      <c r="C2887" t="s">
        <v>9447</v>
      </c>
      <c r="D2887" t="s">
        <v>9873</v>
      </c>
      <c r="E2887" t="s">
        <v>9879</v>
      </c>
      <c r="F2887" t="s">
        <v>10012</v>
      </c>
      <c r="G2887" t="s">
        <v>10805</v>
      </c>
      <c r="H2887" t="s">
        <v>12663</v>
      </c>
      <c r="I2887" t="s">
        <v>15877</v>
      </c>
      <c r="J2887" t="s">
        <v>15877</v>
      </c>
      <c r="K2887" t="s">
        <v>17453</v>
      </c>
      <c r="L2887" t="s">
        <v>10998</v>
      </c>
      <c r="R2887" t="s">
        <v>20647</v>
      </c>
    </row>
    <row r="2888" spans="1:18">
      <c r="A2888" t="s">
        <v>2904</v>
      </c>
      <c r="B2888" t="s">
        <v>6226</v>
      </c>
      <c r="C2888" t="s">
        <v>9448</v>
      </c>
      <c r="D2888" t="s">
        <v>9873</v>
      </c>
      <c r="E2888" t="s">
        <v>9879</v>
      </c>
      <c r="F2888" t="s">
        <v>9961</v>
      </c>
      <c r="G2888" t="s">
        <v>10805</v>
      </c>
      <c r="H2888" t="s">
        <v>12664</v>
      </c>
      <c r="I2888" t="s">
        <v>15878</v>
      </c>
      <c r="J2888" t="s">
        <v>15878</v>
      </c>
      <c r="K2888" t="s">
        <v>16544</v>
      </c>
      <c r="L2888" t="s">
        <v>10957</v>
      </c>
      <c r="R2888" t="s">
        <v>20648</v>
      </c>
    </row>
    <row r="2889" spans="1:18">
      <c r="A2889" t="s">
        <v>2905</v>
      </c>
      <c r="B2889" t="s">
        <v>6227</v>
      </c>
      <c r="C2889" t="s">
        <v>9449</v>
      </c>
      <c r="D2889" t="s">
        <v>9873</v>
      </c>
      <c r="E2889" t="s">
        <v>9879</v>
      </c>
      <c r="F2889" t="s">
        <v>10415</v>
      </c>
      <c r="G2889" t="s">
        <v>10805</v>
      </c>
      <c r="H2889" t="s">
        <v>12665</v>
      </c>
      <c r="I2889" t="s">
        <v>15879</v>
      </c>
      <c r="J2889" t="s">
        <v>15879</v>
      </c>
      <c r="R2889" t="s">
        <v>20649</v>
      </c>
    </row>
    <row r="2890" spans="1:18">
      <c r="A2890" t="s">
        <v>2906</v>
      </c>
      <c r="B2890" t="s">
        <v>6228</v>
      </c>
      <c r="C2890" t="s">
        <v>9450</v>
      </c>
      <c r="D2890" t="s">
        <v>9874</v>
      </c>
      <c r="E2890" t="s">
        <v>9879</v>
      </c>
      <c r="F2890" t="s">
        <v>10354</v>
      </c>
      <c r="G2890" t="s">
        <v>10805</v>
      </c>
      <c r="H2890" t="s">
        <v>12666</v>
      </c>
      <c r="I2890" t="s">
        <v>15880</v>
      </c>
      <c r="J2890" t="s">
        <v>15880</v>
      </c>
      <c r="K2890" t="s">
        <v>17454</v>
      </c>
      <c r="L2890" t="s">
        <v>18380</v>
      </c>
      <c r="R2890" t="s">
        <v>8286</v>
      </c>
    </row>
    <row r="2891" spans="1:18">
      <c r="A2891" t="s">
        <v>2907</v>
      </c>
      <c r="B2891" t="s">
        <v>6229</v>
      </c>
      <c r="C2891" t="s">
        <v>9451</v>
      </c>
      <c r="D2891" t="s">
        <v>9873</v>
      </c>
      <c r="E2891" t="s">
        <v>9879</v>
      </c>
      <c r="F2891" t="s">
        <v>10415</v>
      </c>
      <c r="G2891" t="s">
        <v>10805</v>
      </c>
      <c r="H2891" t="s">
        <v>12667</v>
      </c>
      <c r="I2891" t="s">
        <v>15881</v>
      </c>
      <c r="J2891" t="s">
        <v>15881</v>
      </c>
      <c r="R2891" t="s">
        <v>20650</v>
      </c>
    </row>
    <row r="2892" spans="1:18">
      <c r="A2892" t="s">
        <v>2908</v>
      </c>
      <c r="B2892" t="s">
        <v>6230</v>
      </c>
      <c r="C2892" t="s">
        <v>9452</v>
      </c>
      <c r="D2892" t="s">
        <v>9873</v>
      </c>
      <c r="E2892" t="s">
        <v>9879</v>
      </c>
      <c r="F2892" t="s">
        <v>10415</v>
      </c>
      <c r="G2892" t="s">
        <v>10805</v>
      </c>
      <c r="H2892" t="s">
        <v>11922</v>
      </c>
      <c r="I2892" t="s">
        <v>15882</v>
      </c>
      <c r="J2892" t="s">
        <v>15882</v>
      </c>
      <c r="R2892" t="s">
        <v>20651</v>
      </c>
    </row>
    <row r="2893" spans="1:18">
      <c r="A2893" t="s">
        <v>2909</v>
      </c>
      <c r="B2893" t="s">
        <v>6231</v>
      </c>
      <c r="C2893" t="s">
        <v>9453</v>
      </c>
      <c r="D2893" t="s">
        <v>9873</v>
      </c>
      <c r="E2893" t="s">
        <v>9879</v>
      </c>
      <c r="F2893" t="s">
        <v>10194</v>
      </c>
      <c r="G2893" t="s">
        <v>10805</v>
      </c>
      <c r="H2893" t="s">
        <v>12668</v>
      </c>
      <c r="I2893" t="s">
        <v>15883</v>
      </c>
      <c r="J2893" t="s">
        <v>15883</v>
      </c>
      <c r="K2893" t="s">
        <v>16453</v>
      </c>
      <c r="L2893" t="s">
        <v>17976</v>
      </c>
      <c r="M2893" t="s">
        <v>16453</v>
      </c>
      <c r="R2893" t="s">
        <v>20652</v>
      </c>
    </row>
    <row r="2894" spans="1:18">
      <c r="A2894" t="s">
        <v>2910</v>
      </c>
      <c r="B2894" t="s">
        <v>6232</v>
      </c>
      <c r="C2894" t="s">
        <v>9454</v>
      </c>
      <c r="D2894" t="s">
        <v>9873</v>
      </c>
      <c r="E2894" t="s">
        <v>9879</v>
      </c>
      <c r="F2894" t="s">
        <v>10194</v>
      </c>
      <c r="G2894" t="s">
        <v>10805</v>
      </c>
      <c r="H2894" t="s">
        <v>11666</v>
      </c>
      <c r="I2894" t="s">
        <v>15884</v>
      </c>
      <c r="J2894" t="s">
        <v>15884</v>
      </c>
      <c r="K2894" t="s">
        <v>11266</v>
      </c>
      <c r="L2894" t="s">
        <v>11674</v>
      </c>
      <c r="R2894" t="s">
        <v>20653</v>
      </c>
    </row>
    <row r="2895" spans="1:18">
      <c r="A2895" t="s">
        <v>2911</v>
      </c>
      <c r="B2895" t="s">
        <v>6233</v>
      </c>
      <c r="C2895" t="s">
        <v>9455</v>
      </c>
      <c r="D2895" t="s">
        <v>9873</v>
      </c>
      <c r="E2895" t="s">
        <v>9879</v>
      </c>
      <c r="F2895" t="s">
        <v>10194</v>
      </c>
      <c r="G2895" t="s">
        <v>10805</v>
      </c>
      <c r="H2895" t="s">
        <v>12669</v>
      </c>
      <c r="I2895" t="s">
        <v>15885</v>
      </c>
      <c r="J2895" t="s">
        <v>15885</v>
      </c>
      <c r="K2895" t="s">
        <v>17080</v>
      </c>
      <c r="L2895" t="s">
        <v>11674</v>
      </c>
      <c r="M2895" t="s">
        <v>17080</v>
      </c>
      <c r="R2895" t="s">
        <v>20654</v>
      </c>
    </row>
    <row r="2896" spans="1:18">
      <c r="A2896" t="s">
        <v>2912</v>
      </c>
      <c r="B2896" t="s">
        <v>6234</v>
      </c>
      <c r="C2896" t="s">
        <v>9456</v>
      </c>
      <c r="D2896" t="s">
        <v>9873</v>
      </c>
      <c r="E2896" t="s">
        <v>9879</v>
      </c>
      <c r="F2896" t="s">
        <v>10194</v>
      </c>
      <c r="G2896" t="s">
        <v>10805</v>
      </c>
      <c r="H2896" t="s">
        <v>12670</v>
      </c>
      <c r="I2896" t="s">
        <v>15886</v>
      </c>
      <c r="J2896" t="s">
        <v>15886</v>
      </c>
      <c r="K2896" t="s">
        <v>17080</v>
      </c>
      <c r="L2896" t="s">
        <v>18381</v>
      </c>
      <c r="R2896" t="s">
        <v>9456</v>
      </c>
    </row>
    <row r="2897" spans="1:18">
      <c r="A2897" t="s">
        <v>2913</v>
      </c>
      <c r="B2897" t="s">
        <v>6235</v>
      </c>
      <c r="C2897" t="s">
        <v>9457</v>
      </c>
      <c r="D2897" t="s">
        <v>9873</v>
      </c>
      <c r="E2897" t="s">
        <v>9879</v>
      </c>
      <c r="F2897" t="s">
        <v>10689</v>
      </c>
      <c r="G2897" t="s">
        <v>10805</v>
      </c>
      <c r="H2897" t="s">
        <v>12671</v>
      </c>
      <c r="I2897" t="s">
        <v>15887</v>
      </c>
      <c r="J2897" t="s">
        <v>15887</v>
      </c>
      <c r="K2897" t="s">
        <v>16365</v>
      </c>
      <c r="L2897" t="s">
        <v>10957</v>
      </c>
      <c r="R2897" t="s">
        <v>20655</v>
      </c>
    </row>
    <row r="2898" spans="1:18">
      <c r="A2898" t="s">
        <v>2914</v>
      </c>
      <c r="B2898" t="s">
        <v>6236</v>
      </c>
      <c r="C2898" t="s">
        <v>9458</v>
      </c>
      <c r="D2898" t="s">
        <v>9873</v>
      </c>
      <c r="E2898" t="s">
        <v>9879</v>
      </c>
      <c r="F2898" t="s">
        <v>10382</v>
      </c>
      <c r="G2898" t="s">
        <v>10805</v>
      </c>
      <c r="H2898" t="s">
        <v>12672</v>
      </c>
      <c r="I2898" t="s">
        <v>15888</v>
      </c>
      <c r="J2898" t="s">
        <v>15888</v>
      </c>
      <c r="K2898" t="s">
        <v>17160</v>
      </c>
      <c r="L2898" t="s">
        <v>18382</v>
      </c>
      <c r="M2898" t="s">
        <v>17160</v>
      </c>
      <c r="R2898" t="s">
        <v>20656</v>
      </c>
    </row>
    <row r="2899" spans="1:18">
      <c r="A2899" t="s">
        <v>2915</v>
      </c>
      <c r="B2899" t="s">
        <v>6237</v>
      </c>
      <c r="C2899" t="s">
        <v>9459</v>
      </c>
      <c r="D2899" t="s">
        <v>9873</v>
      </c>
      <c r="E2899" t="s">
        <v>9879</v>
      </c>
      <c r="F2899" t="s">
        <v>10690</v>
      </c>
      <c r="G2899" t="s">
        <v>10805</v>
      </c>
      <c r="H2899" t="s">
        <v>12673</v>
      </c>
      <c r="I2899" t="s">
        <v>15889</v>
      </c>
      <c r="J2899" t="s">
        <v>15889</v>
      </c>
      <c r="K2899" t="s">
        <v>17372</v>
      </c>
      <c r="L2899" t="s">
        <v>18383</v>
      </c>
      <c r="R2899" t="s">
        <v>20657</v>
      </c>
    </row>
    <row r="2900" spans="1:18">
      <c r="A2900" t="s">
        <v>2916</v>
      </c>
      <c r="B2900" t="s">
        <v>6238</v>
      </c>
      <c r="C2900" t="s">
        <v>9460</v>
      </c>
      <c r="D2900" t="s">
        <v>9873</v>
      </c>
      <c r="E2900" t="s">
        <v>9879</v>
      </c>
      <c r="F2900" t="s">
        <v>10690</v>
      </c>
      <c r="G2900" t="s">
        <v>10805</v>
      </c>
      <c r="H2900" t="s">
        <v>12674</v>
      </c>
      <c r="I2900" t="s">
        <v>15890</v>
      </c>
      <c r="J2900" t="s">
        <v>15890</v>
      </c>
      <c r="K2900" t="s">
        <v>17372</v>
      </c>
      <c r="L2900" t="s">
        <v>18383</v>
      </c>
      <c r="R2900" t="s">
        <v>20658</v>
      </c>
    </row>
    <row r="2901" spans="1:18">
      <c r="A2901" t="s">
        <v>2917</v>
      </c>
      <c r="B2901" t="s">
        <v>6239</v>
      </c>
      <c r="C2901" t="s">
        <v>9461</v>
      </c>
      <c r="D2901" t="s">
        <v>9873</v>
      </c>
      <c r="E2901" t="s">
        <v>9879</v>
      </c>
      <c r="F2901" t="s">
        <v>10194</v>
      </c>
      <c r="G2901" t="s">
        <v>10805</v>
      </c>
      <c r="H2901" t="s">
        <v>11666</v>
      </c>
      <c r="I2901" t="s">
        <v>15891</v>
      </c>
      <c r="J2901" t="s">
        <v>15891</v>
      </c>
      <c r="K2901" t="s">
        <v>17080</v>
      </c>
      <c r="L2901" t="s">
        <v>11674</v>
      </c>
      <c r="M2901" t="s">
        <v>17080</v>
      </c>
      <c r="R2901" t="s">
        <v>20659</v>
      </c>
    </row>
    <row r="2902" spans="1:18">
      <c r="A2902" t="s">
        <v>2918</v>
      </c>
      <c r="B2902" t="s">
        <v>6240</v>
      </c>
      <c r="C2902" t="s">
        <v>9462</v>
      </c>
      <c r="D2902" t="s">
        <v>9873</v>
      </c>
      <c r="E2902" t="s">
        <v>9879</v>
      </c>
      <c r="F2902" t="s">
        <v>10691</v>
      </c>
      <c r="G2902" t="s">
        <v>10805</v>
      </c>
      <c r="H2902" t="s">
        <v>12675</v>
      </c>
      <c r="I2902" t="s">
        <v>15892</v>
      </c>
      <c r="J2902" t="s">
        <v>15892</v>
      </c>
      <c r="K2902" t="s">
        <v>17455</v>
      </c>
      <c r="L2902" t="s">
        <v>18384</v>
      </c>
      <c r="R2902" t="s">
        <v>20660</v>
      </c>
    </row>
    <row r="2903" spans="1:18">
      <c r="A2903" t="s">
        <v>2919</v>
      </c>
      <c r="B2903" t="s">
        <v>6241</v>
      </c>
      <c r="C2903" t="s">
        <v>9463</v>
      </c>
      <c r="D2903" t="s">
        <v>9873</v>
      </c>
      <c r="E2903" t="s">
        <v>9879</v>
      </c>
      <c r="F2903" t="s">
        <v>10690</v>
      </c>
      <c r="G2903" t="s">
        <v>10805</v>
      </c>
      <c r="H2903" t="s">
        <v>12676</v>
      </c>
      <c r="I2903" t="s">
        <v>15893</v>
      </c>
      <c r="J2903" t="s">
        <v>15893</v>
      </c>
      <c r="K2903" t="s">
        <v>17456</v>
      </c>
      <c r="L2903" t="s">
        <v>18383</v>
      </c>
      <c r="R2903" t="s">
        <v>20661</v>
      </c>
    </row>
    <row r="2904" spans="1:18">
      <c r="A2904" t="s">
        <v>2920</v>
      </c>
      <c r="B2904" t="s">
        <v>6242</v>
      </c>
      <c r="C2904" t="s">
        <v>9464</v>
      </c>
      <c r="D2904" t="s">
        <v>9873</v>
      </c>
      <c r="E2904" t="s">
        <v>9879</v>
      </c>
      <c r="F2904" t="s">
        <v>10194</v>
      </c>
      <c r="G2904" t="s">
        <v>10805</v>
      </c>
      <c r="H2904" t="s">
        <v>11666</v>
      </c>
      <c r="I2904" t="s">
        <v>15894</v>
      </c>
      <c r="J2904" t="s">
        <v>15894</v>
      </c>
      <c r="K2904" t="s">
        <v>11266</v>
      </c>
      <c r="L2904" t="s">
        <v>11674</v>
      </c>
      <c r="R2904" t="s">
        <v>20653</v>
      </c>
    </row>
    <row r="2905" spans="1:18">
      <c r="A2905" t="s">
        <v>2921</v>
      </c>
      <c r="B2905" t="s">
        <v>6243</v>
      </c>
      <c r="C2905" t="s">
        <v>9465</v>
      </c>
      <c r="D2905" t="s">
        <v>9873</v>
      </c>
      <c r="E2905" t="s">
        <v>9879</v>
      </c>
      <c r="F2905" t="s">
        <v>10692</v>
      </c>
      <c r="G2905" t="s">
        <v>10805</v>
      </c>
      <c r="H2905" t="s">
        <v>12667</v>
      </c>
      <c r="I2905" t="s">
        <v>15895</v>
      </c>
      <c r="J2905" t="s">
        <v>15895</v>
      </c>
      <c r="K2905" t="s">
        <v>16863</v>
      </c>
      <c r="R2905" t="s">
        <v>20662</v>
      </c>
    </row>
    <row r="2906" spans="1:18">
      <c r="A2906" t="s">
        <v>2922</v>
      </c>
      <c r="B2906" t="s">
        <v>6244</v>
      </c>
      <c r="C2906" t="s">
        <v>9466</v>
      </c>
      <c r="D2906" t="s">
        <v>9873</v>
      </c>
      <c r="E2906" t="s">
        <v>9879</v>
      </c>
      <c r="F2906" t="s">
        <v>9893</v>
      </c>
      <c r="G2906" t="s">
        <v>10805</v>
      </c>
      <c r="H2906" t="s">
        <v>12677</v>
      </c>
      <c r="I2906" t="s">
        <v>15896</v>
      </c>
      <c r="J2906" t="s">
        <v>15896</v>
      </c>
      <c r="K2906" t="s">
        <v>16361</v>
      </c>
      <c r="L2906" t="s">
        <v>18385</v>
      </c>
      <c r="R2906" t="s">
        <v>20663</v>
      </c>
    </row>
    <row r="2907" spans="1:18">
      <c r="A2907" t="s">
        <v>2923</v>
      </c>
      <c r="B2907" t="s">
        <v>6245</v>
      </c>
      <c r="C2907" t="s">
        <v>9467</v>
      </c>
      <c r="D2907" t="s">
        <v>9874</v>
      </c>
      <c r="E2907" t="s">
        <v>9879</v>
      </c>
      <c r="F2907" t="s">
        <v>10354</v>
      </c>
      <c r="G2907" t="s">
        <v>10805</v>
      </c>
      <c r="H2907" t="s">
        <v>12678</v>
      </c>
      <c r="I2907" t="s">
        <v>15897</v>
      </c>
      <c r="J2907" t="s">
        <v>15897</v>
      </c>
      <c r="K2907" t="s">
        <v>17457</v>
      </c>
      <c r="L2907" t="s">
        <v>17766</v>
      </c>
      <c r="R2907" t="s">
        <v>20664</v>
      </c>
    </row>
    <row r="2908" spans="1:18">
      <c r="A2908" t="s">
        <v>2924</v>
      </c>
      <c r="B2908" t="s">
        <v>6246</v>
      </c>
      <c r="C2908" t="s">
        <v>9468</v>
      </c>
      <c r="D2908" t="s">
        <v>9873</v>
      </c>
      <c r="E2908" t="s">
        <v>9879</v>
      </c>
      <c r="F2908" t="s">
        <v>10194</v>
      </c>
      <c r="G2908" t="s">
        <v>10805</v>
      </c>
      <c r="H2908" t="s">
        <v>11666</v>
      </c>
      <c r="I2908" t="s">
        <v>15898</v>
      </c>
      <c r="J2908" t="s">
        <v>15898</v>
      </c>
      <c r="K2908" t="s">
        <v>16913</v>
      </c>
      <c r="L2908" t="s">
        <v>11674</v>
      </c>
      <c r="R2908" t="s">
        <v>9468</v>
      </c>
    </row>
    <row r="2909" spans="1:18">
      <c r="A2909" t="s">
        <v>2925</v>
      </c>
      <c r="B2909" t="s">
        <v>6247</v>
      </c>
      <c r="C2909" t="s">
        <v>9469</v>
      </c>
      <c r="D2909" t="s">
        <v>9873</v>
      </c>
      <c r="E2909" t="s">
        <v>9879</v>
      </c>
      <c r="F2909" t="s">
        <v>10415</v>
      </c>
      <c r="G2909" t="s">
        <v>10805</v>
      </c>
      <c r="H2909" t="s">
        <v>11922</v>
      </c>
      <c r="I2909" t="s">
        <v>15899</v>
      </c>
      <c r="J2909" t="s">
        <v>15899</v>
      </c>
      <c r="R2909" t="s">
        <v>20665</v>
      </c>
    </row>
    <row r="2910" spans="1:18">
      <c r="A2910" t="s">
        <v>2926</v>
      </c>
      <c r="B2910" t="s">
        <v>6248</v>
      </c>
      <c r="C2910" t="s">
        <v>9470</v>
      </c>
      <c r="D2910" t="s">
        <v>9873</v>
      </c>
      <c r="E2910" t="s">
        <v>9879</v>
      </c>
      <c r="F2910" t="s">
        <v>10415</v>
      </c>
      <c r="G2910" t="s">
        <v>10805</v>
      </c>
      <c r="H2910" t="s">
        <v>11922</v>
      </c>
      <c r="I2910" t="s">
        <v>15900</v>
      </c>
      <c r="J2910" t="s">
        <v>15900</v>
      </c>
      <c r="R2910" t="s">
        <v>20666</v>
      </c>
    </row>
    <row r="2911" spans="1:18">
      <c r="A2911" t="s">
        <v>2927</v>
      </c>
      <c r="B2911" t="s">
        <v>6249</v>
      </c>
      <c r="C2911" t="s">
        <v>9471</v>
      </c>
      <c r="D2911" t="s">
        <v>9873</v>
      </c>
      <c r="E2911" t="s">
        <v>9879</v>
      </c>
      <c r="F2911" t="s">
        <v>10693</v>
      </c>
      <c r="G2911" t="s">
        <v>10805</v>
      </c>
      <c r="H2911" t="s">
        <v>12679</v>
      </c>
      <c r="I2911" t="s">
        <v>15901</v>
      </c>
      <c r="J2911" t="s">
        <v>15901</v>
      </c>
      <c r="K2911" t="s">
        <v>17458</v>
      </c>
      <c r="L2911" t="s">
        <v>12207</v>
      </c>
      <c r="R2911" t="s">
        <v>20667</v>
      </c>
    </row>
    <row r="2912" spans="1:18">
      <c r="A2912" t="s">
        <v>2928</v>
      </c>
      <c r="B2912" t="s">
        <v>6250</v>
      </c>
      <c r="C2912" t="s">
        <v>9472</v>
      </c>
      <c r="D2912" t="s">
        <v>9873</v>
      </c>
      <c r="E2912" t="s">
        <v>9879</v>
      </c>
      <c r="F2912" t="s">
        <v>10694</v>
      </c>
      <c r="G2912" t="s">
        <v>10805</v>
      </c>
      <c r="H2912" t="s">
        <v>9440</v>
      </c>
      <c r="I2912" t="s">
        <v>15902</v>
      </c>
      <c r="J2912" t="s">
        <v>15902</v>
      </c>
      <c r="K2912" t="s">
        <v>17459</v>
      </c>
      <c r="L2912" t="s">
        <v>18386</v>
      </c>
      <c r="R2912" t="s">
        <v>20668</v>
      </c>
    </row>
    <row r="2913" spans="1:18">
      <c r="A2913" t="s">
        <v>2929</v>
      </c>
      <c r="B2913" t="s">
        <v>6251</v>
      </c>
      <c r="C2913" t="s">
        <v>9473</v>
      </c>
      <c r="D2913" t="s">
        <v>9873</v>
      </c>
      <c r="E2913" t="s">
        <v>9879</v>
      </c>
      <c r="F2913" t="s">
        <v>10695</v>
      </c>
      <c r="G2913" t="s">
        <v>10805</v>
      </c>
      <c r="H2913" t="s">
        <v>12680</v>
      </c>
      <c r="I2913" t="s">
        <v>15903</v>
      </c>
      <c r="J2913" t="s">
        <v>15903</v>
      </c>
      <c r="R2913" t="s">
        <v>20669</v>
      </c>
    </row>
    <row r="2914" spans="1:18">
      <c r="A2914" t="s">
        <v>2930</v>
      </c>
      <c r="B2914" t="s">
        <v>6252</v>
      </c>
      <c r="C2914" t="s">
        <v>9474</v>
      </c>
      <c r="D2914" t="s">
        <v>9873</v>
      </c>
      <c r="E2914" t="s">
        <v>9879</v>
      </c>
      <c r="F2914" t="s">
        <v>9908</v>
      </c>
      <c r="G2914" t="s">
        <v>10805</v>
      </c>
      <c r="H2914" t="s">
        <v>12681</v>
      </c>
      <c r="I2914" t="s">
        <v>15904</v>
      </c>
      <c r="J2914" t="s">
        <v>15904</v>
      </c>
      <c r="K2914" t="s">
        <v>17460</v>
      </c>
      <c r="L2914" t="s">
        <v>17605</v>
      </c>
      <c r="M2914" t="s">
        <v>16513</v>
      </c>
      <c r="R2914" t="s">
        <v>12681</v>
      </c>
    </row>
    <row r="2915" spans="1:18">
      <c r="A2915" t="s">
        <v>2931</v>
      </c>
      <c r="B2915" t="s">
        <v>6253</v>
      </c>
      <c r="C2915" t="s">
        <v>9472</v>
      </c>
      <c r="D2915" t="s">
        <v>9873</v>
      </c>
      <c r="E2915" t="s">
        <v>9879</v>
      </c>
      <c r="F2915" t="s">
        <v>10696</v>
      </c>
      <c r="G2915" t="s">
        <v>10805</v>
      </c>
      <c r="H2915" t="s">
        <v>12682</v>
      </c>
      <c r="I2915" t="s">
        <v>15905</v>
      </c>
      <c r="J2915" t="s">
        <v>15905</v>
      </c>
      <c r="K2915" t="s">
        <v>17461</v>
      </c>
      <c r="L2915" t="s">
        <v>18387</v>
      </c>
      <c r="R2915" t="s">
        <v>20670</v>
      </c>
    </row>
    <row r="2916" spans="1:18">
      <c r="A2916" t="s">
        <v>2932</v>
      </c>
      <c r="B2916" t="s">
        <v>6254</v>
      </c>
      <c r="C2916" t="s">
        <v>9475</v>
      </c>
      <c r="D2916" t="s">
        <v>9873</v>
      </c>
      <c r="E2916" t="s">
        <v>9879</v>
      </c>
      <c r="F2916" t="s">
        <v>10697</v>
      </c>
      <c r="G2916" t="s">
        <v>10805</v>
      </c>
      <c r="H2916" t="s">
        <v>12683</v>
      </c>
      <c r="I2916" t="s">
        <v>15906</v>
      </c>
      <c r="J2916" t="s">
        <v>15906</v>
      </c>
      <c r="K2916" t="s">
        <v>17462</v>
      </c>
      <c r="L2916" t="s">
        <v>18388</v>
      </c>
      <c r="R2916" t="s">
        <v>20671</v>
      </c>
    </row>
    <row r="2917" spans="1:18">
      <c r="A2917" t="s">
        <v>2933</v>
      </c>
      <c r="B2917" t="s">
        <v>6255</v>
      </c>
      <c r="C2917" t="s">
        <v>9476</v>
      </c>
      <c r="D2917" t="s">
        <v>9873</v>
      </c>
      <c r="E2917" t="s">
        <v>9879</v>
      </c>
      <c r="F2917" t="s">
        <v>10194</v>
      </c>
      <c r="G2917" t="s">
        <v>10805</v>
      </c>
      <c r="H2917" t="s">
        <v>12668</v>
      </c>
      <c r="I2917" t="s">
        <v>15907</v>
      </c>
      <c r="J2917" t="s">
        <v>15907</v>
      </c>
      <c r="K2917" t="s">
        <v>16453</v>
      </c>
      <c r="L2917" t="s">
        <v>17976</v>
      </c>
      <c r="M2917" t="s">
        <v>16453</v>
      </c>
      <c r="R2917" t="s">
        <v>20652</v>
      </c>
    </row>
    <row r="2918" spans="1:18">
      <c r="A2918" t="s">
        <v>2934</v>
      </c>
      <c r="B2918" t="s">
        <v>6256</v>
      </c>
      <c r="C2918" t="s">
        <v>9477</v>
      </c>
      <c r="D2918" t="s">
        <v>9873</v>
      </c>
      <c r="E2918" t="s">
        <v>9879</v>
      </c>
      <c r="F2918" t="s">
        <v>10077</v>
      </c>
      <c r="G2918" t="s">
        <v>10805</v>
      </c>
      <c r="H2918" t="s">
        <v>12684</v>
      </c>
      <c r="I2918" t="s">
        <v>15908</v>
      </c>
      <c r="J2918" t="s">
        <v>15908</v>
      </c>
      <c r="K2918" t="s">
        <v>16365</v>
      </c>
      <c r="L2918" t="s">
        <v>17736</v>
      </c>
      <c r="R2918" t="s">
        <v>20672</v>
      </c>
    </row>
    <row r="2919" spans="1:18">
      <c r="A2919" t="s">
        <v>2935</v>
      </c>
      <c r="B2919" t="s">
        <v>6257</v>
      </c>
      <c r="C2919" t="s">
        <v>9478</v>
      </c>
      <c r="D2919" t="s">
        <v>9873</v>
      </c>
      <c r="E2919" t="s">
        <v>9879</v>
      </c>
      <c r="F2919" t="s">
        <v>10194</v>
      </c>
      <c r="G2919" t="s">
        <v>10805</v>
      </c>
      <c r="H2919" t="s">
        <v>12670</v>
      </c>
      <c r="I2919" t="s">
        <v>15909</v>
      </c>
      <c r="J2919" t="s">
        <v>15909</v>
      </c>
      <c r="K2919" t="s">
        <v>11266</v>
      </c>
      <c r="L2919" t="s">
        <v>11674</v>
      </c>
      <c r="R2919" t="s">
        <v>20673</v>
      </c>
    </row>
    <row r="2920" spans="1:18">
      <c r="A2920" t="s">
        <v>2936</v>
      </c>
      <c r="B2920" t="s">
        <v>6258</v>
      </c>
      <c r="C2920" t="s">
        <v>9479</v>
      </c>
      <c r="D2920" t="s">
        <v>9873</v>
      </c>
      <c r="E2920" t="s">
        <v>9879</v>
      </c>
      <c r="F2920" t="s">
        <v>10698</v>
      </c>
      <c r="G2920" t="s">
        <v>10807</v>
      </c>
      <c r="H2920" t="s">
        <v>12685</v>
      </c>
      <c r="I2920" t="s">
        <v>15910</v>
      </c>
      <c r="J2920" t="s">
        <v>15910</v>
      </c>
      <c r="K2920" t="s">
        <v>17463</v>
      </c>
      <c r="M2920" t="s">
        <v>16441</v>
      </c>
      <c r="R2920" t="s">
        <v>20674</v>
      </c>
    </row>
    <row r="2921" spans="1:18">
      <c r="A2921" t="s">
        <v>2937</v>
      </c>
      <c r="B2921" t="s">
        <v>6259</v>
      </c>
      <c r="C2921" t="s">
        <v>9480</v>
      </c>
      <c r="D2921" t="s">
        <v>9873</v>
      </c>
      <c r="E2921" t="s">
        <v>9879</v>
      </c>
      <c r="F2921" t="s">
        <v>10698</v>
      </c>
      <c r="G2921" t="s">
        <v>10807</v>
      </c>
      <c r="H2921" t="s">
        <v>12686</v>
      </c>
      <c r="I2921" t="s">
        <v>15911</v>
      </c>
      <c r="J2921" t="s">
        <v>15911</v>
      </c>
      <c r="K2921" t="s">
        <v>17464</v>
      </c>
      <c r="M2921" t="s">
        <v>16441</v>
      </c>
      <c r="R2921" t="s">
        <v>20675</v>
      </c>
    </row>
    <row r="2922" spans="1:18">
      <c r="A2922" t="s">
        <v>2938</v>
      </c>
      <c r="B2922" t="s">
        <v>6260</v>
      </c>
      <c r="C2922" t="s">
        <v>9481</v>
      </c>
      <c r="D2922" t="s">
        <v>9873</v>
      </c>
      <c r="E2922" t="s">
        <v>9879</v>
      </c>
      <c r="F2922" t="s">
        <v>10699</v>
      </c>
      <c r="G2922" t="s">
        <v>10805</v>
      </c>
      <c r="H2922" t="s">
        <v>12687</v>
      </c>
      <c r="I2922" t="s">
        <v>15912</v>
      </c>
      <c r="J2922" t="s">
        <v>15912</v>
      </c>
      <c r="K2922" t="s">
        <v>17465</v>
      </c>
      <c r="L2922" t="s">
        <v>18389</v>
      </c>
      <c r="R2922" t="s">
        <v>20676</v>
      </c>
    </row>
    <row r="2923" spans="1:18">
      <c r="A2923" t="s">
        <v>2939</v>
      </c>
      <c r="B2923" t="s">
        <v>6261</v>
      </c>
      <c r="C2923" t="s">
        <v>9482</v>
      </c>
      <c r="D2923" t="s">
        <v>9873</v>
      </c>
      <c r="E2923" t="s">
        <v>9879</v>
      </c>
      <c r="F2923" t="s">
        <v>10194</v>
      </c>
      <c r="G2923" t="s">
        <v>10805</v>
      </c>
      <c r="H2923" t="s">
        <v>12688</v>
      </c>
      <c r="I2923" t="s">
        <v>15913</v>
      </c>
      <c r="J2923" t="s">
        <v>15913</v>
      </c>
      <c r="K2923" t="s">
        <v>16427</v>
      </c>
      <c r="L2923" t="s">
        <v>11674</v>
      </c>
      <c r="R2923" t="s">
        <v>9482</v>
      </c>
    </row>
    <row r="2924" spans="1:18">
      <c r="A2924" t="s">
        <v>2940</v>
      </c>
      <c r="B2924" t="s">
        <v>6262</v>
      </c>
      <c r="C2924" t="s">
        <v>9483</v>
      </c>
      <c r="D2924" t="s">
        <v>9873</v>
      </c>
      <c r="E2924" t="s">
        <v>9879</v>
      </c>
      <c r="F2924" t="s">
        <v>10194</v>
      </c>
      <c r="G2924" t="s">
        <v>10805</v>
      </c>
      <c r="H2924" t="s">
        <v>11666</v>
      </c>
      <c r="I2924" t="s">
        <v>15914</v>
      </c>
      <c r="J2924" t="s">
        <v>15914</v>
      </c>
      <c r="K2924" t="s">
        <v>17080</v>
      </c>
      <c r="L2924" t="s">
        <v>11674</v>
      </c>
      <c r="M2924" t="s">
        <v>17080</v>
      </c>
      <c r="R2924" t="s">
        <v>20677</v>
      </c>
    </row>
    <row r="2925" spans="1:18">
      <c r="A2925" t="s">
        <v>2941</v>
      </c>
      <c r="B2925" t="s">
        <v>6263</v>
      </c>
      <c r="C2925" t="s">
        <v>9484</v>
      </c>
      <c r="D2925" t="s">
        <v>9873</v>
      </c>
      <c r="E2925" t="s">
        <v>9879</v>
      </c>
      <c r="F2925" t="s">
        <v>10493</v>
      </c>
      <c r="G2925" t="s">
        <v>10805</v>
      </c>
      <c r="H2925" t="s">
        <v>12689</v>
      </c>
      <c r="I2925" t="s">
        <v>15915</v>
      </c>
      <c r="J2925" t="s">
        <v>15915</v>
      </c>
      <c r="K2925" t="s">
        <v>16360</v>
      </c>
      <c r="L2925" t="s">
        <v>18390</v>
      </c>
      <c r="R2925" t="s">
        <v>20678</v>
      </c>
    </row>
    <row r="2926" spans="1:18">
      <c r="A2926" t="s">
        <v>2942</v>
      </c>
      <c r="B2926" t="s">
        <v>6264</v>
      </c>
      <c r="C2926" t="s">
        <v>9485</v>
      </c>
      <c r="D2926" t="s">
        <v>9873</v>
      </c>
      <c r="E2926" t="s">
        <v>9879</v>
      </c>
      <c r="F2926" t="s">
        <v>10700</v>
      </c>
      <c r="G2926" t="s">
        <v>10805</v>
      </c>
      <c r="H2926" t="s">
        <v>12690</v>
      </c>
      <c r="I2926" t="s">
        <v>15916</v>
      </c>
      <c r="J2926" t="s">
        <v>15916</v>
      </c>
      <c r="K2926" t="s">
        <v>17466</v>
      </c>
      <c r="L2926" t="s">
        <v>18391</v>
      </c>
      <c r="R2926" t="s">
        <v>20679</v>
      </c>
    </row>
    <row r="2927" spans="1:18">
      <c r="A2927" t="s">
        <v>2943</v>
      </c>
      <c r="B2927" t="s">
        <v>6265</v>
      </c>
      <c r="C2927" t="s">
        <v>9472</v>
      </c>
      <c r="D2927" t="s">
        <v>9873</v>
      </c>
      <c r="E2927" t="s">
        <v>9879</v>
      </c>
      <c r="F2927" t="s">
        <v>9911</v>
      </c>
      <c r="G2927" t="s">
        <v>10805</v>
      </c>
      <c r="H2927" t="s">
        <v>11728</v>
      </c>
      <c r="I2927" t="s">
        <v>15917</v>
      </c>
      <c r="J2927" t="s">
        <v>15917</v>
      </c>
      <c r="R2927" t="s">
        <v>11728</v>
      </c>
    </row>
    <row r="2928" spans="1:18">
      <c r="A2928" t="s">
        <v>2944</v>
      </c>
      <c r="B2928" t="s">
        <v>6266</v>
      </c>
      <c r="C2928" t="s">
        <v>9472</v>
      </c>
      <c r="D2928" t="s">
        <v>9873</v>
      </c>
      <c r="E2928" t="s">
        <v>9879</v>
      </c>
      <c r="F2928" t="s">
        <v>9987</v>
      </c>
      <c r="G2928" t="s">
        <v>10805</v>
      </c>
      <c r="H2928" t="s">
        <v>12691</v>
      </c>
      <c r="I2928" t="s">
        <v>15918</v>
      </c>
      <c r="J2928" t="s">
        <v>15918</v>
      </c>
      <c r="R2928" t="s">
        <v>12691</v>
      </c>
    </row>
    <row r="2929" spans="1:18">
      <c r="A2929" t="s">
        <v>2945</v>
      </c>
      <c r="B2929" t="s">
        <v>6267</v>
      </c>
      <c r="C2929" t="s">
        <v>9486</v>
      </c>
      <c r="D2929" t="s">
        <v>9873</v>
      </c>
      <c r="E2929" t="s">
        <v>9879</v>
      </c>
      <c r="F2929" t="s">
        <v>10690</v>
      </c>
      <c r="G2929" t="s">
        <v>10805</v>
      </c>
      <c r="H2929" t="s">
        <v>12692</v>
      </c>
      <c r="I2929" t="s">
        <v>15919</v>
      </c>
      <c r="J2929" t="s">
        <v>15919</v>
      </c>
      <c r="K2929" t="s">
        <v>17135</v>
      </c>
      <c r="L2929" t="s">
        <v>18383</v>
      </c>
      <c r="R2929" t="s">
        <v>20680</v>
      </c>
    </row>
    <row r="2930" spans="1:18">
      <c r="A2930" t="s">
        <v>2946</v>
      </c>
      <c r="B2930" t="s">
        <v>6268</v>
      </c>
      <c r="C2930" t="s">
        <v>9487</v>
      </c>
      <c r="D2930" t="s">
        <v>9873</v>
      </c>
      <c r="E2930" t="s">
        <v>9879</v>
      </c>
      <c r="F2930" t="s">
        <v>10701</v>
      </c>
      <c r="G2930" t="s">
        <v>10805</v>
      </c>
      <c r="H2930" t="s">
        <v>12693</v>
      </c>
      <c r="I2930" t="s">
        <v>15920</v>
      </c>
      <c r="J2930" t="s">
        <v>15920</v>
      </c>
      <c r="K2930" t="s">
        <v>17467</v>
      </c>
      <c r="L2930" t="s">
        <v>18392</v>
      </c>
      <c r="R2930" s="2" t="s">
        <v>20681</v>
      </c>
    </row>
    <row r="2931" spans="1:18">
      <c r="A2931" t="s">
        <v>2947</v>
      </c>
      <c r="B2931" t="s">
        <v>6269</v>
      </c>
      <c r="C2931" t="s">
        <v>9488</v>
      </c>
      <c r="D2931" t="s">
        <v>9874</v>
      </c>
      <c r="E2931" t="s">
        <v>9879</v>
      </c>
      <c r="F2931" t="s">
        <v>10702</v>
      </c>
      <c r="G2931" t="s">
        <v>10805</v>
      </c>
      <c r="H2931" t="s">
        <v>12694</v>
      </c>
      <c r="I2931" t="s">
        <v>15921</v>
      </c>
      <c r="J2931" t="s">
        <v>15921</v>
      </c>
      <c r="R2931" t="s">
        <v>9488</v>
      </c>
    </row>
    <row r="2932" spans="1:18">
      <c r="A2932" t="s">
        <v>2948</v>
      </c>
      <c r="B2932" t="s">
        <v>6270</v>
      </c>
      <c r="C2932" t="s">
        <v>9489</v>
      </c>
      <c r="D2932" t="s">
        <v>9874</v>
      </c>
      <c r="E2932" t="s">
        <v>9879</v>
      </c>
      <c r="F2932" t="s">
        <v>10703</v>
      </c>
      <c r="G2932" t="s">
        <v>10805</v>
      </c>
      <c r="H2932" t="s">
        <v>12695</v>
      </c>
      <c r="I2932" t="s">
        <v>15922</v>
      </c>
      <c r="J2932" t="s">
        <v>15922</v>
      </c>
      <c r="K2932" t="s">
        <v>17468</v>
      </c>
      <c r="L2932" t="s">
        <v>12695</v>
      </c>
      <c r="M2932" t="s">
        <v>16544</v>
      </c>
      <c r="R2932" t="s">
        <v>20682</v>
      </c>
    </row>
    <row r="2933" spans="1:18">
      <c r="A2933" t="s">
        <v>2949</v>
      </c>
      <c r="B2933" t="s">
        <v>6271</v>
      </c>
      <c r="C2933" t="s">
        <v>9490</v>
      </c>
      <c r="D2933" t="s">
        <v>9874</v>
      </c>
      <c r="E2933" t="s">
        <v>9879</v>
      </c>
      <c r="F2933" t="s">
        <v>10703</v>
      </c>
      <c r="G2933" t="s">
        <v>10805</v>
      </c>
      <c r="H2933" t="s">
        <v>12696</v>
      </c>
      <c r="I2933" t="s">
        <v>15923</v>
      </c>
      <c r="J2933" t="s">
        <v>15923</v>
      </c>
      <c r="K2933" t="s">
        <v>17469</v>
      </c>
      <c r="L2933" t="s">
        <v>12695</v>
      </c>
      <c r="M2933" t="s">
        <v>16544</v>
      </c>
      <c r="R2933" t="s">
        <v>20683</v>
      </c>
    </row>
    <row r="2934" spans="1:18">
      <c r="A2934" t="s">
        <v>2950</v>
      </c>
      <c r="B2934" t="s">
        <v>6272</v>
      </c>
      <c r="C2934" t="s">
        <v>9491</v>
      </c>
      <c r="D2934" t="s">
        <v>9874</v>
      </c>
      <c r="E2934" t="s">
        <v>9879</v>
      </c>
      <c r="F2934" t="s">
        <v>10704</v>
      </c>
      <c r="G2934" t="s">
        <v>10805</v>
      </c>
      <c r="H2934" t="s">
        <v>12697</v>
      </c>
      <c r="I2934" t="s">
        <v>15924</v>
      </c>
      <c r="J2934" t="s">
        <v>15924</v>
      </c>
      <c r="K2934" t="s">
        <v>17470</v>
      </c>
      <c r="L2934" t="s">
        <v>18393</v>
      </c>
      <c r="M2934" t="s">
        <v>17182</v>
      </c>
      <c r="R2934" t="s">
        <v>20684</v>
      </c>
    </row>
    <row r="2935" spans="1:18">
      <c r="A2935" t="s">
        <v>2951</v>
      </c>
      <c r="B2935" t="s">
        <v>6273</v>
      </c>
      <c r="C2935" t="s">
        <v>9492</v>
      </c>
      <c r="D2935" t="s">
        <v>9874</v>
      </c>
      <c r="E2935" t="s">
        <v>9879</v>
      </c>
      <c r="F2935" t="s">
        <v>10569</v>
      </c>
      <c r="G2935" t="s">
        <v>10805</v>
      </c>
      <c r="H2935" t="s">
        <v>12698</v>
      </c>
      <c r="I2935" t="s">
        <v>15925</v>
      </c>
      <c r="J2935" t="s">
        <v>15925</v>
      </c>
      <c r="K2935" t="s">
        <v>16538</v>
      </c>
      <c r="L2935" t="s">
        <v>18394</v>
      </c>
      <c r="R2935" t="s">
        <v>20685</v>
      </c>
    </row>
    <row r="2936" spans="1:18">
      <c r="A2936" t="s">
        <v>2952</v>
      </c>
      <c r="B2936" t="s">
        <v>6274</v>
      </c>
      <c r="C2936" t="s">
        <v>9493</v>
      </c>
      <c r="D2936" t="s">
        <v>9874</v>
      </c>
      <c r="E2936" t="s">
        <v>9879</v>
      </c>
      <c r="F2936" t="s">
        <v>10703</v>
      </c>
      <c r="G2936" t="s">
        <v>10805</v>
      </c>
      <c r="H2936" t="s">
        <v>12699</v>
      </c>
      <c r="I2936" t="s">
        <v>15926</v>
      </c>
      <c r="J2936" t="s">
        <v>15926</v>
      </c>
      <c r="K2936" t="s">
        <v>17471</v>
      </c>
      <c r="L2936" t="s">
        <v>18395</v>
      </c>
      <c r="R2936" t="s">
        <v>20686</v>
      </c>
    </row>
    <row r="2937" spans="1:18">
      <c r="A2937" t="s">
        <v>2953</v>
      </c>
      <c r="B2937" t="s">
        <v>6275</v>
      </c>
      <c r="C2937" t="s">
        <v>9494</v>
      </c>
      <c r="D2937" t="s">
        <v>9874</v>
      </c>
      <c r="E2937" t="s">
        <v>9879</v>
      </c>
      <c r="F2937" t="s">
        <v>10703</v>
      </c>
      <c r="G2937" t="s">
        <v>10805</v>
      </c>
      <c r="H2937" t="s">
        <v>12700</v>
      </c>
      <c r="I2937" t="s">
        <v>15927</v>
      </c>
      <c r="J2937" t="s">
        <v>15927</v>
      </c>
      <c r="K2937" t="s">
        <v>17472</v>
      </c>
      <c r="L2937" t="s">
        <v>18396</v>
      </c>
      <c r="R2937" t="s">
        <v>9494</v>
      </c>
    </row>
    <row r="2938" spans="1:18">
      <c r="A2938" t="s">
        <v>2954</v>
      </c>
      <c r="B2938" t="s">
        <v>6276</v>
      </c>
      <c r="C2938" t="s">
        <v>9495</v>
      </c>
      <c r="D2938" t="s">
        <v>9874</v>
      </c>
      <c r="E2938" t="s">
        <v>9879</v>
      </c>
      <c r="F2938" t="s">
        <v>10705</v>
      </c>
      <c r="G2938" t="s">
        <v>10805</v>
      </c>
      <c r="H2938" t="s">
        <v>12701</v>
      </c>
      <c r="I2938" t="s">
        <v>15928</v>
      </c>
      <c r="J2938" t="s">
        <v>15928</v>
      </c>
      <c r="K2938" t="s">
        <v>16398</v>
      </c>
      <c r="L2938" t="s">
        <v>18397</v>
      </c>
      <c r="M2938" t="s">
        <v>16398</v>
      </c>
      <c r="R2938" t="s">
        <v>20687</v>
      </c>
    </row>
    <row r="2939" spans="1:18">
      <c r="A2939" t="s">
        <v>2955</v>
      </c>
      <c r="B2939" t="s">
        <v>6277</v>
      </c>
      <c r="C2939" t="s">
        <v>9496</v>
      </c>
      <c r="D2939" t="s">
        <v>9874</v>
      </c>
      <c r="E2939" t="s">
        <v>9879</v>
      </c>
      <c r="F2939" t="s">
        <v>10706</v>
      </c>
      <c r="G2939" t="s">
        <v>10805</v>
      </c>
      <c r="H2939" t="s">
        <v>12702</v>
      </c>
      <c r="I2939" t="s">
        <v>15929</v>
      </c>
      <c r="J2939" t="s">
        <v>15929</v>
      </c>
      <c r="L2939" t="s">
        <v>18398</v>
      </c>
      <c r="R2939" t="s">
        <v>20688</v>
      </c>
    </row>
    <row r="2940" spans="1:18">
      <c r="A2940" t="s">
        <v>2956</v>
      </c>
      <c r="B2940" t="s">
        <v>6278</v>
      </c>
      <c r="C2940" t="s">
        <v>9497</v>
      </c>
      <c r="D2940" t="s">
        <v>9874</v>
      </c>
      <c r="E2940" t="s">
        <v>9879</v>
      </c>
      <c r="F2940" t="s">
        <v>10707</v>
      </c>
      <c r="G2940" t="s">
        <v>10805</v>
      </c>
      <c r="H2940" t="s">
        <v>12703</v>
      </c>
      <c r="I2940" t="s">
        <v>15930</v>
      </c>
      <c r="J2940" t="s">
        <v>15930</v>
      </c>
      <c r="K2940" t="s">
        <v>17473</v>
      </c>
      <c r="L2940" t="s">
        <v>18399</v>
      </c>
      <c r="R2940" t="s">
        <v>20689</v>
      </c>
    </row>
    <row r="2941" spans="1:18">
      <c r="A2941" t="s">
        <v>2957</v>
      </c>
      <c r="B2941" t="s">
        <v>6279</v>
      </c>
      <c r="C2941" t="s">
        <v>9498</v>
      </c>
      <c r="D2941" t="s">
        <v>9874</v>
      </c>
      <c r="E2941" t="s">
        <v>9879</v>
      </c>
      <c r="F2941" t="s">
        <v>10708</v>
      </c>
      <c r="G2941" t="s">
        <v>10805</v>
      </c>
      <c r="H2941" t="s">
        <v>12704</v>
      </c>
      <c r="I2941" t="s">
        <v>15931</v>
      </c>
      <c r="J2941" t="s">
        <v>15931</v>
      </c>
      <c r="R2941" t="s">
        <v>20690</v>
      </c>
    </row>
    <row r="2942" spans="1:18">
      <c r="A2942" t="s">
        <v>2958</v>
      </c>
      <c r="B2942" t="s">
        <v>6280</v>
      </c>
      <c r="C2942" t="s">
        <v>9499</v>
      </c>
      <c r="D2942" t="s">
        <v>9874</v>
      </c>
      <c r="E2942" t="s">
        <v>9879</v>
      </c>
      <c r="F2942" t="s">
        <v>10709</v>
      </c>
      <c r="G2942" t="s">
        <v>10805</v>
      </c>
      <c r="H2942" t="s">
        <v>12705</v>
      </c>
      <c r="I2942" t="s">
        <v>15932</v>
      </c>
      <c r="J2942" t="s">
        <v>15932</v>
      </c>
      <c r="K2942" t="s">
        <v>17074</v>
      </c>
      <c r="L2942" t="s">
        <v>18400</v>
      </c>
      <c r="R2942" t="s">
        <v>20691</v>
      </c>
    </row>
    <row r="2943" spans="1:18">
      <c r="A2943" t="s">
        <v>2959</v>
      </c>
      <c r="B2943" t="s">
        <v>6281</v>
      </c>
      <c r="C2943" t="s">
        <v>9500</v>
      </c>
      <c r="D2943" t="s">
        <v>9873</v>
      </c>
      <c r="E2943" t="s">
        <v>9879</v>
      </c>
      <c r="F2943" t="s">
        <v>10710</v>
      </c>
      <c r="G2943" t="s">
        <v>10805</v>
      </c>
      <c r="H2943" t="s">
        <v>12706</v>
      </c>
      <c r="I2943" t="s">
        <v>15933</v>
      </c>
      <c r="J2943" t="s">
        <v>15933</v>
      </c>
      <c r="R2943" t="s">
        <v>20692</v>
      </c>
    </row>
    <row r="2944" spans="1:18">
      <c r="A2944" t="s">
        <v>2960</v>
      </c>
      <c r="B2944" t="s">
        <v>6282</v>
      </c>
      <c r="C2944" t="s">
        <v>9501</v>
      </c>
      <c r="D2944" t="s">
        <v>9874</v>
      </c>
      <c r="E2944" t="s">
        <v>9879</v>
      </c>
      <c r="F2944" t="s">
        <v>9902</v>
      </c>
      <c r="G2944" t="s">
        <v>10805</v>
      </c>
      <c r="H2944" t="s">
        <v>12707</v>
      </c>
      <c r="I2944" t="s">
        <v>15934</v>
      </c>
      <c r="J2944" t="s">
        <v>15934</v>
      </c>
      <c r="K2944" t="s">
        <v>17474</v>
      </c>
      <c r="L2944" t="s">
        <v>18401</v>
      </c>
      <c r="R2944" t="s">
        <v>20693</v>
      </c>
    </row>
    <row r="2945" spans="1:18">
      <c r="A2945" t="s">
        <v>2961</v>
      </c>
      <c r="B2945" t="s">
        <v>6283</v>
      </c>
      <c r="C2945" t="s">
        <v>9502</v>
      </c>
      <c r="D2945" t="s">
        <v>9874</v>
      </c>
      <c r="E2945" t="s">
        <v>9879</v>
      </c>
      <c r="F2945" t="s">
        <v>10711</v>
      </c>
      <c r="G2945" t="s">
        <v>10805</v>
      </c>
      <c r="H2945" t="s">
        <v>12708</v>
      </c>
      <c r="I2945" t="s">
        <v>15935</v>
      </c>
      <c r="J2945" t="s">
        <v>15935</v>
      </c>
      <c r="K2945" t="s">
        <v>17475</v>
      </c>
      <c r="L2945" t="s">
        <v>18402</v>
      </c>
      <c r="M2945" t="s">
        <v>17074</v>
      </c>
      <c r="R2945" t="s">
        <v>20694</v>
      </c>
    </row>
    <row r="2946" spans="1:18">
      <c r="A2946" t="s">
        <v>2962</v>
      </c>
      <c r="B2946" t="s">
        <v>6284</v>
      </c>
      <c r="C2946" t="s">
        <v>9503</v>
      </c>
      <c r="D2946" t="s">
        <v>9874</v>
      </c>
      <c r="E2946" t="s">
        <v>9879</v>
      </c>
      <c r="F2946" t="s">
        <v>10434</v>
      </c>
      <c r="G2946" t="s">
        <v>10805</v>
      </c>
      <c r="H2946" t="s">
        <v>12709</v>
      </c>
      <c r="I2946" t="s">
        <v>15936</v>
      </c>
      <c r="J2946" t="s">
        <v>15936</v>
      </c>
      <c r="L2946" t="s">
        <v>18109</v>
      </c>
      <c r="R2946" t="s">
        <v>20695</v>
      </c>
    </row>
    <row r="2947" spans="1:18">
      <c r="A2947" t="s">
        <v>2963</v>
      </c>
      <c r="B2947" t="s">
        <v>6285</v>
      </c>
      <c r="C2947" t="s">
        <v>9504</v>
      </c>
      <c r="D2947" t="s">
        <v>9873</v>
      </c>
      <c r="E2947" t="s">
        <v>9879</v>
      </c>
      <c r="F2947" t="s">
        <v>9996</v>
      </c>
      <c r="G2947" t="s">
        <v>10805</v>
      </c>
      <c r="H2947" t="s">
        <v>12710</v>
      </c>
      <c r="I2947" t="s">
        <v>15937</v>
      </c>
      <c r="J2947" t="s">
        <v>15937</v>
      </c>
      <c r="K2947" t="s">
        <v>17476</v>
      </c>
      <c r="L2947" t="s">
        <v>17668</v>
      </c>
      <c r="R2947" t="s">
        <v>20696</v>
      </c>
    </row>
    <row r="2948" spans="1:18">
      <c r="A2948" t="s">
        <v>2964</v>
      </c>
      <c r="B2948" t="s">
        <v>6286</v>
      </c>
      <c r="C2948" t="s">
        <v>9505</v>
      </c>
      <c r="D2948" t="s">
        <v>9873</v>
      </c>
      <c r="E2948" t="s">
        <v>9879</v>
      </c>
      <c r="F2948" t="s">
        <v>10712</v>
      </c>
      <c r="G2948" t="s">
        <v>10805</v>
      </c>
      <c r="H2948" t="s">
        <v>12711</v>
      </c>
      <c r="I2948" t="s">
        <v>15938</v>
      </c>
      <c r="J2948" t="s">
        <v>15938</v>
      </c>
      <c r="L2948" t="s">
        <v>12711</v>
      </c>
      <c r="R2948" t="s">
        <v>20697</v>
      </c>
    </row>
    <row r="2949" spans="1:18">
      <c r="A2949" t="s">
        <v>2965</v>
      </c>
      <c r="B2949" t="s">
        <v>6287</v>
      </c>
      <c r="C2949" t="s">
        <v>9506</v>
      </c>
      <c r="D2949" t="s">
        <v>9873</v>
      </c>
      <c r="E2949" t="s">
        <v>9879</v>
      </c>
      <c r="F2949" t="s">
        <v>10713</v>
      </c>
      <c r="G2949" t="s">
        <v>10805</v>
      </c>
      <c r="H2949" t="s">
        <v>12712</v>
      </c>
      <c r="I2949" t="s">
        <v>15939</v>
      </c>
      <c r="J2949" t="s">
        <v>15939</v>
      </c>
      <c r="K2949" t="s">
        <v>17477</v>
      </c>
      <c r="L2949" t="s">
        <v>18403</v>
      </c>
      <c r="R2949" t="s">
        <v>20698</v>
      </c>
    </row>
    <row r="2950" spans="1:18">
      <c r="A2950" t="s">
        <v>2966</v>
      </c>
      <c r="B2950" t="s">
        <v>6288</v>
      </c>
      <c r="C2950" t="s">
        <v>9507</v>
      </c>
      <c r="D2950" t="s">
        <v>9874</v>
      </c>
      <c r="E2950" t="s">
        <v>9879</v>
      </c>
      <c r="F2950" t="s">
        <v>10714</v>
      </c>
      <c r="G2950" t="s">
        <v>10812</v>
      </c>
      <c r="H2950" t="s">
        <v>12713</v>
      </c>
      <c r="I2950" t="s">
        <v>15940</v>
      </c>
      <c r="J2950" t="s">
        <v>15940</v>
      </c>
      <c r="K2950" t="s">
        <v>17411</v>
      </c>
      <c r="L2950" t="s">
        <v>18404</v>
      </c>
      <c r="M2950" t="s">
        <v>17074</v>
      </c>
      <c r="R2950" t="s">
        <v>20699</v>
      </c>
    </row>
    <row r="2951" spans="1:18">
      <c r="A2951" t="s">
        <v>2967</v>
      </c>
      <c r="B2951" t="s">
        <v>6289</v>
      </c>
      <c r="C2951" t="s">
        <v>9508</v>
      </c>
      <c r="D2951" t="s">
        <v>9873</v>
      </c>
      <c r="E2951" t="s">
        <v>9879</v>
      </c>
      <c r="F2951" t="s">
        <v>9920</v>
      </c>
      <c r="G2951" t="s">
        <v>10805</v>
      </c>
      <c r="H2951" t="s">
        <v>12714</v>
      </c>
      <c r="I2951" t="s">
        <v>15941</v>
      </c>
      <c r="J2951" t="s">
        <v>15941</v>
      </c>
      <c r="K2951" t="s">
        <v>17109</v>
      </c>
      <c r="L2951" t="s">
        <v>17609</v>
      </c>
      <c r="R2951" t="s">
        <v>20700</v>
      </c>
    </row>
    <row r="2952" spans="1:18">
      <c r="A2952" t="s">
        <v>2968</v>
      </c>
      <c r="B2952" t="s">
        <v>6290</v>
      </c>
      <c r="C2952" t="s">
        <v>9509</v>
      </c>
      <c r="D2952" t="s">
        <v>9873</v>
      </c>
      <c r="E2952" t="s">
        <v>9879</v>
      </c>
      <c r="F2952" t="s">
        <v>9880</v>
      </c>
      <c r="G2952" t="s">
        <v>10805</v>
      </c>
      <c r="H2952" t="s">
        <v>10814</v>
      </c>
      <c r="I2952" t="s">
        <v>15942</v>
      </c>
      <c r="J2952" t="s">
        <v>15942</v>
      </c>
      <c r="R2952" t="s">
        <v>18545</v>
      </c>
    </row>
    <row r="2953" spans="1:18">
      <c r="A2953" t="s">
        <v>2969</v>
      </c>
      <c r="B2953" t="s">
        <v>6291</v>
      </c>
      <c r="C2953" t="s">
        <v>9510</v>
      </c>
      <c r="D2953" t="s">
        <v>9873</v>
      </c>
      <c r="E2953" t="s">
        <v>9879</v>
      </c>
      <c r="F2953" t="s">
        <v>10715</v>
      </c>
      <c r="G2953" t="s">
        <v>10805</v>
      </c>
      <c r="H2953" t="s">
        <v>12715</v>
      </c>
      <c r="I2953" t="s">
        <v>15943</v>
      </c>
      <c r="J2953" t="s">
        <v>15943</v>
      </c>
      <c r="R2953" t="s">
        <v>12715</v>
      </c>
    </row>
    <row r="2954" spans="1:18">
      <c r="A2954" t="s">
        <v>2970</v>
      </c>
      <c r="B2954" t="s">
        <v>6292</v>
      </c>
      <c r="C2954" t="s">
        <v>9511</v>
      </c>
      <c r="D2954" t="s">
        <v>9873</v>
      </c>
      <c r="E2954" t="s">
        <v>9879</v>
      </c>
      <c r="F2954" t="s">
        <v>9880</v>
      </c>
      <c r="G2954" t="s">
        <v>10805</v>
      </c>
      <c r="H2954" t="s">
        <v>10814</v>
      </c>
      <c r="I2954" t="s">
        <v>15944</v>
      </c>
      <c r="J2954" t="s">
        <v>15944</v>
      </c>
      <c r="R2954" t="s">
        <v>18545</v>
      </c>
    </row>
    <row r="2955" spans="1:18">
      <c r="A2955" t="s">
        <v>2971</v>
      </c>
      <c r="B2955" t="s">
        <v>6293</v>
      </c>
      <c r="C2955" t="s">
        <v>9512</v>
      </c>
      <c r="D2955" t="s">
        <v>9873</v>
      </c>
      <c r="E2955" t="s">
        <v>9879</v>
      </c>
      <c r="F2955" t="s">
        <v>9880</v>
      </c>
      <c r="G2955" t="s">
        <v>10805</v>
      </c>
      <c r="H2955" t="s">
        <v>10814</v>
      </c>
      <c r="I2955" t="s">
        <v>15945</v>
      </c>
      <c r="J2955" t="s">
        <v>15945</v>
      </c>
      <c r="R2955" t="s">
        <v>18545</v>
      </c>
    </row>
    <row r="2956" spans="1:18">
      <c r="A2956" t="s">
        <v>2972</v>
      </c>
      <c r="B2956" t="s">
        <v>6294</v>
      </c>
      <c r="C2956" t="s">
        <v>9513</v>
      </c>
      <c r="D2956" t="s">
        <v>9873</v>
      </c>
      <c r="E2956" t="s">
        <v>9879</v>
      </c>
      <c r="F2956" t="s">
        <v>10067</v>
      </c>
      <c r="G2956" t="s">
        <v>10805</v>
      </c>
      <c r="H2956" t="s">
        <v>12716</v>
      </c>
      <c r="I2956" t="s">
        <v>15946</v>
      </c>
      <c r="J2956" t="s">
        <v>15946</v>
      </c>
      <c r="L2956" t="s">
        <v>17727</v>
      </c>
      <c r="R2956" t="s">
        <v>20701</v>
      </c>
    </row>
    <row r="2957" spans="1:18">
      <c r="A2957" t="s">
        <v>2973</v>
      </c>
      <c r="B2957" t="s">
        <v>6295</v>
      </c>
      <c r="C2957" t="s">
        <v>9514</v>
      </c>
      <c r="D2957" t="s">
        <v>9873</v>
      </c>
      <c r="E2957" t="s">
        <v>9879</v>
      </c>
      <c r="F2957" t="s">
        <v>10308</v>
      </c>
      <c r="G2957" t="s">
        <v>10805</v>
      </c>
      <c r="H2957" t="s">
        <v>12121</v>
      </c>
      <c r="I2957" t="s">
        <v>15947</v>
      </c>
      <c r="J2957" t="s">
        <v>15947</v>
      </c>
      <c r="K2957" t="s">
        <v>17414</v>
      </c>
      <c r="L2957" t="s">
        <v>17975</v>
      </c>
      <c r="R2957" t="s">
        <v>19430</v>
      </c>
    </row>
    <row r="2958" spans="1:18">
      <c r="A2958" t="s">
        <v>2974</v>
      </c>
      <c r="B2958" t="s">
        <v>6296</v>
      </c>
      <c r="C2958" t="s">
        <v>9515</v>
      </c>
      <c r="D2958" t="s">
        <v>9873</v>
      </c>
      <c r="E2958" t="s">
        <v>9879</v>
      </c>
      <c r="F2958" t="s">
        <v>10308</v>
      </c>
      <c r="G2958" t="s">
        <v>10805</v>
      </c>
      <c r="H2958" t="s">
        <v>12121</v>
      </c>
      <c r="I2958" t="s">
        <v>15948</v>
      </c>
      <c r="J2958" t="s">
        <v>15948</v>
      </c>
      <c r="K2958" t="s">
        <v>17268</v>
      </c>
      <c r="L2958" t="s">
        <v>17975</v>
      </c>
      <c r="R2958" t="s">
        <v>19430</v>
      </c>
    </row>
    <row r="2959" spans="1:18">
      <c r="A2959" t="s">
        <v>2975</v>
      </c>
      <c r="B2959" t="s">
        <v>6297</v>
      </c>
      <c r="C2959" t="s">
        <v>9516</v>
      </c>
      <c r="D2959" t="s">
        <v>9873</v>
      </c>
      <c r="E2959" t="s">
        <v>9879</v>
      </c>
      <c r="F2959" t="s">
        <v>10716</v>
      </c>
      <c r="G2959" t="s">
        <v>10805</v>
      </c>
      <c r="H2959" t="s">
        <v>12717</v>
      </c>
      <c r="I2959" t="s">
        <v>15949</v>
      </c>
      <c r="J2959" t="s">
        <v>15949</v>
      </c>
      <c r="K2959" t="s">
        <v>16451</v>
      </c>
      <c r="L2959" t="s">
        <v>18405</v>
      </c>
      <c r="M2959" t="s">
        <v>16451</v>
      </c>
      <c r="R2959" t="s">
        <v>20702</v>
      </c>
    </row>
    <row r="2960" spans="1:18">
      <c r="A2960" t="s">
        <v>2976</v>
      </c>
      <c r="B2960" t="s">
        <v>6298</v>
      </c>
      <c r="C2960" t="s">
        <v>9517</v>
      </c>
      <c r="D2960" t="s">
        <v>9873</v>
      </c>
      <c r="E2960" t="s">
        <v>9879</v>
      </c>
      <c r="F2960" t="s">
        <v>10717</v>
      </c>
      <c r="G2960" t="s">
        <v>10805</v>
      </c>
      <c r="H2960" t="s">
        <v>12718</v>
      </c>
      <c r="I2960" t="s">
        <v>15950</v>
      </c>
      <c r="J2960" t="s">
        <v>15950</v>
      </c>
      <c r="K2960" t="s">
        <v>16366</v>
      </c>
      <c r="L2960" t="s">
        <v>17981</v>
      </c>
      <c r="M2960" t="s">
        <v>16366</v>
      </c>
      <c r="R2960" t="s">
        <v>20703</v>
      </c>
    </row>
    <row r="2961" spans="1:18">
      <c r="A2961" t="s">
        <v>2977</v>
      </c>
      <c r="B2961" t="s">
        <v>6299</v>
      </c>
      <c r="C2961" t="s">
        <v>9518</v>
      </c>
      <c r="D2961" t="s">
        <v>9873</v>
      </c>
      <c r="E2961" t="s">
        <v>9879</v>
      </c>
      <c r="F2961" t="s">
        <v>9880</v>
      </c>
      <c r="G2961" t="s">
        <v>10805</v>
      </c>
      <c r="H2961" t="s">
        <v>10814</v>
      </c>
      <c r="I2961" t="s">
        <v>15951</v>
      </c>
      <c r="J2961" t="s">
        <v>15951</v>
      </c>
      <c r="R2961" t="s">
        <v>18545</v>
      </c>
    </row>
    <row r="2962" spans="1:18">
      <c r="A2962" t="s">
        <v>2978</v>
      </c>
      <c r="B2962" t="s">
        <v>6300</v>
      </c>
      <c r="C2962" t="s">
        <v>9519</v>
      </c>
      <c r="D2962" t="s">
        <v>9873</v>
      </c>
      <c r="E2962" t="s">
        <v>9879</v>
      </c>
      <c r="F2962" t="s">
        <v>10388</v>
      </c>
      <c r="G2962" t="s">
        <v>10805</v>
      </c>
      <c r="H2962" t="s">
        <v>11870</v>
      </c>
      <c r="I2962" t="s">
        <v>15952</v>
      </c>
      <c r="J2962" t="s">
        <v>15952</v>
      </c>
      <c r="K2962" t="s">
        <v>17478</v>
      </c>
      <c r="L2962" t="s">
        <v>18406</v>
      </c>
      <c r="R2962" t="s">
        <v>20704</v>
      </c>
    </row>
    <row r="2963" spans="1:18">
      <c r="A2963" t="s">
        <v>2979</v>
      </c>
      <c r="B2963" t="s">
        <v>6301</v>
      </c>
      <c r="C2963" t="s">
        <v>9520</v>
      </c>
      <c r="D2963" t="s">
        <v>9873</v>
      </c>
      <c r="E2963" t="s">
        <v>9879</v>
      </c>
      <c r="F2963" t="s">
        <v>9912</v>
      </c>
      <c r="G2963" t="s">
        <v>10805</v>
      </c>
      <c r="H2963" t="s">
        <v>12719</v>
      </c>
      <c r="I2963" t="s">
        <v>15953</v>
      </c>
      <c r="J2963" t="s">
        <v>15953</v>
      </c>
      <c r="K2963" t="s">
        <v>16403</v>
      </c>
      <c r="R2963" t="s">
        <v>20705</v>
      </c>
    </row>
    <row r="2964" spans="1:18">
      <c r="A2964" t="s">
        <v>2980</v>
      </c>
      <c r="B2964" t="s">
        <v>6302</v>
      </c>
      <c r="C2964" t="s">
        <v>9521</v>
      </c>
      <c r="D2964" t="s">
        <v>9873</v>
      </c>
      <c r="E2964" t="s">
        <v>9879</v>
      </c>
      <c r="F2964" t="s">
        <v>10718</v>
      </c>
      <c r="G2964" t="s">
        <v>10805</v>
      </c>
      <c r="H2964" t="s">
        <v>12720</v>
      </c>
      <c r="I2964" t="s">
        <v>15954</v>
      </c>
      <c r="J2964" t="s">
        <v>15954</v>
      </c>
      <c r="R2964" t="s">
        <v>20706</v>
      </c>
    </row>
    <row r="2965" spans="1:18">
      <c r="A2965" t="s">
        <v>2981</v>
      </c>
      <c r="B2965" t="s">
        <v>6303</v>
      </c>
      <c r="C2965" t="s">
        <v>9522</v>
      </c>
      <c r="D2965" t="s">
        <v>9873</v>
      </c>
      <c r="E2965" t="s">
        <v>9879</v>
      </c>
      <c r="F2965" t="s">
        <v>9917</v>
      </c>
      <c r="G2965" t="s">
        <v>10805</v>
      </c>
      <c r="H2965" t="s">
        <v>12721</v>
      </c>
      <c r="I2965" t="s">
        <v>15955</v>
      </c>
      <c r="J2965" t="s">
        <v>15955</v>
      </c>
      <c r="K2965" t="s">
        <v>17479</v>
      </c>
      <c r="L2965" t="s">
        <v>17902</v>
      </c>
      <c r="M2965" t="s">
        <v>16451</v>
      </c>
      <c r="R2965" t="s">
        <v>20707</v>
      </c>
    </row>
    <row r="2966" spans="1:18">
      <c r="A2966" t="s">
        <v>2982</v>
      </c>
      <c r="B2966" t="s">
        <v>6304</v>
      </c>
      <c r="C2966" t="s">
        <v>9523</v>
      </c>
      <c r="D2966" t="s">
        <v>9874</v>
      </c>
      <c r="E2966" t="s">
        <v>9879</v>
      </c>
      <c r="F2966" t="s">
        <v>10029</v>
      </c>
      <c r="G2966" t="s">
        <v>10805</v>
      </c>
      <c r="H2966" t="s">
        <v>12722</v>
      </c>
      <c r="I2966" t="s">
        <v>15956</v>
      </c>
      <c r="J2966" t="s">
        <v>15956</v>
      </c>
      <c r="R2966" t="s">
        <v>20708</v>
      </c>
    </row>
    <row r="2967" spans="1:18">
      <c r="A2967" t="s">
        <v>2983</v>
      </c>
      <c r="B2967" t="s">
        <v>6305</v>
      </c>
      <c r="C2967" t="s">
        <v>9524</v>
      </c>
      <c r="D2967" t="s">
        <v>9873</v>
      </c>
      <c r="E2967" t="s">
        <v>9879</v>
      </c>
      <c r="F2967" t="s">
        <v>9917</v>
      </c>
      <c r="G2967" t="s">
        <v>10805</v>
      </c>
      <c r="H2967" t="s">
        <v>12723</v>
      </c>
      <c r="I2967" t="s">
        <v>15957</v>
      </c>
      <c r="J2967" t="s">
        <v>15957</v>
      </c>
      <c r="K2967" t="s">
        <v>17480</v>
      </c>
      <c r="R2967" t="s">
        <v>20709</v>
      </c>
    </row>
    <row r="2968" spans="1:18">
      <c r="A2968" t="s">
        <v>2984</v>
      </c>
      <c r="B2968" t="s">
        <v>6306</v>
      </c>
      <c r="C2968" t="s">
        <v>9525</v>
      </c>
      <c r="D2968" t="s">
        <v>9874</v>
      </c>
      <c r="E2968" t="s">
        <v>9879</v>
      </c>
      <c r="F2968" t="s">
        <v>10029</v>
      </c>
      <c r="G2968" t="s">
        <v>10805</v>
      </c>
      <c r="H2968" t="s">
        <v>12724</v>
      </c>
      <c r="I2968" t="s">
        <v>15958</v>
      </c>
      <c r="J2968" t="s">
        <v>15958</v>
      </c>
      <c r="R2968" t="s">
        <v>20710</v>
      </c>
    </row>
    <row r="2969" spans="1:18">
      <c r="A2969" t="s">
        <v>2985</v>
      </c>
      <c r="B2969" t="s">
        <v>6307</v>
      </c>
      <c r="C2969" t="s">
        <v>9526</v>
      </c>
      <c r="D2969" t="s">
        <v>9873</v>
      </c>
      <c r="E2969" t="s">
        <v>9879</v>
      </c>
      <c r="F2969" t="s">
        <v>10029</v>
      </c>
      <c r="G2969" t="s">
        <v>10805</v>
      </c>
      <c r="H2969" t="s">
        <v>12725</v>
      </c>
      <c r="I2969" t="s">
        <v>15959</v>
      </c>
      <c r="J2969" t="s">
        <v>15959</v>
      </c>
      <c r="R2969" t="s">
        <v>20711</v>
      </c>
    </row>
    <row r="2970" spans="1:18">
      <c r="A2970" t="s">
        <v>2986</v>
      </c>
      <c r="B2970" t="s">
        <v>6308</v>
      </c>
      <c r="C2970" t="s">
        <v>9527</v>
      </c>
      <c r="D2970" t="s">
        <v>9873</v>
      </c>
      <c r="E2970" t="s">
        <v>9879</v>
      </c>
      <c r="F2970" t="s">
        <v>10614</v>
      </c>
      <c r="G2970" t="s">
        <v>10805</v>
      </c>
      <c r="H2970" t="s">
        <v>12726</v>
      </c>
      <c r="I2970" t="s">
        <v>15960</v>
      </c>
      <c r="J2970" t="s">
        <v>15960</v>
      </c>
      <c r="K2970" t="s">
        <v>17080</v>
      </c>
      <c r="L2970" t="s">
        <v>12726</v>
      </c>
      <c r="R2970" t="s">
        <v>20712</v>
      </c>
    </row>
    <row r="2971" spans="1:18">
      <c r="A2971" t="s">
        <v>2987</v>
      </c>
      <c r="B2971" t="s">
        <v>6309</v>
      </c>
      <c r="C2971" t="s">
        <v>9528</v>
      </c>
      <c r="D2971" t="s">
        <v>9873</v>
      </c>
      <c r="E2971" t="s">
        <v>9879</v>
      </c>
      <c r="F2971" t="s">
        <v>9917</v>
      </c>
      <c r="G2971" t="s">
        <v>10805</v>
      </c>
      <c r="H2971" t="s">
        <v>12727</v>
      </c>
      <c r="I2971" t="s">
        <v>15961</v>
      </c>
      <c r="J2971" t="s">
        <v>15961</v>
      </c>
      <c r="K2971" t="s">
        <v>16398</v>
      </c>
      <c r="L2971" t="s">
        <v>12726</v>
      </c>
      <c r="R2971" t="s">
        <v>20130</v>
      </c>
    </row>
    <row r="2972" spans="1:18">
      <c r="A2972" t="s">
        <v>2988</v>
      </c>
      <c r="B2972" t="s">
        <v>6310</v>
      </c>
      <c r="C2972" t="s">
        <v>9529</v>
      </c>
      <c r="D2972" t="s">
        <v>9873</v>
      </c>
      <c r="E2972" t="s">
        <v>9879</v>
      </c>
      <c r="F2972" t="s">
        <v>9917</v>
      </c>
      <c r="G2972" t="s">
        <v>10805</v>
      </c>
      <c r="H2972" t="s">
        <v>12728</v>
      </c>
      <c r="I2972" t="s">
        <v>15962</v>
      </c>
      <c r="J2972" t="s">
        <v>15962</v>
      </c>
      <c r="K2972" t="s">
        <v>16477</v>
      </c>
      <c r="L2972" t="s">
        <v>18407</v>
      </c>
      <c r="R2972" t="s">
        <v>19016</v>
      </c>
    </row>
    <row r="2973" spans="1:18">
      <c r="A2973" t="s">
        <v>2989</v>
      </c>
      <c r="B2973" t="s">
        <v>6311</v>
      </c>
      <c r="C2973" t="s">
        <v>9530</v>
      </c>
      <c r="D2973" t="s">
        <v>9874</v>
      </c>
      <c r="E2973" t="s">
        <v>9879</v>
      </c>
      <c r="F2973" t="s">
        <v>10029</v>
      </c>
      <c r="G2973" t="s">
        <v>10805</v>
      </c>
      <c r="H2973" t="s">
        <v>12729</v>
      </c>
      <c r="I2973" t="s">
        <v>15963</v>
      </c>
      <c r="J2973" t="s">
        <v>15963</v>
      </c>
      <c r="K2973" t="s">
        <v>17481</v>
      </c>
      <c r="M2973" t="s">
        <v>16360</v>
      </c>
      <c r="R2973" t="s">
        <v>20713</v>
      </c>
    </row>
    <row r="2974" spans="1:18">
      <c r="A2974" t="s">
        <v>2990</v>
      </c>
      <c r="B2974" t="s">
        <v>6312</v>
      </c>
      <c r="C2974" t="s">
        <v>9531</v>
      </c>
      <c r="D2974" t="s">
        <v>9874</v>
      </c>
      <c r="E2974" t="s">
        <v>9879</v>
      </c>
      <c r="F2974" t="s">
        <v>10029</v>
      </c>
      <c r="G2974" t="s">
        <v>10805</v>
      </c>
      <c r="H2974" t="s">
        <v>12730</v>
      </c>
      <c r="I2974" t="s">
        <v>15964</v>
      </c>
      <c r="J2974" t="s">
        <v>15964</v>
      </c>
      <c r="L2974" t="s">
        <v>12771</v>
      </c>
      <c r="R2974" t="s">
        <v>20714</v>
      </c>
    </row>
    <row r="2975" spans="1:18">
      <c r="A2975" t="s">
        <v>2991</v>
      </c>
      <c r="B2975" t="s">
        <v>6313</v>
      </c>
      <c r="C2975" t="s">
        <v>9532</v>
      </c>
      <c r="D2975" t="s">
        <v>9874</v>
      </c>
      <c r="E2975" t="s">
        <v>9879</v>
      </c>
      <c r="F2975" t="s">
        <v>10029</v>
      </c>
      <c r="G2975" t="s">
        <v>10805</v>
      </c>
      <c r="H2975" t="s">
        <v>12731</v>
      </c>
      <c r="I2975" t="s">
        <v>15965</v>
      </c>
      <c r="J2975" t="s">
        <v>15965</v>
      </c>
      <c r="K2975" t="s">
        <v>17482</v>
      </c>
      <c r="L2975" t="s">
        <v>12771</v>
      </c>
      <c r="M2975" t="s">
        <v>16362</v>
      </c>
      <c r="R2975" t="s">
        <v>20715</v>
      </c>
    </row>
    <row r="2976" spans="1:18">
      <c r="A2976" t="s">
        <v>2992</v>
      </c>
      <c r="B2976" t="s">
        <v>6314</v>
      </c>
      <c r="C2976" t="s">
        <v>9533</v>
      </c>
      <c r="D2976" t="s">
        <v>9874</v>
      </c>
      <c r="E2976" t="s">
        <v>9879</v>
      </c>
      <c r="F2976" t="s">
        <v>10029</v>
      </c>
      <c r="G2976" t="s">
        <v>10805</v>
      </c>
      <c r="H2976" t="s">
        <v>12732</v>
      </c>
      <c r="I2976" t="s">
        <v>15966</v>
      </c>
      <c r="J2976" t="s">
        <v>15966</v>
      </c>
      <c r="K2976" t="s">
        <v>17483</v>
      </c>
      <c r="L2976" t="s">
        <v>12771</v>
      </c>
      <c r="M2976" t="s">
        <v>16367</v>
      </c>
      <c r="R2976" t="s">
        <v>20716</v>
      </c>
    </row>
    <row r="2977" spans="1:18">
      <c r="A2977" t="s">
        <v>2993</v>
      </c>
      <c r="B2977" t="s">
        <v>6315</v>
      </c>
      <c r="C2977" t="s">
        <v>9534</v>
      </c>
      <c r="D2977" t="s">
        <v>9874</v>
      </c>
      <c r="E2977" t="s">
        <v>9879</v>
      </c>
      <c r="F2977" t="s">
        <v>10029</v>
      </c>
      <c r="G2977" t="s">
        <v>10805</v>
      </c>
      <c r="H2977" t="s">
        <v>12733</v>
      </c>
      <c r="I2977" t="s">
        <v>15967</v>
      </c>
      <c r="J2977" t="s">
        <v>15967</v>
      </c>
      <c r="R2977" t="s">
        <v>20717</v>
      </c>
    </row>
    <row r="2978" spans="1:18">
      <c r="A2978" t="s">
        <v>2994</v>
      </c>
      <c r="B2978" t="s">
        <v>6316</v>
      </c>
      <c r="C2978" t="s">
        <v>9535</v>
      </c>
      <c r="D2978" t="s">
        <v>9874</v>
      </c>
      <c r="E2978" t="s">
        <v>9879</v>
      </c>
      <c r="F2978" t="s">
        <v>10029</v>
      </c>
      <c r="G2978" t="s">
        <v>10805</v>
      </c>
      <c r="H2978" t="s">
        <v>12734</v>
      </c>
      <c r="I2978" t="s">
        <v>15968</v>
      </c>
      <c r="J2978" t="s">
        <v>15968</v>
      </c>
      <c r="R2978" t="s">
        <v>20718</v>
      </c>
    </row>
    <row r="2979" spans="1:18">
      <c r="A2979" t="s">
        <v>2995</v>
      </c>
      <c r="B2979" t="s">
        <v>6317</v>
      </c>
      <c r="C2979" t="s">
        <v>9536</v>
      </c>
      <c r="D2979" t="s">
        <v>9874</v>
      </c>
      <c r="E2979" t="s">
        <v>9879</v>
      </c>
      <c r="F2979" t="s">
        <v>10029</v>
      </c>
      <c r="G2979" t="s">
        <v>10805</v>
      </c>
      <c r="H2979" t="s">
        <v>12735</v>
      </c>
      <c r="I2979" t="s">
        <v>15969</v>
      </c>
      <c r="J2979" t="s">
        <v>15969</v>
      </c>
      <c r="K2979" t="s">
        <v>16419</v>
      </c>
      <c r="L2979" t="s">
        <v>17645</v>
      </c>
      <c r="R2979" t="s">
        <v>20718</v>
      </c>
    </row>
    <row r="2980" spans="1:18">
      <c r="A2980" t="s">
        <v>2996</v>
      </c>
      <c r="B2980" t="s">
        <v>6318</v>
      </c>
      <c r="C2980" t="s">
        <v>9537</v>
      </c>
      <c r="D2980" t="s">
        <v>9874</v>
      </c>
      <c r="E2980" t="s">
        <v>9879</v>
      </c>
      <c r="F2980" t="s">
        <v>10029</v>
      </c>
      <c r="G2980" t="s">
        <v>10805</v>
      </c>
      <c r="H2980" t="s">
        <v>11091</v>
      </c>
      <c r="I2980" t="s">
        <v>15970</v>
      </c>
      <c r="J2980" t="s">
        <v>15970</v>
      </c>
      <c r="R2980" t="s">
        <v>20719</v>
      </c>
    </row>
    <row r="2981" spans="1:18">
      <c r="A2981" t="s">
        <v>2997</v>
      </c>
      <c r="B2981" t="s">
        <v>6319</v>
      </c>
      <c r="C2981" t="s">
        <v>9538</v>
      </c>
      <c r="D2981" t="s">
        <v>9874</v>
      </c>
      <c r="E2981" t="s">
        <v>9879</v>
      </c>
      <c r="F2981" t="s">
        <v>10029</v>
      </c>
      <c r="G2981" t="s">
        <v>10805</v>
      </c>
      <c r="H2981" t="s">
        <v>12736</v>
      </c>
      <c r="I2981" t="s">
        <v>15971</v>
      </c>
      <c r="J2981" t="s">
        <v>15971</v>
      </c>
      <c r="R2981" t="s">
        <v>20720</v>
      </c>
    </row>
    <row r="2982" spans="1:18">
      <c r="A2982" t="s">
        <v>2998</v>
      </c>
      <c r="B2982" t="s">
        <v>6320</v>
      </c>
      <c r="C2982" t="s">
        <v>9539</v>
      </c>
      <c r="D2982" t="s">
        <v>9873</v>
      </c>
      <c r="E2982" t="s">
        <v>9879</v>
      </c>
      <c r="F2982" t="s">
        <v>10029</v>
      </c>
      <c r="G2982" t="s">
        <v>10805</v>
      </c>
      <c r="H2982" t="s">
        <v>12737</v>
      </c>
      <c r="I2982" t="s">
        <v>15972</v>
      </c>
      <c r="J2982" t="s">
        <v>15972</v>
      </c>
      <c r="R2982" t="s">
        <v>20721</v>
      </c>
    </row>
    <row r="2983" spans="1:18">
      <c r="A2983" t="s">
        <v>2999</v>
      </c>
      <c r="B2983" t="s">
        <v>6321</v>
      </c>
      <c r="C2983" t="s">
        <v>9540</v>
      </c>
      <c r="D2983" t="s">
        <v>9873</v>
      </c>
      <c r="E2983" t="s">
        <v>9879</v>
      </c>
      <c r="F2983" t="s">
        <v>10029</v>
      </c>
      <c r="G2983" t="s">
        <v>10805</v>
      </c>
      <c r="H2983" t="s">
        <v>12738</v>
      </c>
      <c r="I2983" t="s">
        <v>15973</v>
      </c>
      <c r="J2983" t="s">
        <v>15973</v>
      </c>
      <c r="R2983" t="s">
        <v>20722</v>
      </c>
    </row>
    <row r="2984" spans="1:18">
      <c r="A2984" t="s">
        <v>3000</v>
      </c>
      <c r="B2984" t="s">
        <v>6322</v>
      </c>
      <c r="C2984" t="s">
        <v>9541</v>
      </c>
      <c r="D2984" t="s">
        <v>9874</v>
      </c>
      <c r="E2984" t="s">
        <v>9879</v>
      </c>
      <c r="F2984" t="s">
        <v>10029</v>
      </c>
      <c r="G2984" t="s">
        <v>10805</v>
      </c>
      <c r="H2984" t="s">
        <v>12739</v>
      </c>
      <c r="I2984" t="s">
        <v>15974</v>
      </c>
      <c r="J2984" t="s">
        <v>15974</v>
      </c>
      <c r="R2984" t="s">
        <v>20723</v>
      </c>
    </row>
    <row r="2985" spans="1:18">
      <c r="A2985" t="s">
        <v>3001</v>
      </c>
      <c r="B2985" t="s">
        <v>6323</v>
      </c>
      <c r="C2985" t="s">
        <v>9542</v>
      </c>
      <c r="D2985" t="s">
        <v>9874</v>
      </c>
      <c r="E2985" t="s">
        <v>9879</v>
      </c>
      <c r="F2985" t="s">
        <v>10029</v>
      </c>
      <c r="G2985" t="s">
        <v>10805</v>
      </c>
      <c r="H2985" t="s">
        <v>12740</v>
      </c>
      <c r="I2985" t="s">
        <v>15975</v>
      </c>
      <c r="J2985" t="s">
        <v>15975</v>
      </c>
      <c r="R2985" t="s">
        <v>20723</v>
      </c>
    </row>
    <row r="2986" spans="1:18">
      <c r="A2986" t="s">
        <v>3002</v>
      </c>
      <c r="B2986" t="s">
        <v>6324</v>
      </c>
      <c r="C2986" t="s">
        <v>9543</v>
      </c>
      <c r="D2986" t="s">
        <v>9874</v>
      </c>
      <c r="E2986" t="s">
        <v>9879</v>
      </c>
      <c r="F2986" t="s">
        <v>10029</v>
      </c>
      <c r="G2986" t="s">
        <v>10805</v>
      </c>
      <c r="H2986" t="s">
        <v>12741</v>
      </c>
      <c r="I2986" t="s">
        <v>15976</v>
      </c>
      <c r="J2986" t="s">
        <v>15976</v>
      </c>
      <c r="R2986" t="s">
        <v>20724</v>
      </c>
    </row>
    <row r="2987" spans="1:18">
      <c r="A2987" t="s">
        <v>3003</v>
      </c>
      <c r="B2987" t="s">
        <v>6325</v>
      </c>
      <c r="C2987" t="s">
        <v>9544</v>
      </c>
      <c r="D2987" t="s">
        <v>9874</v>
      </c>
      <c r="E2987" t="s">
        <v>9879</v>
      </c>
      <c r="F2987" t="s">
        <v>10029</v>
      </c>
      <c r="G2987" t="s">
        <v>10805</v>
      </c>
      <c r="H2987" t="s">
        <v>12742</v>
      </c>
      <c r="I2987" t="s">
        <v>15977</v>
      </c>
      <c r="J2987" t="s">
        <v>15977</v>
      </c>
      <c r="R2987" t="s">
        <v>20725</v>
      </c>
    </row>
    <row r="2988" spans="1:18">
      <c r="A2988" t="s">
        <v>3004</v>
      </c>
      <c r="B2988" t="s">
        <v>6326</v>
      </c>
      <c r="C2988" t="s">
        <v>9545</v>
      </c>
      <c r="D2988" t="s">
        <v>9873</v>
      </c>
      <c r="E2988" t="s">
        <v>9879</v>
      </c>
      <c r="F2988" t="s">
        <v>10029</v>
      </c>
      <c r="G2988" t="s">
        <v>10805</v>
      </c>
      <c r="H2988" t="s">
        <v>12743</v>
      </c>
      <c r="I2988" t="s">
        <v>15978</v>
      </c>
      <c r="J2988" t="s">
        <v>15978</v>
      </c>
      <c r="R2988" t="s">
        <v>20726</v>
      </c>
    </row>
    <row r="2989" spans="1:18">
      <c r="A2989" t="s">
        <v>3005</v>
      </c>
      <c r="B2989" t="s">
        <v>6327</v>
      </c>
      <c r="C2989" t="s">
        <v>9546</v>
      </c>
      <c r="D2989" t="s">
        <v>9873</v>
      </c>
      <c r="E2989" t="s">
        <v>9879</v>
      </c>
      <c r="F2989" t="s">
        <v>10029</v>
      </c>
      <c r="G2989" t="s">
        <v>10805</v>
      </c>
      <c r="H2989" t="s">
        <v>12744</v>
      </c>
      <c r="I2989" t="s">
        <v>15979</v>
      </c>
      <c r="J2989" t="s">
        <v>15979</v>
      </c>
      <c r="R2989" t="s">
        <v>20727</v>
      </c>
    </row>
    <row r="2990" spans="1:18">
      <c r="A2990" t="s">
        <v>3006</v>
      </c>
      <c r="B2990" t="s">
        <v>6328</v>
      </c>
      <c r="C2990" t="s">
        <v>9547</v>
      </c>
      <c r="D2990" t="s">
        <v>9873</v>
      </c>
      <c r="E2990" t="s">
        <v>9879</v>
      </c>
      <c r="F2990" t="s">
        <v>10029</v>
      </c>
      <c r="G2990" t="s">
        <v>10805</v>
      </c>
      <c r="H2990" t="s">
        <v>12745</v>
      </c>
      <c r="I2990" t="s">
        <v>15980</v>
      </c>
      <c r="J2990" t="s">
        <v>15980</v>
      </c>
      <c r="R2990" t="s">
        <v>20728</v>
      </c>
    </row>
    <row r="2991" spans="1:18">
      <c r="A2991" t="s">
        <v>3007</v>
      </c>
      <c r="B2991" t="s">
        <v>6329</v>
      </c>
      <c r="C2991" t="s">
        <v>9548</v>
      </c>
      <c r="D2991" t="s">
        <v>9874</v>
      </c>
      <c r="E2991" t="s">
        <v>9879</v>
      </c>
      <c r="F2991" t="s">
        <v>10029</v>
      </c>
      <c r="G2991" t="s">
        <v>10805</v>
      </c>
      <c r="H2991" t="s">
        <v>12746</v>
      </c>
      <c r="I2991" t="s">
        <v>15981</v>
      </c>
      <c r="J2991" t="s">
        <v>15981</v>
      </c>
      <c r="R2991" t="s">
        <v>20729</v>
      </c>
    </row>
    <row r="2992" spans="1:18">
      <c r="A2992" t="s">
        <v>3008</v>
      </c>
      <c r="B2992" t="s">
        <v>6330</v>
      </c>
      <c r="C2992" t="s">
        <v>9549</v>
      </c>
      <c r="D2992" t="s">
        <v>9874</v>
      </c>
      <c r="E2992" t="s">
        <v>9879</v>
      </c>
      <c r="F2992" t="s">
        <v>10029</v>
      </c>
      <c r="G2992" t="s">
        <v>10805</v>
      </c>
      <c r="H2992" t="s">
        <v>12747</v>
      </c>
      <c r="I2992" t="s">
        <v>15982</v>
      </c>
      <c r="J2992" t="s">
        <v>15982</v>
      </c>
      <c r="R2992" t="s">
        <v>20730</v>
      </c>
    </row>
    <row r="2993" spans="1:18">
      <c r="A2993" t="s">
        <v>3009</v>
      </c>
      <c r="B2993" t="s">
        <v>6331</v>
      </c>
      <c r="C2993" t="s">
        <v>9550</v>
      </c>
      <c r="D2993" t="s">
        <v>9874</v>
      </c>
      <c r="E2993" t="s">
        <v>9879</v>
      </c>
      <c r="F2993" t="s">
        <v>10029</v>
      </c>
      <c r="G2993" t="s">
        <v>10805</v>
      </c>
      <c r="H2993" t="s">
        <v>12748</v>
      </c>
      <c r="I2993" t="s">
        <v>15983</v>
      </c>
      <c r="J2993" t="s">
        <v>15983</v>
      </c>
      <c r="L2993" t="s">
        <v>11465</v>
      </c>
      <c r="R2993" t="s">
        <v>20731</v>
      </c>
    </row>
    <row r="2994" spans="1:18">
      <c r="A2994" t="s">
        <v>3010</v>
      </c>
      <c r="B2994" t="s">
        <v>6332</v>
      </c>
      <c r="C2994" t="s">
        <v>9551</v>
      </c>
      <c r="D2994" t="s">
        <v>9873</v>
      </c>
      <c r="E2994" t="s">
        <v>9879</v>
      </c>
      <c r="F2994" t="s">
        <v>10029</v>
      </c>
      <c r="G2994" t="s">
        <v>10805</v>
      </c>
      <c r="H2994" t="s">
        <v>12749</v>
      </c>
      <c r="I2994" t="s">
        <v>15984</v>
      </c>
      <c r="J2994" t="s">
        <v>15984</v>
      </c>
      <c r="R2994" t="s">
        <v>20732</v>
      </c>
    </row>
    <row r="2995" spans="1:18">
      <c r="A2995" t="s">
        <v>3011</v>
      </c>
      <c r="B2995" t="s">
        <v>6333</v>
      </c>
      <c r="C2995" t="s">
        <v>9552</v>
      </c>
      <c r="D2995" t="s">
        <v>9874</v>
      </c>
      <c r="E2995" t="s">
        <v>9879</v>
      </c>
      <c r="F2995" t="s">
        <v>10029</v>
      </c>
      <c r="G2995" t="s">
        <v>10805</v>
      </c>
      <c r="H2995" t="s">
        <v>12750</v>
      </c>
      <c r="I2995" t="s">
        <v>15985</v>
      </c>
      <c r="J2995" t="s">
        <v>15985</v>
      </c>
      <c r="L2995" t="s">
        <v>17903</v>
      </c>
      <c r="R2995" t="s">
        <v>20733</v>
      </c>
    </row>
    <row r="2996" spans="1:18">
      <c r="A2996" t="s">
        <v>3012</v>
      </c>
      <c r="B2996" t="s">
        <v>6334</v>
      </c>
      <c r="C2996" t="s">
        <v>9553</v>
      </c>
      <c r="D2996" t="s">
        <v>9874</v>
      </c>
      <c r="E2996" t="s">
        <v>9879</v>
      </c>
      <c r="F2996" t="s">
        <v>10029</v>
      </c>
      <c r="G2996" t="s">
        <v>10805</v>
      </c>
      <c r="H2996" t="s">
        <v>12751</v>
      </c>
      <c r="I2996" t="s">
        <v>15986</v>
      </c>
      <c r="J2996" t="s">
        <v>15986</v>
      </c>
      <c r="L2996" t="s">
        <v>17718</v>
      </c>
      <c r="R2996" t="s">
        <v>20734</v>
      </c>
    </row>
    <row r="2997" spans="1:18">
      <c r="A2997" t="s">
        <v>3013</v>
      </c>
      <c r="B2997" t="s">
        <v>6335</v>
      </c>
      <c r="C2997" t="s">
        <v>9554</v>
      </c>
      <c r="D2997" t="s">
        <v>9873</v>
      </c>
      <c r="E2997" t="s">
        <v>9879</v>
      </c>
      <c r="F2997" t="s">
        <v>9917</v>
      </c>
      <c r="G2997" t="s">
        <v>10805</v>
      </c>
      <c r="H2997" t="s">
        <v>12721</v>
      </c>
      <c r="I2997" t="s">
        <v>15987</v>
      </c>
      <c r="J2997" t="s">
        <v>15987</v>
      </c>
      <c r="K2997" t="s">
        <v>17484</v>
      </c>
      <c r="L2997" t="s">
        <v>17902</v>
      </c>
      <c r="M2997" t="s">
        <v>16451</v>
      </c>
      <c r="R2997" t="s">
        <v>20735</v>
      </c>
    </row>
    <row r="2998" spans="1:18">
      <c r="A2998" t="s">
        <v>3014</v>
      </c>
      <c r="B2998" t="s">
        <v>6336</v>
      </c>
      <c r="C2998" t="s">
        <v>9555</v>
      </c>
      <c r="D2998" t="s">
        <v>9873</v>
      </c>
      <c r="E2998" t="s">
        <v>9879</v>
      </c>
      <c r="F2998" t="s">
        <v>10029</v>
      </c>
      <c r="G2998" t="s">
        <v>10805</v>
      </c>
      <c r="H2998" t="s">
        <v>12752</v>
      </c>
      <c r="I2998" t="s">
        <v>15988</v>
      </c>
      <c r="J2998" t="s">
        <v>15988</v>
      </c>
      <c r="R2998" t="s">
        <v>20736</v>
      </c>
    </row>
    <row r="2999" spans="1:18">
      <c r="A2999" t="s">
        <v>3015</v>
      </c>
      <c r="B2999" t="s">
        <v>6337</v>
      </c>
      <c r="C2999" t="s">
        <v>9556</v>
      </c>
      <c r="D2999" t="s">
        <v>9873</v>
      </c>
      <c r="E2999" t="s">
        <v>9879</v>
      </c>
      <c r="F2999" t="s">
        <v>10029</v>
      </c>
      <c r="G2999" t="s">
        <v>10805</v>
      </c>
      <c r="H2999" t="s">
        <v>12753</v>
      </c>
      <c r="I2999" t="s">
        <v>15989</v>
      </c>
      <c r="J2999" t="s">
        <v>15989</v>
      </c>
      <c r="R2999" t="s">
        <v>20736</v>
      </c>
    </row>
    <row r="3000" spans="1:18">
      <c r="A3000" t="s">
        <v>3016</v>
      </c>
      <c r="B3000" t="s">
        <v>6338</v>
      </c>
      <c r="C3000" t="s">
        <v>9557</v>
      </c>
      <c r="D3000" t="s">
        <v>9873</v>
      </c>
      <c r="E3000" t="s">
        <v>9879</v>
      </c>
      <c r="F3000" t="s">
        <v>10719</v>
      </c>
      <c r="G3000" t="s">
        <v>10805</v>
      </c>
      <c r="H3000" t="s">
        <v>12754</v>
      </c>
      <c r="I3000" t="s">
        <v>15990</v>
      </c>
      <c r="J3000" t="s">
        <v>15990</v>
      </c>
      <c r="K3000" t="s">
        <v>17485</v>
      </c>
      <c r="L3000" t="s">
        <v>18408</v>
      </c>
      <c r="R3000" t="s">
        <v>9557</v>
      </c>
    </row>
    <row r="3001" spans="1:18">
      <c r="A3001" t="s">
        <v>3017</v>
      </c>
      <c r="B3001" t="s">
        <v>6339</v>
      </c>
      <c r="C3001" t="s">
        <v>9558</v>
      </c>
      <c r="D3001" t="s">
        <v>9873</v>
      </c>
      <c r="E3001" t="s">
        <v>9879</v>
      </c>
      <c r="F3001" t="s">
        <v>10029</v>
      </c>
      <c r="G3001" t="s">
        <v>10805</v>
      </c>
      <c r="H3001" t="s">
        <v>12755</v>
      </c>
      <c r="I3001" t="s">
        <v>15991</v>
      </c>
      <c r="J3001" t="s">
        <v>15991</v>
      </c>
      <c r="R3001" t="s">
        <v>20215</v>
      </c>
    </row>
    <row r="3002" spans="1:18">
      <c r="A3002" t="s">
        <v>3018</v>
      </c>
      <c r="B3002" t="s">
        <v>6340</v>
      </c>
      <c r="C3002" t="s">
        <v>9559</v>
      </c>
      <c r="D3002" t="s">
        <v>9873</v>
      </c>
      <c r="E3002" t="s">
        <v>9879</v>
      </c>
      <c r="F3002" t="s">
        <v>10029</v>
      </c>
      <c r="G3002" t="s">
        <v>10805</v>
      </c>
      <c r="H3002" t="s">
        <v>12756</v>
      </c>
      <c r="I3002" t="s">
        <v>15992</v>
      </c>
      <c r="J3002" t="s">
        <v>15992</v>
      </c>
      <c r="R3002" t="s">
        <v>20737</v>
      </c>
    </row>
    <row r="3003" spans="1:18">
      <c r="A3003" t="s">
        <v>3019</v>
      </c>
      <c r="B3003" t="s">
        <v>6341</v>
      </c>
      <c r="C3003" t="s">
        <v>9560</v>
      </c>
      <c r="D3003" t="s">
        <v>9873</v>
      </c>
      <c r="E3003" t="s">
        <v>9879</v>
      </c>
      <c r="F3003" t="s">
        <v>10720</v>
      </c>
      <c r="G3003" t="s">
        <v>10805</v>
      </c>
      <c r="H3003" t="s">
        <v>12757</v>
      </c>
      <c r="I3003" t="s">
        <v>15993</v>
      </c>
      <c r="J3003" t="s">
        <v>15993</v>
      </c>
      <c r="K3003" t="s">
        <v>17486</v>
      </c>
      <c r="L3003" t="s">
        <v>18409</v>
      </c>
      <c r="M3003" t="s">
        <v>16513</v>
      </c>
      <c r="R3003" t="s">
        <v>20738</v>
      </c>
    </row>
    <row r="3004" spans="1:18">
      <c r="A3004" t="s">
        <v>3020</v>
      </c>
      <c r="B3004" t="s">
        <v>6342</v>
      </c>
      <c r="C3004" t="s">
        <v>9561</v>
      </c>
      <c r="D3004" t="s">
        <v>9873</v>
      </c>
      <c r="E3004" t="s">
        <v>9879</v>
      </c>
      <c r="F3004" t="s">
        <v>9917</v>
      </c>
      <c r="G3004" t="s">
        <v>10805</v>
      </c>
      <c r="H3004" t="s">
        <v>12758</v>
      </c>
      <c r="I3004" t="s">
        <v>15994</v>
      </c>
      <c r="J3004" t="s">
        <v>15994</v>
      </c>
      <c r="K3004" t="s">
        <v>17487</v>
      </c>
      <c r="L3004" t="s">
        <v>18410</v>
      </c>
      <c r="M3004" t="s">
        <v>16403</v>
      </c>
      <c r="R3004" t="s">
        <v>20739</v>
      </c>
    </row>
    <row r="3005" spans="1:18">
      <c r="A3005" t="s">
        <v>3021</v>
      </c>
      <c r="B3005" t="s">
        <v>6343</v>
      </c>
      <c r="C3005" t="s">
        <v>9562</v>
      </c>
      <c r="D3005" t="s">
        <v>9874</v>
      </c>
      <c r="E3005" t="s">
        <v>9879</v>
      </c>
      <c r="F3005" t="s">
        <v>10029</v>
      </c>
      <c r="G3005" t="s">
        <v>10805</v>
      </c>
      <c r="H3005" t="s">
        <v>12759</v>
      </c>
      <c r="I3005" t="s">
        <v>15995</v>
      </c>
      <c r="J3005" t="s">
        <v>15995</v>
      </c>
      <c r="R3005" t="s">
        <v>20740</v>
      </c>
    </row>
    <row r="3006" spans="1:18">
      <c r="A3006" t="s">
        <v>3022</v>
      </c>
      <c r="B3006" t="s">
        <v>6344</v>
      </c>
      <c r="C3006" t="s">
        <v>9563</v>
      </c>
      <c r="D3006" t="s">
        <v>9874</v>
      </c>
      <c r="E3006" t="s">
        <v>9879</v>
      </c>
      <c r="F3006" t="s">
        <v>10029</v>
      </c>
      <c r="G3006" t="s">
        <v>10805</v>
      </c>
      <c r="H3006" t="s">
        <v>12760</v>
      </c>
      <c r="I3006" t="s">
        <v>15996</v>
      </c>
      <c r="J3006" t="s">
        <v>15996</v>
      </c>
      <c r="L3006" t="s">
        <v>12771</v>
      </c>
      <c r="R3006" t="s">
        <v>20741</v>
      </c>
    </row>
    <row r="3007" spans="1:18">
      <c r="A3007" t="s">
        <v>3023</v>
      </c>
      <c r="B3007" t="s">
        <v>6345</v>
      </c>
      <c r="C3007" t="s">
        <v>9564</v>
      </c>
      <c r="D3007" t="s">
        <v>9874</v>
      </c>
      <c r="E3007" t="s">
        <v>9879</v>
      </c>
      <c r="F3007" t="s">
        <v>10029</v>
      </c>
      <c r="G3007" t="s">
        <v>10805</v>
      </c>
      <c r="H3007" t="s">
        <v>12761</v>
      </c>
      <c r="I3007" t="s">
        <v>15997</v>
      </c>
      <c r="J3007" t="s">
        <v>15997</v>
      </c>
      <c r="K3007" t="s">
        <v>16356</v>
      </c>
      <c r="L3007" t="s">
        <v>12771</v>
      </c>
      <c r="R3007" t="s">
        <v>20742</v>
      </c>
    </row>
    <row r="3008" spans="1:18">
      <c r="A3008" t="s">
        <v>3024</v>
      </c>
      <c r="B3008" t="s">
        <v>6346</v>
      </c>
      <c r="C3008" t="s">
        <v>9565</v>
      </c>
      <c r="D3008" t="s">
        <v>9874</v>
      </c>
      <c r="E3008" t="s">
        <v>9879</v>
      </c>
      <c r="F3008" t="s">
        <v>10029</v>
      </c>
      <c r="G3008" t="s">
        <v>10805</v>
      </c>
      <c r="H3008" t="s">
        <v>12762</v>
      </c>
      <c r="I3008" t="s">
        <v>15998</v>
      </c>
      <c r="J3008" t="s">
        <v>15998</v>
      </c>
      <c r="K3008" t="s">
        <v>17488</v>
      </c>
      <c r="L3008" t="s">
        <v>11465</v>
      </c>
      <c r="M3008" t="s">
        <v>16362</v>
      </c>
      <c r="R3008" t="s">
        <v>20743</v>
      </c>
    </row>
    <row r="3009" spans="1:18">
      <c r="A3009" t="s">
        <v>3025</v>
      </c>
      <c r="B3009" t="s">
        <v>6347</v>
      </c>
      <c r="C3009" t="s">
        <v>9565</v>
      </c>
      <c r="D3009" t="s">
        <v>9874</v>
      </c>
      <c r="E3009" t="s">
        <v>9879</v>
      </c>
      <c r="F3009" t="s">
        <v>10029</v>
      </c>
      <c r="G3009" t="s">
        <v>10805</v>
      </c>
      <c r="H3009" t="s">
        <v>12763</v>
      </c>
      <c r="I3009" t="s">
        <v>15999</v>
      </c>
      <c r="J3009" t="s">
        <v>15999</v>
      </c>
      <c r="K3009" t="s">
        <v>17488</v>
      </c>
      <c r="L3009" t="s">
        <v>17645</v>
      </c>
      <c r="M3009" t="s">
        <v>16362</v>
      </c>
      <c r="R3009" t="s">
        <v>20744</v>
      </c>
    </row>
    <row r="3010" spans="1:18">
      <c r="A3010" t="s">
        <v>3026</v>
      </c>
      <c r="B3010" t="s">
        <v>6348</v>
      </c>
      <c r="C3010" t="s">
        <v>9566</v>
      </c>
      <c r="D3010" t="s">
        <v>9874</v>
      </c>
      <c r="E3010" t="s">
        <v>9879</v>
      </c>
      <c r="F3010" t="s">
        <v>10029</v>
      </c>
      <c r="G3010" t="s">
        <v>10805</v>
      </c>
      <c r="H3010" t="s">
        <v>12764</v>
      </c>
      <c r="I3010" t="s">
        <v>16000</v>
      </c>
      <c r="J3010" t="s">
        <v>16000</v>
      </c>
      <c r="K3010" t="s">
        <v>17489</v>
      </c>
      <c r="L3010" t="s">
        <v>17645</v>
      </c>
      <c r="R3010" t="s">
        <v>20745</v>
      </c>
    </row>
    <row r="3011" spans="1:18">
      <c r="A3011" t="s">
        <v>3027</v>
      </c>
      <c r="B3011" t="s">
        <v>6349</v>
      </c>
      <c r="C3011" t="s">
        <v>9567</v>
      </c>
      <c r="D3011" t="s">
        <v>9874</v>
      </c>
      <c r="E3011" t="s">
        <v>9879</v>
      </c>
      <c r="F3011" t="s">
        <v>10029</v>
      </c>
      <c r="G3011" t="s">
        <v>10805</v>
      </c>
      <c r="H3011" t="s">
        <v>12765</v>
      </c>
      <c r="I3011" t="s">
        <v>16001</v>
      </c>
      <c r="J3011" t="s">
        <v>16001</v>
      </c>
      <c r="K3011" t="s">
        <v>17490</v>
      </c>
      <c r="L3011" t="s">
        <v>12771</v>
      </c>
      <c r="M3011" t="s">
        <v>16365</v>
      </c>
      <c r="R3011" t="s">
        <v>20746</v>
      </c>
    </row>
    <row r="3012" spans="1:18">
      <c r="A3012" t="s">
        <v>3028</v>
      </c>
      <c r="B3012" t="s">
        <v>6350</v>
      </c>
      <c r="C3012" t="s">
        <v>9568</v>
      </c>
      <c r="D3012" t="s">
        <v>9874</v>
      </c>
      <c r="E3012" t="s">
        <v>9879</v>
      </c>
      <c r="F3012" t="s">
        <v>10029</v>
      </c>
      <c r="G3012" t="s">
        <v>10805</v>
      </c>
      <c r="H3012" t="s">
        <v>12766</v>
      </c>
      <c r="I3012" t="s">
        <v>16002</v>
      </c>
      <c r="J3012" t="s">
        <v>16002</v>
      </c>
      <c r="K3012" t="s">
        <v>17491</v>
      </c>
      <c r="L3012" t="s">
        <v>12771</v>
      </c>
      <c r="M3012" t="s">
        <v>16544</v>
      </c>
      <c r="R3012" t="s">
        <v>20747</v>
      </c>
    </row>
    <row r="3013" spans="1:18">
      <c r="A3013" t="s">
        <v>3029</v>
      </c>
      <c r="B3013" t="s">
        <v>6351</v>
      </c>
      <c r="C3013" t="s">
        <v>9569</v>
      </c>
      <c r="D3013" t="s">
        <v>9874</v>
      </c>
      <c r="E3013" t="s">
        <v>9879</v>
      </c>
      <c r="F3013" t="s">
        <v>10029</v>
      </c>
      <c r="G3013" t="s">
        <v>10805</v>
      </c>
      <c r="H3013" t="s">
        <v>12767</v>
      </c>
      <c r="I3013" t="s">
        <v>16003</v>
      </c>
      <c r="J3013" t="s">
        <v>16003</v>
      </c>
      <c r="K3013" t="s">
        <v>17492</v>
      </c>
      <c r="L3013" t="s">
        <v>11465</v>
      </c>
      <c r="R3013" t="s">
        <v>20748</v>
      </c>
    </row>
    <row r="3014" spans="1:18">
      <c r="A3014" t="s">
        <v>3030</v>
      </c>
      <c r="B3014" t="s">
        <v>6352</v>
      </c>
      <c r="C3014" t="s">
        <v>9570</v>
      </c>
      <c r="D3014" t="s">
        <v>9874</v>
      </c>
      <c r="E3014" t="s">
        <v>9879</v>
      </c>
      <c r="F3014" t="s">
        <v>10029</v>
      </c>
      <c r="G3014" t="s">
        <v>10805</v>
      </c>
      <c r="H3014" t="s">
        <v>12768</v>
      </c>
      <c r="I3014" t="s">
        <v>16004</v>
      </c>
      <c r="J3014" t="s">
        <v>16004</v>
      </c>
      <c r="L3014" t="s">
        <v>11465</v>
      </c>
      <c r="R3014" t="s">
        <v>20749</v>
      </c>
    </row>
    <row r="3015" spans="1:18">
      <c r="A3015" t="s">
        <v>3031</v>
      </c>
      <c r="B3015" t="s">
        <v>6353</v>
      </c>
      <c r="C3015" t="s">
        <v>9571</v>
      </c>
      <c r="D3015" t="s">
        <v>9874</v>
      </c>
      <c r="E3015" t="s">
        <v>9879</v>
      </c>
      <c r="F3015" t="s">
        <v>10029</v>
      </c>
      <c r="G3015" t="s">
        <v>10805</v>
      </c>
      <c r="H3015" t="s">
        <v>12769</v>
      </c>
      <c r="I3015" t="s">
        <v>16005</v>
      </c>
      <c r="J3015" t="s">
        <v>16005</v>
      </c>
      <c r="R3015" t="s">
        <v>20750</v>
      </c>
    </row>
    <row r="3016" spans="1:18">
      <c r="A3016" t="s">
        <v>3032</v>
      </c>
      <c r="B3016" t="s">
        <v>6354</v>
      </c>
      <c r="C3016" t="s">
        <v>9572</v>
      </c>
      <c r="D3016" t="s">
        <v>9874</v>
      </c>
      <c r="E3016" t="s">
        <v>9879</v>
      </c>
      <c r="F3016" t="s">
        <v>10029</v>
      </c>
      <c r="G3016" t="s">
        <v>10805</v>
      </c>
      <c r="H3016" t="s">
        <v>12770</v>
      </c>
      <c r="I3016" t="s">
        <v>16006</v>
      </c>
      <c r="J3016" t="s">
        <v>16006</v>
      </c>
      <c r="R3016" t="s">
        <v>20751</v>
      </c>
    </row>
    <row r="3017" spans="1:18">
      <c r="A3017" t="s">
        <v>3033</v>
      </c>
      <c r="B3017" t="s">
        <v>6355</v>
      </c>
      <c r="C3017" t="s">
        <v>9573</v>
      </c>
      <c r="D3017" t="s">
        <v>9873</v>
      </c>
      <c r="E3017" t="s">
        <v>9879</v>
      </c>
      <c r="F3017" t="s">
        <v>10040</v>
      </c>
      <c r="G3017" t="s">
        <v>10805</v>
      </c>
      <c r="H3017" t="s">
        <v>12771</v>
      </c>
      <c r="I3017" t="s">
        <v>16007</v>
      </c>
      <c r="J3017" t="s">
        <v>16007</v>
      </c>
      <c r="L3017" t="s">
        <v>17645</v>
      </c>
      <c r="R3017" t="s">
        <v>20752</v>
      </c>
    </row>
    <row r="3018" spans="1:18">
      <c r="A3018" t="s">
        <v>3034</v>
      </c>
      <c r="B3018" t="s">
        <v>6356</v>
      </c>
      <c r="C3018" t="s">
        <v>9574</v>
      </c>
      <c r="D3018" t="s">
        <v>9874</v>
      </c>
      <c r="E3018" t="s">
        <v>9879</v>
      </c>
      <c r="F3018" t="s">
        <v>10157</v>
      </c>
      <c r="G3018" t="s">
        <v>10805</v>
      </c>
      <c r="H3018" t="s">
        <v>12772</v>
      </c>
      <c r="I3018" t="s">
        <v>16008</v>
      </c>
      <c r="J3018" t="s">
        <v>16008</v>
      </c>
      <c r="K3018" t="s">
        <v>16513</v>
      </c>
      <c r="L3018" t="s">
        <v>18411</v>
      </c>
      <c r="R3018" t="s">
        <v>20753</v>
      </c>
    </row>
    <row r="3019" spans="1:18">
      <c r="A3019" t="s">
        <v>3035</v>
      </c>
      <c r="B3019" t="s">
        <v>6357</v>
      </c>
      <c r="C3019" t="s">
        <v>9575</v>
      </c>
      <c r="D3019" t="s">
        <v>9873</v>
      </c>
      <c r="E3019" t="s">
        <v>9879</v>
      </c>
      <c r="F3019" t="s">
        <v>10721</v>
      </c>
      <c r="G3019" t="s">
        <v>10805</v>
      </c>
      <c r="H3019" t="s">
        <v>12773</v>
      </c>
      <c r="I3019" t="s">
        <v>16009</v>
      </c>
      <c r="J3019" t="s">
        <v>16009</v>
      </c>
      <c r="K3019" t="s">
        <v>17493</v>
      </c>
      <c r="L3019" t="s">
        <v>18412</v>
      </c>
      <c r="R3019" t="s">
        <v>20754</v>
      </c>
    </row>
    <row r="3020" spans="1:18">
      <c r="A3020" t="s">
        <v>3036</v>
      </c>
      <c r="B3020" t="s">
        <v>6358</v>
      </c>
      <c r="C3020" t="s">
        <v>9576</v>
      </c>
      <c r="D3020" t="s">
        <v>9874</v>
      </c>
      <c r="E3020" t="s">
        <v>9879</v>
      </c>
      <c r="F3020" t="s">
        <v>10034</v>
      </c>
      <c r="G3020" t="s">
        <v>10805</v>
      </c>
      <c r="H3020" t="s">
        <v>12774</v>
      </c>
      <c r="I3020" t="s">
        <v>16010</v>
      </c>
      <c r="J3020" t="s">
        <v>16010</v>
      </c>
      <c r="K3020" t="s">
        <v>17494</v>
      </c>
      <c r="L3020" t="s">
        <v>18413</v>
      </c>
      <c r="R3020" t="s">
        <v>20755</v>
      </c>
    </row>
    <row r="3021" spans="1:18">
      <c r="A3021" t="s">
        <v>3037</v>
      </c>
      <c r="B3021" t="s">
        <v>6359</v>
      </c>
      <c r="C3021" t="s">
        <v>9577</v>
      </c>
      <c r="D3021" t="s">
        <v>9874</v>
      </c>
      <c r="E3021" t="s">
        <v>9879</v>
      </c>
      <c r="F3021" t="s">
        <v>10085</v>
      </c>
      <c r="G3021" t="s">
        <v>10805</v>
      </c>
      <c r="H3021" t="s">
        <v>12775</v>
      </c>
      <c r="I3021" t="s">
        <v>16011</v>
      </c>
      <c r="J3021" t="s">
        <v>16011</v>
      </c>
      <c r="K3021" t="s">
        <v>17495</v>
      </c>
      <c r="L3021" t="s">
        <v>17743</v>
      </c>
      <c r="R3021" t="s">
        <v>20756</v>
      </c>
    </row>
    <row r="3022" spans="1:18">
      <c r="A3022" t="s">
        <v>3038</v>
      </c>
      <c r="B3022" t="s">
        <v>6360</v>
      </c>
      <c r="C3022" t="s">
        <v>9578</v>
      </c>
      <c r="D3022" t="s">
        <v>9873</v>
      </c>
      <c r="E3022" t="s">
        <v>9879</v>
      </c>
      <c r="F3022" t="s">
        <v>9880</v>
      </c>
      <c r="G3022" t="s">
        <v>10805</v>
      </c>
      <c r="H3022" t="s">
        <v>10814</v>
      </c>
      <c r="I3022" t="s">
        <v>16012</v>
      </c>
      <c r="J3022" t="s">
        <v>16012</v>
      </c>
      <c r="R3022" t="s">
        <v>18545</v>
      </c>
    </row>
    <row r="3023" spans="1:18">
      <c r="A3023" t="s">
        <v>3039</v>
      </c>
      <c r="B3023" t="s">
        <v>6361</v>
      </c>
      <c r="C3023" t="s">
        <v>9579</v>
      </c>
      <c r="D3023" t="s">
        <v>9873</v>
      </c>
      <c r="E3023" t="s">
        <v>9879</v>
      </c>
      <c r="F3023" t="s">
        <v>9912</v>
      </c>
      <c r="G3023" t="s">
        <v>10805</v>
      </c>
      <c r="H3023" t="s">
        <v>12776</v>
      </c>
      <c r="I3023" t="s">
        <v>16013</v>
      </c>
      <c r="J3023" t="s">
        <v>16013</v>
      </c>
      <c r="K3023" t="s">
        <v>16482</v>
      </c>
      <c r="R3023" t="s">
        <v>20757</v>
      </c>
    </row>
    <row r="3024" spans="1:18">
      <c r="A3024" t="s">
        <v>3040</v>
      </c>
      <c r="B3024" t="s">
        <v>6362</v>
      </c>
      <c r="C3024" t="s">
        <v>9580</v>
      </c>
      <c r="D3024" t="s">
        <v>9873</v>
      </c>
      <c r="E3024" t="s">
        <v>9879</v>
      </c>
      <c r="F3024" t="s">
        <v>10722</v>
      </c>
      <c r="G3024" t="s">
        <v>10805</v>
      </c>
      <c r="H3024" t="s">
        <v>12777</v>
      </c>
      <c r="I3024" t="s">
        <v>16014</v>
      </c>
      <c r="J3024" t="s">
        <v>16014</v>
      </c>
      <c r="K3024" t="s">
        <v>17496</v>
      </c>
      <c r="L3024" t="s">
        <v>18414</v>
      </c>
      <c r="R3024" t="s">
        <v>20758</v>
      </c>
    </row>
    <row r="3025" spans="1:18">
      <c r="A3025" t="s">
        <v>3041</v>
      </c>
      <c r="B3025" t="s">
        <v>6363</v>
      </c>
      <c r="C3025" t="s">
        <v>9581</v>
      </c>
      <c r="D3025" t="s">
        <v>9874</v>
      </c>
      <c r="E3025" t="s">
        <v>9879</v>
      </c>
      <c r="F3025" t="s">
        <v>9969</v>
      </c>
      <c r="G3025" t="s">
        <v>10805</v>
      </c>
      <c r="H3025" t="s">
        <v>12778</v>
      </c>
      <c r="I3025" t="s">
        <v>16015</v>
      </c>
      <c r="J3025" t="s">
        <v>16015</v>
      </c>
      <c r="R3025" t="s">
        <v>20759</v>
      </c>
    </row>
    <row r="3026" spans="1:18">
      <c r="A3026" t="s">
        <v>3042</v>
      </c>
      <c r="B3026" t="s">
        <v>6364</v>
      </c>
      <c r="C3026" t="s">
        <v>9582</v>
      </c>
      <c r="D3026" t="s">
        <v>9873</v>
      </c>
      <c r="E3026" t="s">
        <v>9879</v>
      </c>
      <c r="F3026" t="s">
        <v>10059</v>
      </c>
      <c r="G3026" t="s">
        <v>10808</v>
      </c>
      <c r="H3026" t="s">
        <v>11081</v>
      </c>
      <c r="I3026" t="s">
        <v>16016</v>
      </c>
      <c r="J3026" t="s">
        <v>16016</v>
      </c>
      <c r="K3026" t="s">
        <v>17497</v>
      </c>
      <c r="L3026" t="s">
        <v>17717</v>
      </c>
      <c r="M3026" t="s">
        <v>17497</v>
      </c>
      <c r="R3026" t="s">
        <v>20760</v>
      </c>
    </row>
    <row r="3027" spans="1:18">
      <c r="A3027" t="s">
        <v>3043</v>
      </c>
      <c r="B3027" t="s">
        <v>6365</v>
      </c>
      <c r="C3027" t="s">
        <v>9583</v>
      </c>
      <c r="D3027" t="s">
        <v>9873</v>
      </c>
      <c r="E3027" t="s">
        <v>9879</v>
      </c>
      <c r="F3027" t="s">
        <v>10723</v>
      </c>
      <c r="G3027" t="s">
        <v>10806</v>
      </c>
      <c r="H3027" t="s">
        <v>12779</v>
      </c>
      <c r="I3027" t="s">
        <v>16017</v>
      </c>
      <c r="J3027" t="s">
        <v>16348</v>
      </c>
      <c r="K3027" t="s">
        <v>16403</v>
      </c>
      <c r="L3027" t="s">
        <v>18415</v>
      </c>
      <c r="P3027" t="s">
        <v>18415</v>
      </c>
      <c r="R3027" t="s">
        <v>20761</v>
      </c>
    </row>
    <row r="3028" spans="1:18">
      <c r="A3028" t="s">
        <v>3044</v>
      </c>
      <c r="B3028" t="s">
        <v>6366</v>
      </c>
      <c r="C3028" t="s">
        <v>9584</v>
      </c>
      <c r="D3028" t="s">
        <v>9874</v>
      </c>
      <c r="E3028" t="s">
        <v>9879</v>
      </c>
      <c r="F3028" t="s">
        <v>9893</v>
      </c>
      <c r="G3028" t="s">
        <v>10805</v>
      </c>
      <c r="H3028" t="s">
        <v>12780</v>
      </c>
      <c r="I3028" t="s">
        <v>16018</v>
      </c>
      <c r="J3028" t="s">
        <v>16018</v>
      </c>
      <c r="K3028" t="s">
        <v>16361</v>
      </c>
      <c r="L3028" t="s">
        <v>17595</v>
      </c>
      <c r="R3028" t="s">
        <v>18558</v>
      </c>
    </row>
    <row r="3029" spans="1:18">
      <c r="A3029" t="s">
        <v>3045</v>
      </c>
      <c r="B3029" t="s">
        <v>6367</v>
      </c>
      <c r="C3029" t="s">
        <v>9585</v>
      </c>
      <c r="D3029" t="s">
        <v>9874</v>
      </c>
      <c r="E3029" t="s">
        <v>9879</v>
      </c>
      <c r="F3029" t="s">
        <v>9996</v>
      </c>
      <c r="G3029" t="s">
        <v>10805</v>
      </c>
      <c r="H3029" t="s">
        <v>12781</v>
      </c>
      <c r="I3029" t="s">
        <v>16019</v>
      </c>
      <c r="J3029" t="s">
        <v>16019</v>
      </c>
      <c r="K3029" t="s">
        <v>17498</v>
      </c>
      <c r="L3029" t="s">
        <v>17668</v>
      </c>
      <c r="R3029" t="s">
        <v>20762</v>
      </c>
    </row>
    <row r="3030" spans="1:18">
      <c r="A3030" t="s">
        <v>3046</v>
      </c>
      <c r="B3030" t="s">
        <v>6368</v>
      </c>
      <c r="C3030" t="s">
        <v>9586</v>
      </c>
      <c r="D3030" t="s">
        <v>9874</v>
      </c>
      <c r="E3030" t="s">
        <v>9879</v>
      </c>
      <c r="F3030" t="s">
        <v>9996</v>
      </c>
      <c r="G3030" t="s">
        <v>10805</v>
      </c>
      <c r="H3030" t="s">
        <v>12782</v>
      </c>
      <c r="I3030" t="s">
        <v>16020</v>
      </c>
      <c r="J3030" t="s">
        <v>16020</v>
      </c>
      <c r="K3030" t="s">
        <v>16439</v>
      </c>
      <c r="L3030" t="s">
        <v>17668</v>
      </c>
      <c r="R3030" t="s">
        <v>20763</v>
      </c>
    </row>
    <row r="3031" spans="1:18">
      <c r="A3031" t="s">
        <v>3047</v>
      </c>
      <c r="B3031" t="s">
        <v>6369</v>
      </c>
      <c r="C3031" t="s">
        <v>9587</v>
      </c>
      <c r="D3031" t="s">
        <v>9874</v>
      </c>
      <c r="E3031" t="s">
        <v>9879</v>
      </c>
      <c r="F3031" t="s">
        <v>9996</v>
      </c>
      <c r="G3031" t="s">
        <v>10805</v>
      </c>
      <c r="H3031" t="s">
        <v>12783</v>
      </c>
      <c r="I3031" t="s">
        <v>16021</v>
      </c>
      <c r="J3031" t="s">
        <v>16021</v>
      </c>
      <c r="K3031" t="s">
        <v>17499</v>
      </c>
      <c r="L3031" t="s">
        <v>17668</v>
      </c>
      <c r="R3031" t="s">
        <v>20764</v>
      </c>
    </row>
    <row r="3032" spans="1:18">
      <c r="A3032" t="s">
        <v>3048</v>
      </c>
      <c r="B3032" t="s">
        <v>6370</v>
      </c>
      <c r="C3032" t="s">
        <v>9588</v>
      </c>
      <c r="D3032" t="s">
        <v>9873</v>
      </c>
      <c r="E3032" t="s">
        <v>9879</v>
      </c>
      <c r="F3032" t="s">
        <v>10055</v>
      </c>
      <c r="G3032" t="s">
        <v>10805</v>
      </c>
      <c r="H3032" t="s">
        <v>12784</v>
      </c>
      <c r="I3032" t="s">
        <v>16022</v>
      </c>
      <c r="J3032" t="s">
        <v>16022</v>
      </c>
      <c r="R3032" t="s">
        <v>19513</v>
      </c>
    </row>
    <row r="3033" spans="1:18">
      <c r="A3033" t="s">
        <v>3049</v>
      </c>
      <c r="B3033" t="s">
        <v>6371</v>
      </c>
      <c r="C3033" t="s">
        <v>9589</v>
      </c>
      <c r="D3033" t="s">
        <v>9873</v>
      </c>
      <c r="E3033" t="s">
        <v>9879</v>
      </c>
      <c r="F3033" t="s">
        <v>10055</v>
      </c>
      <c r="G3033" t="s">
        <v>10805</v>
      </c>
      <c r="H3033" t="s">
        <v>12785</v>
      </c>
      <c r="I3033" t="s">
        <v>16023</v>
      </c>
      <c r="J3033" t="s">
        <v>16023</v>
      </c>
      <c r="R3033" t="s">
        <v>20765</v>
      </c>
    </row>
    <row r="3034" spans="1:18">
      <c r="A3034" t="s">
        <v>3050</v>
      </c>
      <c r="B3034" t="s">
        <v>6372</v>
      </c>
      <c r="C3034" t="s">
        <v>9590</v>
      </c>
      <c r="D3034" t="s">
        <v>9873</v>
      </c>
      <c r="E3034" t="s">
        <v>9879</v>
      </c>
      <c r="F3034" t="s">
        <v>10055</v>
      </c>
      <c r="G3034" t="s">
        <v>10805</v>
      </c>
      <c r="H3034" t="s">
        <v>12786</v>
      </c>
      <c r="I3034" t="s">
        <v>16024</v>
      </c>
      <c r="J3034" t="s">
        <v>16024</v>
      </c>
      <c r="R3034" t="s">
        <v>20766</v>
      </c>
    </row>
    <row r="3035" spans="1:18">
      <c r="A3035" t="s">
        <v>3051</v>
      </c>
      <c r="B3035" t="s">
        <v>6373</v>
      </c>
      <c r="C3035" t="s">
        <v>9591</v>
      </c>
      <c r="D3035" t="s">
        <v>9873</v>
      </c>
      <c r="E3035" t="s">
        <v>9879</v>
      </c>
      <c r="F3035" t="s">
        <v>10669</v>
      </c>
      <c r="G3035" t="s">
        <v>10805</v>
      </c>
      <c r="H3035" t="s">
        <v>12787</v>
      </c>
      <c r="I3035" t="s">
        <v>16025</v>
      </c>
      <c r="J3035" t="s">
        <v>16025</v>
      </c>
      <c r="K3035" t="s">
        <v>17500</v>
      </c>
      <c r="L3035" t="s">
        <v>18416</v>
      </c>
      <c r="R3035" t="s">
        <v>20767</v>
      </c>
    </row>
    <row r="3036" spans="1:18">
      <c r="A3036" t="s">
        <v>3052</v>
      </c>
      <c r="B3036" t="s">
        <v>6374</v>
      </c>
      <c r="C3036" t="s">
        <v>9592</v>
      </c>
      <c r="D3036" t="s">
        <v>9874</v>
      </c>
      <c r="E3036" t="s">
        <v>9879</v>
      </c>
      <c r="F3036" t="s">
        <v>10029</v>
      </c>
      <c r="G3036" t="s">
        <v>10805</v>
      </c>
      <c r="H3036" t="s">
        <v>12788</v>
      </c>
      <c r="I3036" t="s">
        <v>16026</v>
      </c>
      <c r="J3036" t="s">
        <v>16026</v>
      </c>
      <c r="R3036" t="s">
        <v>20768</v>
      </c>
    </row>
    <row r="3037" spans="1:18">
      <c r="A3037" t="s">
        <v>3053</v>
      </c>
      <c r="B3037" t="s">
        <v>6375</v>
      </c>
      <c r="C3037" t="s">
        <v>9593</v>
      </c>
      <c r="D3037" t="s">
        <v>9873</v>
      </c>
      <c r="E3037" t="s">
        <v>9879</v>
      </c>
      <c r="F3037" t="s">
        <v>10034</v>
      </c>
      <c r="G3037" t="s">
        <v>10805</v>
      </c>
      <c r="H3037" t="s">
        <v>12789</v>
      </c>
      <c r="I3037" t="s">
        <v>16027</v>
      </c>
      <c r="J3037" t="s">
        <v>16027</v>
      </c>
      <c r="L3037" t="s">
        <v>18417</v>
      </c>
      <c r="R3037" t="s">
        <v>20769</v>
      </c>
    </row>
    <row r="3038" spans="1:18">
      <c r="A3038" t="s">
        <v>3054</v>
      </c>
      <c r="B3038" t="s">
        <v>6376</v>
      </c>
      <c r="C3038" t="s">
        <v>9594</v>
      </c>
      <c r="D3038" t="s">
        <v>9874</v>
      </c>
      <c r="E3038" t="s">
        <v>9879</v>
      </c>
      <c r="F3038" t="s">
        <v>9941</v>
      </c>
      <c r="G3038" t="s">
        <v>10805</v>
      </c>
      <c r="H3038" t="s">
        <v>10896</v>
      </c>
      <c r="I3038" t="s">
        <v>16028</v>
      </c>
      <c r="J3038" t="s">
        <v>16028</v>
      </c>
      <c r="K3038" t="s">
        <v>16473</v>
      </c>
      <c r="L3038" t="s">
        <v>17628</v>
      </c>
      <c r="R3038" t="s">
        <v>20770</v>
      </c>
    </row>
    <row r="3039" spans="1:18">
      <c r="A3039" t="s">
        <v>3055</v>
      </c>
      <c r="B3039" t="s">
        <v>6377</v>
      </c>
      <c r="C3039" t="s">
        <v>9595</v>
      </c>
      <c r="D3039" t="s">
        <v>9874</v>
      </c>
      <c r="E3039" t="s">
        <v>9879</v>
      </c>
      <c r="F3039" t="s">
        <v>10037</v>
      </c>
      <c r="G3039" t="s">
        <v>10805</v>
      </c>
      <c r="H3039" t="s">
        <v>11046</v>
      </c>
      <c r="I3039" t="s">
        <v>16029</v>
      </c>
      <c r="J3039" t="s">
        <v>16029</v>
      </c>
      <c r="K3039" t="s">
        <v>17501</v>
      </c>
      <c r="L3039" t="s">
        <v>17700</v>
      </c>
      <c r="R3039" t="s">
        <v>20771</v>
      </c>
    </row>
    <row r="3040" spans="1:18">
      <c r="A3040" t="s">
        <v>3056</v>
      </c>
      <c r="B3040" t="s">
        <v>6378</v>
      </c>
      <c r="C3040" t="s">
        <v>9596</v>
      </c>
      <c r="D3040" t="s">
        <v>9873</v>
      </c>
      <c r="E3040" t="s">
        <v>9879</v>
      </c>
      <c r="F3040" t="s">
        <v>10724</v>
      </c>
      <c r="G3040" t="s">
        <v>10805</v>
      </c>
      <c r="H3040" t="s">
        <v>12790</v>
      </c>
      <c r="I3040" t="s">
        <v>16030</v>
      </c>
      <c r="J3040" t="s">
        <v>16030</v>
      </c>
      <c r="R3040" t="s">
        <v>20772</v>
      </c>
    </row>
    <row r="3041" spans="1:18">
      <c r="A3041" t="s">
        <v>3057</v>
      </c>
      <c r="B3041" t="s">
        <v>6379</v>
      </c>
      <c r="C3041" t="s">
        <v>9597</v>
      </c>
      <c r="D3041" t="s">
        <v>9874</v>
      </c>
      <c r="E3041" t="s">
        <v>9879</v>
      </c>
      <c r="F3041" t="s">
        <v>10075</v>
      </c>
      <c r="G3041" t="s">
        <v>10805</v>
      </c>
      <c r="H3041" t="s">
        <v>12791</v>
      </c>
      <c r="I3041" t="s">
        <v>16031</v>
      </c>
      <c r="J3041" t="s">
        <v>16031</v>
      </c>
      <c r="K3041" t="s">
        <v>16946</v>
      </c>
      <c r="M3041" t="s">
        <v>16366</v>
      </c>
      <c r="R3041" t="s">
        <v>20773</v>
      </c>
    </row>
    <row r="3042" spans="1:18">
      <c r="A3042" t="s">
        <v>3058</v>
      </c>
      <c r="B3042" t="s">
        <v>6380</v>
      </c>
      <c r="C3042" t="s">
        <v>9598</v>
      </c>
      <c r="D3042" t="s">
        <v>9873</v>
      </c>
      <c r="E3042" t="s">
        <v>9879</v>
      </c>
      <c r="F3042" t="s">
        <v>10066</v>
      </c>
      <c r="G3042" t="s">
        <v>10805</v>
      </c>
      <c r="H3042" t="s">
        <v>9598</v>
      </c>
      <c r="I3042" t="s">
        <v>16032</v>
      </c>
      <c r="J3042" t="s">
        <v>16032</v>
      </c>
      <c r="R3042" t="s">
        <v>9598</v>
      </c>
    </row>
    <row r="3043" spans="1:18">
      <c r="A3043" t="s">
        <v>3059</v>
      </c>
      <c r="B3043" t="s">
        <v>6381</v>
      </c>
      <c r="C3043" t="s">
        <v>9599</v>
      </c>
      <c r="D3043" t="s">
        <v>9873</v>
      </c>
      <c r="E3043" t="s">
        <v>9879</v>
      </c>
      <c r="F3043" t="s">
        <v>10725</v>
      </c>
      <c r="G3043" t="s">
        <v>10805</v>
      </c>
      <c r="H3043" t="s">
        <v>10898</v>
      </c>
      <c r="I3043" t="s">
        <v>16033</v>
      </c>
      <c r="J3043" t="s">
        <v>16033</v>
      </c>
      <c r="R3043" t="s">
        <v>20774</v>
      </c>
    </row>
    <row r="3044" spans="1:18">
      <c r="A3044" t="s">
        <v>3060</v>
      </c>
      <c r="B3044" t="s">
        <v>6382</v>
      </c>
      <c r="C3044" t="s">
        <v>9600</v>
      </c>
      <c r="D3044" t="s">
        <v>9874</v>
      </c>
      <c r="E3044" t="s">
        <v>9879</v>
      </c>
      <c r="F3044" t="s">
        <v>9986</v>
      </c>
      <c r="G3044" t="s">
        <v>10805</v>
      </c>
      <c r="H3044" t="s">
        <v>12792</v>
      </c>
      <c r="I3044" t="s">
        <v>16034</v>
      </c>
      <c r="J3044" t="s">
        <v>16034</v>
      </c>
      <c r="K3044" t="s">
        <v>17502</v>
      </c>
      <c r="L3044" t="s">
        <v>12792</v>
      </c>
      <c r="R3044" t="s">
        <v>20775</v>
      </c>
    </row>
    <row r="3045" spans="1:18">
      <c r="A3045" t="s">
        <v>3061</v>
      </c>
      <c r="B3045" t="s">
        <v>6383</v>
      </c>
      <c r="C3045" t="s">
        <v>9601</v>
      </c>
      <c r="D3045" t="s">
        <v>9874</v>
      </c>
      <c r="E3045" t="s">
        <v>9879</v>
      </c>
      <c r="F3045" t="s">
        <v>9986</v>
      </c>
      <c r="G3045" t="s">
        <v>10805</v>
      </c>
      <c r="H3045" t="s">
        <v>12793</v>
      </c>
      <c r="I3045" t="s">
        <v>16035</v>
      </c>
      <c r="J3045" t="s">
        <v>16035</v>
      </c>
      <c r="K3045" t="s">
        <v>17502</v>
      </c>
      <c r="L3045" t="s">
        <v>12793</v>
      </c>
      <c r="R3045" t="s">
        <v>11777</v>
      </c>
    </row>
    <row r="3046" spans="1:18">
      <c r="A3046" t="s">
        <v>3062</v>
      </c>
      <c r="B3046" t="s">
        <v>6384</v>
      </c>
      <c r="C3046" t="s">
        <v>9602</v>
      </c>
      <c r="D3046" t="s">
        <v>9874</v>
      </c>
      <c r="E3046" t="s">
        <v>9879</v>
      </c>
      <c r="F3046" t="s">
        <v>10464</v>
      </c>
      <c r="G3046" t="s">
        <v>10805</v>
      </c>
      <c r="H3046" t="s">
        <v>12794</v>
      </c>
      <c r="I3046" t="s">
        <v>16036</v>
      </c>
      <c r="J3046" t="s">
        <v>16036</v>
      </c>
      <c r="L3046" t="s">
        <v>18418</v>
      </c>
      <c r="R3046" t="s">
        <v>20776</v>
      </c>
    </row>
    <row r="3047" spans="1:18">
      <c r="A3047" t="s">
        <v>3063</v>
      </c>
      <c r="B3047" t="s">
        <v>6385</v>
      </c>
      <c r="C3047" t="s">
        <v>9603</v>
      </c>
      <c r="D3047" t="s">
        <v>9874</v>
      </c>
      <c r="E3047" t="s">
        <v>9879</v>
      </c>
      <c r="F3047" t="s">
        <v>9886</v>
      </c>
      <c r="G3047" t="s">
        <v>10805</v>
      </c>
      <c r="H3047" t="s">
        <v>12795</v>
      </c>
      <c r="I3047" t="s">
        <v>16037</v>
      </c>
      <c r="J3047" t="s">
        <v>16037</v>
      </c>
      <c r="K3047" t="s">
        <v>17503</v>
      </c>
      <c r="L3047" t="s">
        <v>18060</v>
      </c>
      <c r="R3047" t="s">
        <v>20777</v>
      </c>
    </row>
    <row r="3048" spans="1:18">
      <c r="A3048" t="s">
        <v>3064</v>
      </c>
      <c r="B3048" t="s">
        <v>6386</v>
      </c>
      <c r="C3048" t="s">
        <v>9604</v>
      </c>
      <c r="D3048" t="s">
        <v>9873</v>
      </c>
      <c r="E3048" t="s">
        <v>9879</v>
      </c>
      <c r="F3048" t="s">
        <v>10301</v>
      </c>
      <c r="G3048" t="s">
        <v>10805</v>
      </c>
      <c r="H3048" t="s">
        <v>11648</v>
      </c>
      <c r="I3048" t="s">
        <v>16038</v>
      </c>
      <c r="J3048" t="s">
        <v>16038</v>
      </c>
      <c r="K3048" t="s">
        <v>16398</v>
      </c>
      <c r="L3048" t="s">
        <v>17970</v>
      </c>
      <c r="M3048" t="s">
        <v>16398</v>
      </c>
      <c r="R3048" t="s">
        <v>20778</v>
      </c>
    </row>
    <row r="3049" spans="1:18">
      <c r="A3049" t="s">
        <v>3065</v>
      </c>
      <c r="B3049" t="s">
        <v>6387</v>
      </c>
      <c r="C3049" t="s">
        <v>9605</v>
      </c>
      <c r="D3049" t="s">
        <v>9873</v>
      </c>
      <c r="E3049" t="s">
        <v>9879</v>
      </c>
      <c r="F3049" t="s">
        <v>10301</v>
      </c>
      <c r="G3049" t="s">
        <v>10805</v>
      </c>
      <c r="H3049" t="s">
        <v>12282</v>
      </c>
      <c r="I3049" t="s">
        <v>16039</v>
      </c>
      <c r="J3049" t="s">
        <v>16039</v>
      </c>
      <c r="K3049" t="s">
        <v>16367</v>
      </c>
      <c r="L3049" t="s">
        <v>17970</v>
      </c>
      <c r="R3049" t="s">
        <v>19417</v>
      </c>
    </row>
    <row r="3050" spans="1:18">
      <c r="A3050" t="s">
        <v>3066</v>
      </c>
      <c r="B3050" t="s">
        <v>6388</v>
      </c>
      <c r="C3050" t="s">
        <v>9606</v>
      </c>
      <c r="D3050" t="s">
        <v>9873</v>
      </c>
      <c r="E3050" t="s">
        <v>9879</v>
      </c>
      <c r="F3050" t="s">
        <v>10726</v>
      </c>
      <c r="G3050" t="s">
        <v>10805</v>
      </c>
      <c r="H3050" t="s">
        <v>12796</v>
      </c>
      <c r="I3050" t="s">
        <v>16040</v>
      </c>
      <c r="J3050" t="s">
        <v>16040</v>
      </c>
      <c r="L3050" t="s">
        <v>18419</v>
      </c>
      <c r="R3050" t="s">
        <v>20779</v>
      </c>
    </row>
    <row r="3051" spans="1:18">
      <c r="A3051" t="s">
        <v>3067</v>
      </c>
      <c r="B3051" t="s">
        <v>6389</v>
      </c>
      <c r="C3051" t="s">
        <v>9607</v>
      </c>
      <c r="D3051" t="s">
        <v>9873</v>
      </c>
      <c r="E3051" t="s">
        <v>9879</v>
      </c>
      <c r="F3051" t="s">
        <v>9880</v>
      </c>
      <c r="G3051" t="s">
        <v>10805</v>
      </c>
      <c r="H3051" t="s">
        <v>10814</v>
      </c>
      <c r="I3051" t="s">
        <v>16041</v>
      </c>
      <c r="J3051" t="s">
        <v>16041</v>
      </c>
      <c r="R3051" t="s">
        <v>18545</v>
      </c>
    </row>
    <row r="3052" spans="1:18">
      <c r="A3052" t="s">
        <v>3068</v>
      </c>
      <c r="B3052" t="s">
        <v>6390</v>
      </c>
      <c r="C3052" t="s">
        <v>9608</v>
      </c>
      <c r="D3052" t="s">
        <v>9873</v>
      </c>
      <c r="E3052" t="s">
        <v>9879</v>
      </c>
      <c r="F3052" t="s">
        <v>10727</v>
      </c>
      <c r="G3052" t="s">
        <v>10805</v>
      </c>
      <c r="H3052" t="s">
        <v>12797</v>
      </c>
      <c r="I3052" t="s">
        <v>16042</v>
      </c>
      <c r="J3052" t="s">
        <v>16042</v>
      </c>
      <c r="L3052" t="s">
        <v>18344</v>
      </c>
      <c r="R3052" t="s">
        <v>20780</v>
      </c>
    </row>
    <row r="3053" spans="1:18">
      <c r="A3053" t="s">
        <v>3069</v>
      </c>
      <c r="B3053" t="s">
        <v>6391</v>
      </c>
      <c r="C3053" t="s">
        <v>9609</v>
      </c>
      <c r="D3053" t="s">
        <v>9874</v>
      </c>
      <c r="E3053" t="s">
        <v>9879</v>
      </c>
      <c r="F3053" t="s">
        <v>10728</v>
      </c>
      <c r="G3053" t="s">
        <v>10805</v>
      </c>
      <c r="H3053" t="s">
        <v>12798</v>
      </c>
      <c r="I3053" t="s">
        <v>16043</v>
      </c>
      <c r="J3053" t="s">
        <v>16043</v>
      </c>
      <c r="R3053" t="s">
        <v>20781</v>
      </c>
    </row>
    <row r="3054" spans="1:18">
      <c r="A3054" t="s">
        <v>3070</v>
      </c>
      <c r="B3054" t="s">
        <v>6392</v>
      </c>
      <c r="C3054" t="s">
        <v>9610</v>
      </c>
      <c r="D3054" t="s">
        <v>9874</v>
      </c>
      <c r="E3054" t="s">
        <v>9879</v>
      </c>
      <c r="F3054" t="s">
        <v>9892</v>
      </c>
      <c r="G3054" t="s">
        <v>10805</v>
      </c>
      <c r="H3054" t="s">
        <v>10825</v>
      </c>
      <c r="I3054" t="s">
        <v>16044</v>
      </c>
      <c r="J3054" t="s">
        <v>16044</v>
      </c>
      <c r="K3054" t="s">
        <v>16670</v>
      </c>
      <c r="R3054" t="s">
        <v>20782</v>
      </c>
    </row>
    <row r="3055" spans="1:18">
      <c r="A3055" t="s">
        <v>3071</v>
      </c>
      <c r="B3055" t="s">
        <v>6393</v>
      </c>
      <c r="C3055" t="s">
        <v>9611</v>
      </c>
      <c r="D3055" t="s">
        <v>9873</v>
      </c>
      <c r="E3055" t="s">
        <v>9879</v>
      </c>
      <c r="F3055" t="s">
        <v>10224</v>
      </c>
      <c r="G3055" t="s">
        <v>10805</v>
      </c>
      <c r="H3055" t="s">
        <v>12799</v>
      </c>
      <c r="I3055" t="s">
        <v>16045</v>
      </c>
      <c r="J3055" t="s">
        <v>16045</v>
      </c>
      <c r="K3055" t="s">
        <v>17336</v>
      </c>
      <c r="L3055" t="s">
        <v>17887</v>
      </c>
      <c r="M3055" t="s">
        <v>16482</v>
      </c>
      <c r="R3055" t="s">
        <v>20783</v>
      </c>
    </row>
    <row r="3056" spans="1:18">
      <c r="A3056" t="s">
        <v>3072</v>
      </c>
      <c r="B3056" t="s">
        <v>6394</v>
      </c>
      <c r="C3056" t="s">
        <v>9612</v>
      </c>
      <c r="D3056" t="s">
        <v>9873</v>
      </c>
      <c r="E3056" t="s">
        <v>9879</v>
      </c>
      <c r="F3056" t="s">
        <v>10224</v>
      </c>
      <c r="G3056" t="s">
        <v>10805</v>
      </c>
      <c r="H3056" t="s">
        <v>12800</v>
      </c>
      <c r="I3056" t="s">
        <v>16046</v>
      </c>
      <c r="J3056" t="s">
        <v>16046</v>
      </c>
      <c r="K3056" t="s">
        <v>17334</v>
      </c>
      <c r="L3056" t="s">
        <v>17887</v>
      </c>
      <c r="R3056" t="s">
        <v>20784</v>
      </c>
    </row>
    <row r="3057" spans="1:18">
      <c r="A3057" t="s">
        <v>3073</v>
      </c>
      <c r="B3057" t="s">
        <v>6395</v>
      </c>
      <c r="C3057" t="s">
        <v>9613</v>
      </c>
      <c r="D3057" t="s">
        <v>9874</v>
      </c>
      <c r="E3057" t="s">
        <v>9879</v>
      </c>
      <c r="F3057" t="s">
        <v>9882</v>
      </c>
      <c r="G3057" t="s">
        <v>10805</v>
      </c>
      <c r="I3057" t="s">
        <v>16047</v>
      </c>
      <c r="J3057" t="s">
        <v>16047</v>
      </c>
      <c r="K3057" t="s">
        <v>16494</v>
      </c>
      <c r="L3057" t="s">
        <v>17587</v>
      </c>
      <c r="R3057" t="s">
        <v>20785</v>
      </c>
    </row>
    <row r="3058" spans="1:18">
      <c r="A3058" t="s">
        <v>3074</v>
      </c>
      <c r="B3058" t="s">
        <v>6396</v>
      </c>
      <c r="C3058" t="s">
        <v>6396</v>
      </c>
      <c r="D3058" t="s">
        <v>9873</v>
      </c>
      <c r="E3058" t="s">
        <v>9879</v>
      </c>
      <c r="F3058" t="s">
        <v>10729</v>
      </c>
      <c r="G3058" t="s">
        <v>10805</v>
      </c>
      <c r="H3058" t="s">
        <v>12801</v>
      </c>
      <c r="I3058" t="s">
        <v>16048</v>
      </c>
      <c r="J3058" t="s">
        <v>16048</v>
      </c>
      <c r="K3058" t="s">
        <v>16355</v>
      </c>
      <c r="L3058" t="s">
        <v>18420</v>
      </c>
      <c r="R3058" t="s">
        <v>20786</v>
      </c>
    </row>
    <row r="3059" spans="1:18">
      <c r="A3059" t="s">
        <v>3075</v>
      </c>
      <c r="B3059" t="s">
        <v>6397</v>
      </c>
      <c r="C3059" t="s">
        <v>9614</v>
      </c>
      <c r="D3059" t="s">
        <v>9873</v>
      </c>
      <c r="E3059" t="s">
        <v>9879</v>
      </c>
      <c r="F3059" t="s">
        <v>10544</v>
      </c>
      <c r="G3059" t="s">
        <v>10805</v>
      </c>
      <c r="H3059" t="s">
        <v>12802</v>
      </c>
      <c r="I3059" t="s">
        <v>16049</v>
      </c>
      <c r="J3059" t="s">
        <v>16049</v>
      </c>
      <c r="R3059" t="s">
        <v>20787</v>
      </c>
    </row>
    <row r="3060" spans="1:18">
      <c r="A3060" t="s">
        <v>3076</v>
      </c>
      <c r="B3060" t="s">
        <v>6398</v>
      </c>
      <c r="C3060" t="s">
        <v>9615</v>
      </c>
      <c r="D3060" t="s">
        <v>9873</v>
      </c>
      <c r="E3060" t="s">
        <v>9879</v>
      </c>
      <c r="F3060" t="s">
        <v>10544</v>
      </c>
      <c r="G3060" t="s">
        <v>10805</v>
      </c>
      <c r="H3060" t="s">
        <v>12803</v>
      </c>
      <c r="I3060" t="s">
        <v>16050</v>
      </c>
      <c r="J3060" t="s">
        <v>16050</v>
      </c>
      <c r="R3060" t="s">
        <v>20788</v>
      </c>
    </row>
    <row r="3061" spans="1:18">
      <c r="A3061" t="s">
        <v>3077</v>
      </c>
      <c r="B3061" t="s">
        <v>6399</v>
      </c>
      <c r="C3061" t="s">
        <v>9616</v>
      </c>
      <c r="D3061" t="s">
        <v>9873</v>
      </c>
      <c r="E3061" t="s">
        <v>9879</v>
      </c>
      <c r="F3061" t="s">
        <v>10544</v>
      </c>
      <c r="G3061" t="s">
        <v>10805</v>
      </c>
      <c r="H3061" t="s">
        <v>12804</v>
      </c>
      <c r="I3061" t="s">
        <v>16051</v>
      </c>
      <c r="J3061" t="s">
        <v>16051</v>
      </c>
      <c r="R3061" t="s">
        <v>20789</v>
      </c>
    </row>
    <row r="3062" spans="1:18">
      <c r="A3062" t="s">
        <v>3078</v>
      </c>
      <c r="B3062" t="s">
        <v>6400</v>
      </c>
      <c r="C3062" t="s">
        <v>9617</v>
      </c>
      <c r="D3062" t="s">
        <v>9873</v>
      </c>
      <c r="E3062" t="s">
        <v>9879</v>
      </c>
      <c r="F3062" t="s">
        <v>10544</v>
      </c>
      <c r="G3062" t="s">
        <v>10805</v>
      </c>
      <c r="H3062" t="s">
        <v>12805</v>
      </c>
      <c r="I3062" t="s">
        <v>16052</v>
      </c>
      <c r="J3062" t="s">
        <v>16052</v>
      </c>
      <c r="R3062" t="s">
        <v>20790</v>
      </c>
    </row>
    <row r="3063" spans="1:18">
      <c r="A3063" t="s">
        <v>3079</v>
      </c>
      <c r="B3063" t="s">
        <v>6401</v>
      </c>
      <c r="C3063" t="s">
        <v>9618</v>
      </c>
      <c r="D3063" t="s">
        <v>9874</v>
      </c>
      <c r="E3063" t="s">
        <v>9879</v>
      </c>
      <c r="F3063" t="s">
        <v>10730</v>
      </c>
      <c r="G3063" t="s">
        <v>10805</v>
      </c>
      <c r="H3063" t="s">
        <v>12806</v>
      </c>
      <c r="I3063" t="s">
        <v>16053</v>
      </c>
      <c r="J3063" t="s">
        <v>16053</v>
      </c>
      <c r="K3063" t="s">
        <v>16445</v>
      </c>
      <c r="R3063" t="s">
        <v>20791</v>
      </c>
    </row>
    <row r="3064" spans="1:18">
      <c r="A3064" t="s">
        <v>3080</v>
      </c>
      <c r="B3064" t="s">
        <v>6402</v>
      </c>
      <c r="C3064" t="s">
        <v>9619</v>
      </c>
      <c r="D3064" t="s">
        <v>9873</v>
      </c>
      <c r="E3064" t="s">
        <v>9879</v>
      </c>
      <c r="F3064" t="s">
        <v>10342</v>
      </c>
      <c r="G3064" t="s">
        <v>10805</v>
      </c>
      <c r="H3064" t="s">
        <v>12807</v>
      </c>
      <c r="I3064" t="s">
        <v>16054</v>
      </c>
      <c r="J3064" t="s">
        <v>16054</v>
      </c>
      <c r="L3064" t="s">
        <v>18421</v>
      </c>
      <c r="R3064" t="s">
        <v>20792</v>
      </c>
    </row>
    <row r="3065" spans="1:18">
      <c r="A3065" t="s">
        <v>3081</v>
      </c>
      <c r="B3065" t="s">
        <v>6403</v>
      </c>
      <c r="C3065" t="s">
        <v>9620</v>
      </c>
      <c r="D3065" t="s">
        <v>9874</v>
      </c>
      <c r="E3065" t="s">
        <v>9879</v>
      </c>
      <c r="F3065" t="s">
        <v>10610</v>
      </c>
      <c r="G3065" t="s">
        <v>10805</v>
      </c>
      <c r="H3065" t="s">
        <v>12808</v>
      </c>
      <c r="I3065" t="s">
        <v>16055</v>
      </c>
      <c r="J3065" t="s">
        <v>16055</v>
      </c>
      <c r="K3065" t="s">
        <v>17504</v>
      </c>
      <c r="L3065" t="s">
        <v>12435</v>
      </c>
      <c r="R3065" t="s">
        <v>20793</v>
      </c>
    </row>
    <row r="3066" spans="1:18">
      <c r="A3066" t="s">
        <v>3082</v>
      </c>
      <c r="B3066" t="s">
        <v>6404</v>
      </c>
      <c r="C3066" t="s">
        <v>9621</v>
      </c>
      <c r="D3066" t="s">
        <v>9874</v>
      </c>
      <c r="E3066" t="s">
        <v>9879</v>
      </c>
      <c r="F3066" t="s">
        <v>10089</v>
      </c>
      <c r="G3066" t="s">
        <v>10805</v>
      </c>
      <c r="H3066" t="s">
        <v>12809</v>
      </c>
      <c r="I3066" t="s">
        <v>16056</v>
      </c>
      <c r="J3066" t="s">
        <v>16056</v>
      </c>
      <c r="K3066" t="s">
        <v>17505</v>
      </c>
      <c r="L3066" t="s">
        <v>12809</v>
      </c>
      <c r="M3066" t="s">
        <v>16370</v>
      </c>
      <c r="R3066" t="s">
        <v>20794</v>
      </c>
    </row>
    <row r="3067" spans="1:18">
      <c r="A3067" t="s">
        <v>3083</v>
      </c>
      <c r="B3067" t="s">
        <v>6405</v>
      </c>
      <c r="C3067" t="s">
        <v>9622</v>
      </c>
      <c r="D3067" t="s">
        <v>9873</v>
      </c>
      <c r="E3067" t="s">
        <v>9879</v>
      </c>
      <c r="F3067" t="s">
        <v>10066</v>
      </c>
      <c r="G3067" t="s">
        <v>10805</v>
      </c>
      <c r="H3067" t="s">
        <v>9622</v>
      </c>
      <c r="I3067" t="s">
        <v>16057</v>
      </c>
      <c r="J3067" t="s">
        <v>16057</v>
      </c>
      <c r="R3067" t="s">
        <v>20795</v>
      </c>
    </row>
    <row r="3068" spans="1:18">
      <c r="A3068" t="s">
        <v>3084</v>
      </c>
      <c r="B3068" t="s">
        <v>6406</v>
      </c>
      <c r="C3068" t="s">
        <v>9623</v>
      </c>
      <c r="D3068" t="s">
        <v>9874</v>
      </c>
      <c r="E3068" t="s">
        <v>9879</v>
      </c>
      <c r="F3068" t="s">
        <v>10569</v>
      </c>
      <c r="G3068" t="s">
        <v>10805</v>
      </c>
      <c r="H3068" t="s">
        <v>11603</v>
      </c>
      <c r="I3068" t="s">
        <v>16058</v>
      </c>
      <c r="J3068" t="s">
        <v>16058</v>
      </c>
      <c r="K3068" t="s">
        <v>17506</v>
      </c>
      <c r="L3068" t="s">
        <v>18422</v>
      </c>
      <c r="R3068" t="s">
        <v>20796</v>
      </c>
    </row>
    <row r="3069" spans="1:18">
      <c r="A3069" t="s">
        <v>3085</v>
      </c>
      <c r="B3069" t="s">
        <v>6407</v>
      </c>
      <c r="C3069" t="s">
        <v>9624</v>
      </c>
      <c r="D3069" t="s">
        <v>9873</v>
      </c>
      <c r="E3069" t="s">
        <v>9879</v>
      </c>
      <c r="F3069" t="s">
        <v>10731</v>
      </c>
      <c r="G3069" t="s">
        <v>10805</v>
      </c>
      <c r="H3069" t="s">
        <v>12810</v>
      </c>
      <c r="I3069" t="s">
        <v>16059</v>
      </c>
      <c r="J3069" t="s">
        <v>16059</v>
      </c>
      <c r="K3069" t="s">
        <v>17063</v>
      </c>
      <c r="R3069" t="s">
        <v>20797</v>
      </c>
    </row>
    <row r="3070" spans="1:18">
      <c r="A3070" t="s">
        <v>3086</v>
      </c>
      <c r="B3070" t="s">
        <v>6408</v>
      </c>
      <c r="C3070" t="s">
        <v>9625</v>
      </c>
      <c r="D3070" t="s">
        <v>9873</v>
      </c>
      <c r="E3070" t="s">
        <v>9879</v>
      </c>
      <c r="F3070" t="s">
        <v>9913</v>
      </c>
      <c r="G3070" t="s">
        <v>10805</v>
      </c>
      <c r="H3070" t="s">
        <v>12811</v>
      </c>
      <c r="I3070" t="s">
        <v>16060</v>
      </c>
      <c r="J3070" t="s">
        <v>16060</v>
      </c>
      <c r="K3070" t="s">
        <v>16371</v>
      </c>
      <c r="L3070" t="s">
        <v>17606</v>
      </c>
      <c r="R3070" t="s">
        <v>20798</v>
      </c>
    </row>
    <row r="3071" spans="1:18">
      <c r="A3071" t="s">
        <v>3087</v>
      </c>
      <c r="B3071" t="s">
        <v>6409</v>
      </c>
      <c r="C3071" t="s">
        <v>9626</v>
      </c>
      <c r="D3071" t="s">
        <v>9873</v>
      </c>
      <c r="E3071" t="s">
        <v>9879</v>
      </c>
      <c r="F3071" t="s">
        <v>10229</v>
      </c>
      <c r="G3071" t="s">
        <v>10805</v>
      </c>
      <c r="H3071" t="s">
        <v>12812</v>
      </c>
      <c r="I3071" t="s">
        <v>16061</v>
      </c>
      <c r="J3071" t="s">
        <v>16061</v>
      </c>
      <c r="K3071" t="s">
        <v>17507</v>
      </c>
      <c r="L3071" t="s">
        <v>17891</v>
      </c>
      <c r="R3071" t="s">
        <v>20799</v>
      </c>
    </row>
    <row r="3072" spans="1:18">
      <c r="A3072" t="s">
        <v>3088</v>
      </c>
      <c r="B3072" t="s">
        <v>6410</v>
      </c>
      <c r="C3072" t="s">
        <v>9627</v>
      </c>
      <c r="D3072" t="s">
        <v>9873</v>
      </c>
      <c r="E3072" t="s">
        <v>9879</v>
      </c>
      <c r="F3072" t="s">
        <v>10072</v>
      </c>
      <c r="G3072" t="s">
        <v>10805</v>
      </c>
      <c r="H3072" t="s">
        <v>12813</v>
      </c>
      <c r="I3072" t="s">
        <v>16062</v>
      </c>
      <c r="J3072" t="s">
        <v>16062</v>
      </c>
      <c r="K3072" t="s">
        <v>17508</v>
      </c>
      <c r="L3072" t="s">
        <v>18423</v>
      </c>
      <c r="M3072" t="s">
        <v>16475</v>
      </c>
      <c r="R3072" t="s">
        <v>20800</v>
      </c>
    </row>
    <row r="3073" spans="1:18">
      <c r="A3073" t="s">
        <v>3089</v>
      </c>
      <c r="B3073" t="s">
        <v>6411</v>
      </c>
      <c r="C3073" t="s">
        <v>9628</v>
      </c>
      <c r="D3073" t="s">
        <v>9873</v>
      </c>
      <c r="E3073" t="s">
        <v>9879</v>
      </c>
      <c r="F3073" t="s">
        <v>10732</v>
      </c>
      <c r="G3073" t="s">
        <v>10805</v>
      </c>
      <c r="H3073" t="s">
        <v>12814</v>
      </c>
      <c r="I3073" t="s">
        <v>16063</v>
      </c>
      <c r="J3073" t="s">
        <v>16063</v>
      </c>
      <c r="L3073" t="s">
        <v>18424</v>
      </c>
      <c r="R3073" t="s">
        <v>20801</v>
      </c>
    </row>
    <row r="3074" spans="1:18">
      <c r="A3074" t="s">
        <v>3090</v>
      </c>
      <c r="B3074" t="s">
        <v>6412</v>
      </c>
      <c r="C3074" t="s">
        <v>9629</v>
      </c>
      <c r="D3074" t="s">
        <v>9873</v>
      </c>
      <c r="E3074" t="s">
        <v>9879</v>
      </c>
      <c r="F3074" t="s">
        <v>10733</v>
      </c>
      <c r="G3074" t="s">
        <v>10805</v>
      </c>
      <c r="H3074" t="s">
        <v>12815</v>
      </c>
      <c r="I3074" t="s">
        <v>16064</v>
      </c>
      <c r="J3074" t="s">
        <v>16064</v>
      </c>
      <c r="K3074" t="s">
        <v>17509</v>
      </c>
      <c r="L3074" t="s">
        <v>18425</v>
      </c>
      <c r="R3074" t="s">
        <v>20802</v>
      </c>
    </row>
    <row r="3075" spans="1:18">
      <c r="A3075" t="s">
        <v>3091</v>
      </c>
      <c r="B3075" t="s">
        <v>6413</v>
      </c>
      <c r="C3075" t="s">
        <v>9630</v>
      </c>
      <c r="D3075" t="s">
        <v>9873</v>
      </c>
      <c r="E3075" t="s">
        <v>9879</v>
      </c>
      <c r="F3075" t="s">
        <v>10733</v>
      </c>
      <c r="G3075" t="s">
        <v>10805</v>
      </c>
      <c r="H3075" t="s">
        <v>12816</v>
      </c>
      <c r="I3075" t="s">
        <v>16065</v>
      </c>
      <c r="J3075" t="s">
        <v>16065</v>
      </c>
      <c r="K3075" t="s">
        <v>17510</v>
      </c>
      <c r="L3075" t="s">
        <v>18426</v>
      </c>
      <c r="R3075" t="s">
        <v>20803</v>
      </c>
    </row>
    <row r="3076" spans="1:18">
      <c r="A3076" t="s">
        <v>3092</v>
      </c>
      <c r="B3076" t="s">
        <v>6414</v>
      </c>
      <c r="C3076" t="s">
        <v>9631</v>
      </c>
      <c r="D3076" t="s">
        <v>9874</v>
      </c>
      <c r="E3076" t="s">
        <v>9879</v>
      </c>
      <c r="F3076" t="s">
        <v>9902</v>
      </c>
      <c r="G3076" t="s">
        <v>10805</v>
      </c>
      <c r="H3076" t="s">
        <v>12817</v>
      </c>
      <c r="I3076" t="s">
        <v>16066</v>
      </c>
      <c r="J3076" t="s">
        <v>16066</v>
      </c>
      <c r="K3076" t="s">
        <v>17511</v>
      </c>
      <c r="L3076" t="s">
        <v>17600</v>
      </c>
      <c r="M3076" t="s">
        <v>16433</v>
      </c>
      <c r="O3076" s="2" t="s">
        <v>18532</v>
      </c>
      <c r="R3076" t="s">
        <v>20804</v>
      </c>
    </row>
    <row r="3077" spans="1:18">
      <c r="A3077" t="s">
        <v>3093</v>
      </c>
      <c r="B3077" t="s">
        <v>6415</v>
      </c>
      <c r="C3077" t="s">
        <v>9632</v>
      </c>
      <c r="D3077" t="s">
        <v>9874</v>
      </c>
      <c r="E3077" t="s">
        <v>9879</v>
      </c>
      <c r="F3077" t="s">
        <v>9902</v>
      </c>
      <c r="G3077" t="s">
        <v>10805</v>
      </c>
      <c r="H3077" t="s">
        <v>12818</v>
      </c>
      <c r="I3077" t="s">
        <v>16067</v>
      </c>
      <c r="J3077" t="s">
        <v>16067</v>
      </c>
      <c r="K3077" t="s">
        <v>17512</v>
      </c>
      <c r="L3077" t="s">
        <v>18427</v>
      </c>
      <c r="M3077" t="s">
        <v>16456</v>
      </c>
      <c r="R3077" t="s">
        <v>20805</v>
      </c>
    </row>
    <row r="3078" spans="1:18">
      <c r="A3078" t="s">
        <v>3094</v>
      </c>
      <c r="B3078" t="s">
        <v>6416</v>
      </c>
      <c r="C3078" t="s">
        <v>9633</v>
      </c>
      <c r="D3078" t="s">
        <v>9874</v>
      </c>
      <c r="E3078" t="s">
        <v>9879</v>
      </c>
      <c r="F3078" t="s">
        <v>9902</v>
      </c>
      <c r="G3078" t="s">
        <v>10805</v>
      </c>
      <c r="H3078" t="s">
        <v>12819</v>
      </c>
      <c r="I3078" t="s">
        <v>16068</v>
      </c>
      <c r="J3078" t="s">
        <v>16068</v>
      </c>
      <c r="K3078" t="s">
        <v>17513</v>
      </c>
      <c r="L3078" t="s">
        <v>18428</v>
      </c>
      <c r="M3078" t="s">
        <v>16456</v>
      </c>
      <c r="R3078" t="s">
        <v>20806</v>
      </c>
    </row>
    <row r="3079" spans="1:18">
      <c r="A3079" t="s">
        <v>3095</v>
      </c>
      <c r="B3079" t="s">
        <v>6417</v>
      </c>
      <c r="C3079" t="s">
        <v>9634</v>
      </c>
      <c r="D3079" t="s">
        <v>9873</v>
      </c>
      <c r="E3079" t="s">
        <v>9879</v>
      </c>
      <c r="F3079" t="s">
        <v>10734</v>
      </c>
      <c r="G3079" t="s">
        <v>10805</v>
      </c>
      <c r="H3079" t="s">
        <v>12820</v>
      </c>
      <c r="I3079" t="s">
        <v>16069</v>
      </c>
      <c r="J3079" t="s">
        <v>16069</v>
      </c>
      <c r="K3079" t="s">
        <v>16461</v>
      </c>
      <c r="L3079" t="s">
        <v>18429</v>
      </c>
      <c r="M3079" t="s">
        <v>16456</v>
      </c>
      <c r="R3079" t="s">
        <v>20807</v>
      </c>
    </row>
    <row r="3080" spans="1:18">
      <c r="A3080" t="s">
        <v>3096</v>
      </c>
      <c r="B3080" t="s">
        <v>6418</v>
      </c>
      <c r="C3080" t="s">
        <v>9635</v>
      </c>
      <c r="D3080" t="s">
        <v>9873</v>
      </c>
      <c r="E3080" t="s">
        <v>9879</v>
      </c>
      <c r="F3080" t="s">
        <v>9973</v>
      </c>
      <c r="G3080" t="s">
        <v>10805</v>
      </c>
      <c r="H3080" t="s">
        <v>10939</v>
      </c>
      <c r="I3080" t="s">
        <v>16070</v>
      </c>
      <c r="J3080" t="s">
        <v>16070</v>
      </c>
      <c r="K3080" t="s">
        <v>16452</v>
      </c>
      <c r="L3080" t="s">
        <v>18202</v>
      </c>
      <c r="R3080" t="s">
        <v>20808</v>
      </c>
    </row>
    <row r="3081" spans="1:18">
      <c r="A3081" t="s">
        <v>3097</v>
      </c>
      <c r="B3081" t="s">
        <v>6419</v>
      </c>
      <c r="C3081" t="s">
        <v>9636</v>
      </c>
      <c r="D3081" t="s">
        <v>9873</v>
      </c>
      <c r="E3081" t="s">
        <v>9879</v>
      </c>
      <c r="F3081" t="s">
        <v>10735</v>
      </c>
      <c r="G3081" t="s">
        <v>10805</v>
      </c>
      <c r="H3081" t="s">
        <v>12821</v>
      </c>
      <c r="I3081" t="s">
        <v>16071</v>
      </c>
      <c r="J3081" t="s">
        <v>16071</v>
      </c>
      <c r="R3081" t="s">
        <v>12821</v>
      </c>
    </row>
    <row r="3082" spans="1:18">
      <c r="A3082" t="s">
        <v>3098</v>
      </c>
      <c r="B3082" t="s">
        <v>6420</v>
      </c>
      <c r="C3082" t="s">
        <v>9637</v>
      </c>
      <c r="D3082" t="s">
        <v>9874</v>
      </c>
      <c r="E3082" t="s">
        <v>9879</v>
      </c>
      <c r="F3082" t="s">
        <v>10736</v>
      </c>
      <c r="G3082" t="s">
        <v>10805</v>
      </c>
      <c r="H3082" t="s">
        <v>12822</v>
      </c>
      <c r="I3082" t="s">
        <v>16072</v>
      </c>
      <c r="J3082" t="s">
        <v>16072</v>
      </c>
      <c r="L3082" t="s">
        <v>18430</v>
      </c>
      <c r="R3082" t="s">
        <v>20809</v>
      </c>
    </row>
    <row r="3083" spans="1:18">
      <c r="A3083" t="s">
        <v>3099</v>
      </c>
      <c r="B3083" t="s">
        <v>6421</v>
      </c>
      <c r="C3083" t="s">
        <v>9638</v>
      </c>
      <c r="D3083" t="s">
        <v>9873</v>
      </c>
      <c r="E3083" t="s">
        <v>9879</v>
      </c>
      <c r="F3083" t="s">
        <v>10737</v>
      </c>
      <c r="G3083" t="s">
        <v>10805</v>
      </c>
      <c r="H3083" t="s">
        <v>12823</v>
      </c>
      <c r="I3083" t="s">
        <v>16073</v>
      </c>
      <c r="J3083" t="s">
        <v>16073</v>
      </c>
      <c r="R3083" t="s">
        <v>20810</v>
      </c>
    </row>
    <row r="3084" spans="1:18">
      <c r="A3084" t="s">
        <v>3100</v>
      </c>
      <c r="B3084" t="s">
        <v>6422</v>
      </c>
      <c r="C3084" t="s">
        <v>9639</v>
      </c>
      <c r="D3084" t="s">
        <v>9874</v>
      </c>
      <c r="E3084" t="s">
        <v>9879</v>
      </c>
      <c r="F3084" t="s">
        <v>10736</v>
      </c>
      <c r="G3084" t="s">
        <v>10805</v>
      </c>
      <c r="H3084" t="s">
        <v>12824</v>
      </c>
      <c r="I3084" t="s">
        <v>16074</v>
      </c>
      <c r="J3084" t="s">
        <v>16074</v>
      </c>
      <c r="K3084" t="s">
        <v>17514</v>
      </c>
      <c r="L3084" t="s">
        <v>18430</v>
      </c>
      <c r="R3084" t="s">
        <v>20811</v>
      </c>
    </row>
    <row r="3085" spans="1:18">
      <c r="A3085" t="s">
        <v>3101</v>
      </c>
      <c r="B3085" t="s">
        <v>6423</v>
      </c>
      <c r="C3085" t="s">
        <v>9640</v>
      </c>
      <c r="D3085" t="s">
        <v>9873</v>
      </c>
      <c r="E3085" t="s">
        <v>9879</v>
      </c>
      <c r="F3085" t="s">
        <v>10059</v>
      </c>
      <c r="G3085" t="s">
        <v>10808</v>
      </c>
      <c r="H3085" t="s">
        <v>11101</v>
      </c>
      <c r="I3085" t="s">
        <v>16075</v>
      </c>
      <c r="J3085" t="s">
        <v>16075</v>
      </c>
      <c r="K3085" t="s">
        <v>16502</v>
      </c>
      <c r="L3085" t="s">
        <v>17717</v>
      </c>
      <c r="M3085" t="s">
        <v>16502</v>
      </c>
      <c r="P3085" t="s">
        <v>17717</v>
      </c>
      <c r="R3085" t="s">
        <v>20812</v>
      </c>
    </row>
    <row r="3086" spans="1:18">
      <c r="A3086" t="s">
        <v>3102</v>
      </c>
      <c r="B3086" t="s">
        <v>6424</v>
      </c>
      <c r="C3086" t="s">
        <v>9641</v>
      </c>
      <c r="D3086" t="s">
        <v>9874</v>
      </c>
      <c r="E3086" t="s">
        <v>9879</v>
      </c>
      <c r="F3086" t="s">
        <v>10089</v>
      </c>
      <c r="G3086" t="s">
        <v>10805</v>
      </c>
      <c r="H3086" t="s">
        <v>12825</v>
      </c>
      <c r="I3086" t="s">
        <v>16076</v>
      </c>
      <c r="J3086" t="s">
        <v>16076</v>
      </c>
      <c r="K3086" t="s">
        <v>16362</v>
      </c>
      <c r="L3086" t="s">
        <v>12825</v>
      </c>
      <c r="R3086" t="s">
        <v>9641</v>
      </c>
    </row>
    <row r="3087" spans="1:18">
      <c r="A3087" t="s">
        <v>3103</v>
      </c>
      <c r="B3087" t="s">
        <v>6425</v>
      </c>
      <c r="C3087" t="s">
        <v>9642</v>
      </c>
      <c r="D3087" t="s">
        <v>9873</v>
      </c>
      <c r="E3087" t="s">
        <v>9879</v>
      </c>
      <c r="F3087" t="s">
        <v>10217</v>
      </c>
      <c r="G3087" t="s">
        <v>10805</v>
      </c>
      <c r="H3087" t="s">
        <v>12826</v>
      </c>
      <c r="I3087" t="s">
        <v>16077</v>
      </c>
      <c r="J3087" t="s">
        <v>16077</v>
      </c>
      <c r="K3087" t="s">
        <v>17515</v>
      </c>
      <c r="L3087" t="s">
        <v>18340</v>
      </c>
      <c r="R3087" t="s">
        <v>20813</v>
      </c>
    </row>
    <row r="3088" spans="1:18">
      <c r="A3088" t="s">
        <v>3104</v>
      </c>
      <c r="B3088" t="s">
        <v>6426</v>
      </c>
      <c r="C3088" t="s">
        <v>9643</v>
      </c>
      <c r="D3088" t="s">
        <v>9873</v>
      </c>
      <c r="E3088" t="s">
        <v>9879</v>
      </c>
      <c r="F3088" t="s">
        <v>10738</v>
      </c>
      <c r="G3088" t="s">
        <v>10805</v>
      </c>
      <c r="H3088" t="s">
        <v>12827</v>
      </c>
      <c r="I3088" t="s">
        <v>16078</v>
      </c>
      <c r="J3088" t="s">
        <v>16078</v>
      </c>
      <c r="K3088" t="s">
        <v>16433</v>
      </c>
      <c r="L3088" t="s">
        <v>18431</v>
      </c>
      <c r="R3088" t="s">
        <v>20814</v>
      </c>
    </row>
    <row r="3089" spans="1:18">
      <c r="A3089" t="s">
        <v>3105</v>
      </c>
      <c r="B3089" t="s">
        <v>6427</v>
      </c>
      <c r="C3089" t="s">
        <v>9644</v>
      </c>
      <c r="D3089" t="s">
        <v>9873</v>
      </c>
      <c r="E3089" t="s">
        <v>9879</v>
      </c>
      <c r="F3089" t="s">
        <v>10739</v>
      </c>
      <c r="G3089" t="s">
        <v>10805</v>
      </c>
      <c r="H3089" t="s">
        <v>12828</v>
      </c>
      <c r="I3089" t="s">
        <v>16079</v>
      </c>
      <c r="J3089" t="s">
        <v>16079</v>
      </c>
      <c r="L3089" t="s">
        <v>12245</v>
      </c>
      <c r="R3089" t="s">
        <v>20815</v>
      </c>
    </row>
    <row r="3090" spans="1:18">
      <c r="A3090" t="s">
        <v>3106</v>
      </c>
      <c r="B3090" t="s">
        <v>6428</v>
      </c>
      <c r="C3090" t="s">
        <v>9645</v>
      </c>
      <c r="D3090" t="s">
        <v>9873</v>
      </c>
      <c r="E3090" t="s">
        <v>9879</v>
      </c>
      <c r="F3090" t="s">
        <v>10739</v>
      </c>
      <c r="G3090" t="s">
        <v>10805</v>
      </c>
      <c r="H3090" t="s">
        <v>12828</v>
      </c>
      <c r="I3090" t="s">
        <v>16080</v>
      </c>
      <c r="J3090" t="s">
        <v>16080</v>
      </c>
      <c r="L3090" t="s">
        <v>12245</v>
      </c>
      <c r="R3090" t="s">
        <v>20816</v>
      </c>
    </row>
    <row r="3091" spans="1:18">
      <c r="A3091" t="s">
        <v>3107</v>
      </c>
      <c r="B3091" t="s">
        <v>6429</v>
      </c>
      <c r="C3091" t="s">
        <v>9646</v>
      </c>
      <c r="D3091" t="s">
        <v>9873</v>
      </c>
      <c r="E3091" t="s">
        <v>9879</v>
      </c>
      <c r="F3091" t="s">
        <v>10739</v>
      </c>
      <c r="G3091" t="s">
        <v>10805</v>
      </c>
      <c r="H3091" t="s">
        <v>12828</v>
      </c>
      <c r="I3091" t="s">
        <v>16081</v>
      </c>
      <c r="J3091" t="s">
        <v>16081</v>
      </c>
      <c r="L3091" t="s">
        <v>12245</v>
      </c>
      <c r="R3091" t="s">
        <v>20817</v>
      </c>
    </row>
    <row r="3092" spans="1:18">
      <c r="A3092" t="s">
        <v>3108</v>
      </c>
      <c r="B3092" t="s">
        <v>6430</v>
      </c>
      <c r="C3092" t="s">
        <v>9647</v>
      </c>
      <c r="D3092" t="s">
        <v>9873</v>
      </c>
      <c r="E3092" t="s">
        <v>9879</v>
      </c>
      <c r="F3092" t="s">
        <v>10034</v>
      </c>
      <c r="G3092" t="s">
        <v>10805</v>
      </c>
      <c r="H3092" t="s">
        <v>12829</v>
      </c>
      <c r="I3092" t="s">
        <v>16082</v>
      </c>
      <c r="J3092" t="s">
        <v>16082</v>
      </c>
      <c r="L3092" t="s">
        <v>18432</v>
      </c>
      <c r="R3092" t="s">
        <v>20818</v>
      </c>
    </row>
    <row r="3093" spans="1:18">
      <c r="A3093" t="s">
        <v>3109</v>
      </c>
      <c r="B3093" t="s">
        <v>6431</v>
      </c>
      <c r="C3093" t="s">
        <v>9648</v>
      </c>
      <c r="D3093" t="s">
        <v>9873</v>
      </c>
      <c r="E3093" t="s">
        <v>9879</v>
      </c>
      <c r="F3093" t="s">
        <v>10034</v>
      </c>
      <c r="G3093" t="s">
        <v>10805</v>
      </c>
      <c r="H3093" t="s">
        <v>12830</v>
      </c>
      <c r="I3093" t="s">
        <v>16083</v>
      </c>
      <c r="J3093" t="s">
        <v>16083</v>
      </c>
      <c r="L3093" t="s">
        <v>18432</v>
      </c>
      <c r="R3093" t="s">
        <v>20819</v>
      </c>
    </row>
    <row r="3094" spans="1:18">
      <c r="A3094" t="s">
        <v>3110</v>
      </c>
      <c r="B3094" t="s">
        <v>6432</v>
      </c>
      <c r="C3094" t="s">
        <v>8361</v>
      </c>
      <c r="D3094" t="s">
        <v>9874</v>
      </c>
      <c r="E3094" t="s">
        <v>9879</v>
      </c>
      <c r="F3094" t="s">
        <v>10477</v>
      </c>
      <c r="G3094" t="s">
        <v>10805</v>
      </c>
      <c r="H3094" t="s">
        <v>12084</v>
      </c>
      <c r="I3094" t="s">
        <v>16084</v>
      </c>
      <c r="J3094" t="s">
        <v>16084</v>
      </c>
      <c r="R3094" t="s">
        <v>20820</v>
      </c>
    </row>
    <row r="3095" spans="1:18">
      <c r="A3095" t="s">
        <v>3111</v>
      </c>
      <c r="B3095" t="s">
        <v>6433</v>
      </c>
      <c r="C3095" t="s">
        <v>9649</v>
      </c>
      <c r="D3095" t="s">
        <v>9873</v>
      </c>
      <c r="E3095" t="s">
        <v>9879</v>
      </c>
      <c r="F3095" t="s">
        <v>10740</v>
      </c>
      <c r="G3095" t="s">
        <v>10805</v>
      </c>
      <c r="H3095" t="s">
        <v>12831</v>
      </c>
      <c r="I3095" t="s">
        <v>16085</v>
      </c>
      <c r="J3095" t="s">
        <v>16085</v>
      </c>
      <c r="R3095" t="s">
        <v>20821</v>
      </c>
    </row>
    <row r="3096" spans="1:18">
      <c r="A3096" t="s">
        <v>3112</v>
      </c>
      <c r="B3096" t="s">
        <v>6434</v>
      </c>
      <c r="C3096" t="s">
        <v>9650</v>
      </c>
      <c r="D3096" t="s">
        <v>9873</v>
      </c>
      <c r="E3096" t="s">
        <v>9879</v>
      </c>
      <c r="F3096" t="s">
        <v>9880</v>
      </c>
      <c r="G3096" t="s">
        <v>10805</v>
      </c>
      <c r="H3096" t="s">
        <v>10814</v>
      </c>
      <c r="I3096" t="s">
        <v>16086</v>
      </c>
      <c r="J3096" t="s">
        <v>16086</v>
      </c>
      <c r="R3096" t="s">
        <v>18545</v>
      </c>
    </row>
    <row r="3097" spans="1:18">
      <c r="A3097" t="s">
        <v>3113</v>
      </c>
      <c r="B3097" t="s">
        <v>6435</v>
      </c>
      <c r="C3097" t="s">
        <v>9651</v>
      </c>
      <c r="D3097" t="s">
        <v>9873</v>
      </c>
      <c r="E3097" t="s">
        <v>9879</v>
      </c>
      <c r="F3097" t="s">
        <v>10046</v>
      </c>
      <c r="G3097" t="s">
        <v>10805</v>
      </c>
      <c r="H3097" t="s">
        <v>9651</v>
      </c>
      <c r="I3097" t="s">
        <v>16087</v>
      </c>
      <c r="J3097" t="s">
        <v>16087</v>
      </c>
      <c r="K3097" t="s">
        <v>17325</v>
      </c>
      <c r="L3097" t="s">
        <v>18433</v>
      </c>
      <c r="R3097" t="s">
        <v>9651</v>
      </c>
    </row>
    <row r="3098" spans="1:18">
      <c r="A3098" t="s">
        <v>3114</v>
      </c>
      <c r="B3098" t="s">
        <v>6436</v>
      </c>
      <c r="C3098" t="s">
        <v>9652</v>
      </c>
      <c r="D3098" t="s">
        <v>9874</v>
      </c>
      <c r="E3098" t="s">
        <v>9879</v>
      </c>
      <c r="F3098" t="s">
        <v>10347</v>
      </c>
      <c r="G3098" t="s">
        <v>10805</v>
      </c>
      <c r="H3098" t="s">
        <v>12832</v>
      </c>
      <c r="I3098" t="s">
        <v>16088</v>
      </c>
      <c r="J3098" t="s">
        <v>16088</v>
      </c>
      <c r="K3098" t="s">
        <v>16446</v>
      </c>
      <c r="R3098" t="s">
        <v>20822</v>
      </c>
    </row>
    <row r="3099" spans="1:18">
      <c r="A3099" t="s">
        <v>3115</v>
      </c>
      <c r="B3099" t="s">
        <v>6437</v>
      </c>
      <c r="C3099" t="s">
        <v>9653</v>
      </c>
      <c r="D3099" t="s">
        <v>9874</v>
      </c>
      <c r="E3099" t="s">
        <v>9879</v>
      </c>
      <c r="F3099" t="s">
        <v>10741</v>
      </c>
      <c r="G3099" t="s">
        <v>10805</v>
      </c>
      <c r="H3099" t="s">
        <v>12833</v>
      </c>
      <c r="I3099" t="s">
        <v>16089</v>
      </c>
      <c r="J3099" t="s">
        <v>16089</v>
      </c>
      <c r="L3099" t="s">
        <v>18434</v>
      </c>
      <c r="R3099" t="s">
        <v>20823</v>
      </c>
    </row>
    <row r="3100" spans="1:18">
      <c r="A3100" t="s">
        <v>3116</v>
      </c>
      <c r="B3100" t="s">
        <v>6438</v>
      </c>
      <c r="C3100" t="s">
        <v>9654</v>
      </c>
      <c r="D3100" t="s">
        <v>9874</v>
      </c>
      <c r="E3100" t="s">
        <v>9879</v>
      </c>
      <c r="F3100" t="s">
        <v>10741</v>
      </c>
      <c r="G3100" t="s">
        <v>10805</v>
      </c>
      <c r="H3100" t="s">
        <v>12834</v>
      </c>
      <c r="I3100" t="s">
        <v>16090</v>
      </c>
      <c r="J3100" t="s">
        <v>16090</v>
      </c>
      <c r="L3100" t="s">
        <v>18434</v>
      </c>
      <c r="R3100" t="s">
        <v>20824</v>
      </c>
    </row>
    <row r="3101" spans="1:18">
      <c r="A3101" t="s">
        <v>3117</v>
      </c>
      <c r="B3101" t="s">
        <v>6439</v>
      </c>
      <c r="C3101" t="s">
        <v>9655</v>
      </c>
      <c r="D3101" t="s">
        <v>9873</v>
      </c>
      <c r="E3101" t="s">
        <v>9879</v>
      </c>
      <c r="F3101" t="s">
        <v>10742</v>
      </c>
      <c r="G3101" t="s">
        <v>10805</v>
      </c>
      <c r="H3101" t="s">
        <v>12835</v>
      </c>
      <c r="I3101" t="s">
        <v>16091</v>
      </c>
      <c r="J3101" t="s">
        <v>16091</v>
      </c>
      <c r="K3101" t="s">
        <v>17516</v>
      </c>
      <c r="L3101" t="s">
        <v>18435</v>
      </c>
      <c r="R3101" t="s">
        <v>20825</v>
      </c>
    </row>
    <row r="3102" spans="1:18">
      <c r="A3102" t="s">
        <v>3118</v>
      </c>
      <c r="B3102" t="s">
        <v>6440</v>
      </c>
      <c r="C3102" t="s">
        <v>9656</v>
      </c>
      <c r="D3102" t="s">
        <v>9873</v>
      </c>
      <c r="E3102" t="s">
        <v>9879</v>
      </c>
      <c r="F3102" t="s">
        <v>10743</v>
      </c>
      <c r="G3102" t="s">
        <v>10805</v>
      </c>
      <c r="H3102" t="s">
        <v>12836</v>
      </c>
      <c r="I3102" t="s">
        <v>16092</v>
      </c>
      <c r="J3102" t="s">
        <v>16092</v>
      </c>
      <c r="K3102" t="s">
        <v>17517</v>
      </c>
      <c r="L3102" t="s">
        <v>18436</v>
      </c>
      <c r="R3102" t="s">
        <v>20826</v>
      </c>
    </row>
    <row r="3103" spans="1:18">
      <c r="A3103" t="s">
        <v>3119</v>
      </c>
      <c r="B3103" t="s">
        <v>6441</v>
      </c>
      <c r="C3103" t="s">
        <v>9657</v>
      </c>
      <c r="D3103" t="s">
        <v>9873</v>
      </c>
      <c r="E3103" t="s">
        <v>9879</v>
      </c>
      <c r="F3103" t="s">
        <v>10744</v>
      </c>
      <c r="G3103" t="s">
        <v>10805</v>
      </c>
      <c r="H3103" t="s">
        <v>12837</v>
      </c>
      <c r="I3103" t="s">
        <v>16093</v>
      </c>
      <c r="J3103" t="s">
        <v>16093</v>
      </c>
      <c r="R3103" t="s">
        <v>20827</v>
      </c>
    </row>
    <row r="3104" spans="1:18">
      <c r="A3104" t="s">
        <v>3120</v>
      </c>
      <c r="B3104" t="s">
        <v>6442</v>
      </c>
      <c r="C3104" t="s">
        <v>9658</v>
      </c>
      <c r="D3104" t="s">
        <v>9874</v>
      </c>
      <c r="E3104" t="s">
        <v>9879</v>
      </c>
      <c r="F3104" t="s">
        <v>10745</v>
      </c>
      <c r="G3104" t="s">
        <v>10805</v>
      </c>
      <c r="H3104" t="s">
        <v>12838</v>
      </c>
      <c r="I3104" t="s">
        <v>16094</v>
      </c>
      <c r="J3104" t="s">
        <v>16094</v>
      </c>
      <c r="K3104" t="s">
        <v>17518</v>
      </c>
      <c r="L3104" t="s">
        <v>12838</v>
      </c>
      <c r="M3104" t="s">
        <v>16361</v>
      </c>
      <c r="R3104" t="s">
        <v>20828</v>
      </c>
    </row>
    <row r="3105" spans="1:18">
      <c r="A3105" t="s">
        <v>3121</v>
      </c>
      <c r="B3105" t="s">
        <v>6443</v>
      </c>
      <c r="C3105" t="s">
        <v>9659</v>
      </c>
      <c r="D3105" t="s">
        <v>9874</v>
      </c>
      <c r="E3105" t="s">
        <v>9879</v>
      </c>
      <c r="F3105" t="s">
        <v>10745</v>
      </c>
      <c r="G3105" t="s">
        <v>10805</v>
      </c>
      <c r="H3105" t="s">
        <v>12838</v>
      </c>
      <c r="I3105" t="s">
        <v>16095</v>
      </c>
      <c r="J3105" t="s">
        <v>16095</v>
      </c>
      <c r="K3105" t="s">
        <v>17518</v>
      </c>
      <c r="L3105" t="s">
        <v>12838</v>
      </c>
      <c r="R3105" t="s">
        <v>20828</v>
      </c>
    </row>
    <row r="3106" spans="1:18">
      <c r="A3106" t="s">
        <v>3122</v>
      </c>
      <c r="B3106" t="s">
        <v>6444</v>
      </c>
      <c r="C3106" t="s">
        <v>9660</v>
      </c>
      <c r="D3106" t="s">
        <v>9874</v>
      </c>
      <c r="E3106" t="s">
        <v>9879</v>
      </c>
      <c r="F3106" t="s">
        <v>10745</v>
      </c>
      <c r="G3106" t="s">
        <v>10805</v>
      </c>
      <c r="H3106" t="s">
        <v>12838</v>
      </c>
      <c r="I3106" t="s">
        <v>16096</v>
      </c>
      <c r="J3106" t="s">
        <v>16096</v>
      </c>
      <c r="K3106" t="s">
        <v>17519</v>
      </c>
      <c r="L3106" t="s">
        <v>12838</v>
      </c>
      <c r="M3106" t="s">
        <v>16356</v>
      </c>
      <c r="R3106" t="s">
        <v>20829</v>
      </c>
    </row>
    <row r="3107" spans="1:18">
      <c r="A3107" t="s">
        <v>3123</v>
      </c>
      <c r="B3107" t="s">
        <v>6445</v>
      </c>
      <c r="C3107" t="s">
        <v>9661</v>
      </c>
      <c r="D3107" t="s">
        <v>9874</v>
      </c>
      <c r="E3107" t="s">
        <v>9879</v>
      </c>
      <c r="F3107" t="s">
        <v>10745</v>
      </c>
      <c r="G3107" t="s">
        <v>10805</v>
      </c>
      <c r="H3107" t="s">
        <v>12838</v>
      </c>
      <c r="I3107" t="s">
        <v>16097</v>
      </c>
      <c r="J3107" t="s">
        <v>16097</v>
      </c>
      <c r="K3107" t="s">
        <v>17520</v>
      </c>
      <c r="L3107" t="s">
        <v>12838</v>
      </c>
      <c r="R3107" t="s">
        <v>20830</v>
      </c>
    </row>
    <row r="3108" spans="1:18">
      <c r="A3108" t="s">
        <v>3124</v>
      </c>
      <c r="B3108" t="s">
        <v>6446</v>
      </c>
      <c r="C3108" t="s">
        <v>9662</v>
      </c>
      <c r="D3108" t="s">
        <v>9874</v>
      </c>
      <c r="E3108" t="s">
        <v>9879</v>
      </c>
      <c r="F3108" t="s">
        <v>10745</v>
      </c>
      <c r="G3108" t="s">
        <v>10805</v>
      </c>
      <c r="H3108" t="s">
        <v>12838</v>
      </c>
      <c r="I3108" t="s">
        <v>16098</v>
      </c>
      <c r="J3108" t="s">
        <v>16098</v>
      </c>
      <c r="L3108" t="s">
        <v>12838</v>
      </c>
      <c r="R3108" t="s">
        <v>20831</v>
      </c>
    </row>
    <row r="3109" spans="1:18">
      <c r="A3109" t="s">
        <v>3125</v>
      </c>
      <c r="B3109" t="s">
        <v>6447</v>
      </c>
      <c r="C3109" t="s">
        <v>9663</v>
      </c>
      <c r="D3109" t="s">
        <v>9873</v>
      </c>
      <c r="E3109" t="s">
        <v>9879</v>
      </c>
      <c r="F3109" t="s">
        <v>10746</v>
      </c>
      <c r="G3109" t="s">
        <v>10805</v>
      </c>
      <c r="H3109" t="s">
        <v>12839</v>
      </c>
      <c r="I3109" t="s">
        <v>16099</v>
      </c>
      <c r="J3109" t="s">
        <v>16099</v>
      </c>
      <c r="K3109" t="s">
        <v>16508</v>
      </c>
      <c r="L3109" t="s">
        <v>18437</v>
      </c>
      <c r="R3109" t="s">
        <v>20832</v>
      </c>
    </row>
    <row r="3110" spans="1:18">
      <c r="A3110" t="s">
        <v>3126</v>
      </c>
      <c r="B3110" t="s">
        <v>6448</v>
      </c>
      <c r="C3110" t="s">
        <v>9664</v>
      </c>
      <c r="D3110" t="s">
        <v>9873</v>
      </c>
      <c r="E3110" t="s">
        <v>9879</v>
      </c>
      <c r="F3110" t="s">
        <v>10394</v>
      </c>
      <c r="G3110" t="s">
        <v>10805</v>
      </c>
      <c r="H3110" t="s">
        <v>12840</v>
      </c>
      <c r="I3110" t="s">
        <v>16100</v>
      </c>
      <c r="J3110" t="s">
        <v>16100</v>
      </c>
      <c r="K3110" t="s">
        <v>17521</v>
      </c>
      <c r="L3110" t="s">
        <v>18070</v>
      </c>
      <c r="R3110" t="s">
        <v>20833</v>
      </c>
    </row>
    <row r="3111" spans="1:18">
      <c r="A3111" t="s">
        <v>3127</v>
      </c>
      <c r="B3111" t="s">
        <v>6449</v>
      </c>
      <c r="C3111" t="s">
        <v>9665</v>
      </c>
      <c r="D3111" t="s">
        <v>9873</v>
      </c>
      <c r="E3111" t="s">
        <v>9879</v>
      </c>
      <c r="F3111" t="s">
        <v>10394</v>
      </c>
      <c r="G3111" t="s">
        <v>10805</v>
      </c>
      <c r="H3111" t="s">
        <v>12841</v>
      </c>
      <c r="I3111" t="s">
        <v>16101</v>
      </c>
      <c r="J3111" t="s">
        <v>16101</v>
      </c>
      <c r="K3111" t="s">
        <v>17522</v>
      </c>
      <c r="L3111" t="s">
        <v>18070</v>
      </c>
      <c r="R3111" t="s">
        <v>20834</v>
      </c>
    </row>
    <row r="3112" spans="1:18">
      <c r="A3112" t="s">
        <v>3128</v>
      </c>
      <c r="B3112" t="s">
        <v>6450</v>
      </c>
      <c r="C3112" t="s">
        <v>9666</v>
      </c>
      <c r="D3112" t="s">
        <v>9873</v>
      </c>
      <c r="E3112" t="s">
        <v>9879</v>
      </c>
      <c r="F3112" t="s">
        <v>10394</v>
      </c>
      <c r="G3112" t="s">
        <v>10805</v>
      </c>
      <c r="H3112" t="s">
        <v>12840</v>
      </c>
      <c r="I3112" t="s">
        <v>16102</v>
      </c>
      <c r="J3112" t="s">
        <v>16102</v>
      </c>
      <c r="K3112" t="s">
        <v>17521</v>
      </c>
      <c r="L3112" t="s">
        <v>18070</v>
      </c>
      <c r="R3112" t="s">
        <v>20835</v>
      </c>
    </row>
    <row r="3113" spans="1:18">
      <c r="A3113" t="s">
        <v>3129</v>
      </c>
      <c r="B3113" t="s">
        <v>6451</v>
      </c>
      <c r="C3113" t="s">
        <v>9667</v>
      </c>
      <c r="D3113" t="s">
        <v>9873</v>
      </c>
      <c r="E3113" t="s">
        <v>9879</v>
      </c>
      <c r="F3113" t="s">
        <v>10394</v>
      </c>
      <c r="G3113" t="s">
        <v>10805</v>
      </c>
      <c r="H3113" t="s">
        <v>11887</v>
      </c>
      <c r="I3113" t="s">
        <v>16103</v>
      </c>
      <c r="J3113" t="s">
        <v>16103</v>
      </c>
      <c r="K3113" t="s">
        <v>17523</v>
      </c>
      <c r="L3113" t="s">
        <v>18070</v>
      </c>
      <c r="R3113" t="s">
        <v>20836</v>
      </c>
    </row>
    <row r="3114" spans="1:18">
      <c r="A3114" t="s">
        <v>3130</v>
      </c>
      <c r="B3114" t="s">
        <v>6452</v>
      </c>
      <c r="C3114" t="s">
        <v>9668</v>
      </c>
      <c r="D3114" t="s">
        <v>9873</v>
      </c>
      <c r="E3114" t="s">
        <v>9879</v>
      </c>
      <c r="F3114" t="s">
        <v>10394</v>
      </c>
      <c r="G3114" t="s">
        <v>10805</v>
      </c>
      <c r="H3114" t="s">
        <v>12842</v>
      </c>
      <c r="I3114" t="s">
        <v>16104</v>
      </c>
      <c r="J3114" t="s">
        <v>16104</v>
      </c>
      <c r="K3114" t="s">
        <v>17524</v>
      </c>
      <c r="R3114" t="s">
        <v>20837</v>
      </c>
    </row>
    <row r="3115" spans="1:18">
      <c r="A3115" t="s">
        <v>3131</v>
      </c>
      <c r="B3115" t="s">
        <v>6453</v>
      </c>
      <c r="C3115" t="s">
        <v>9669</v>
      </c>
      <c r="D3115" t="s">
        <v>9873</v>
      </c>
      <c r="E3115" t="s">
        <v>9879</v>
      </c>
      <c r="F3115" t="s">
        <v>10394</v>
      </c>
      <c r="G3115" t="s">
        <v>10805</v>
      </c>
      <c r="H3115" t="s">
        <v>12843</v>
      </c>
      <c r="I3115" t="s">
        <v>16105</v>
      </c>
      <c r="J3115" t="s">
        <v>16105</v>
      </c>
      <c r="K3115" t="s">
        <v>17525</v>
      </c>
      <c r="L3115" t="s">
        <v>18070</v>
      </c>
      <c r="R3115" t="s">
        <v>20838</v>
      </c>
    </row>
    <row r="3116" spans="1:18">
      <c r="A3116" t="s">
        <v>3132</v>
      </c>
      <c r="B3116" t="s">
        <v>6454</v>
      </c>
      <c r="C3116" t="s">
        <v>9670</v>
      </c>
      <c r="D3116" t="s">
        <v>9873</v>
      </c>
      <c r="E3116" t="s">
        <v>9879</v>
      </c>
      <c r="F3116" t="s">
        <v>10394</v>
      </c>
      <c r="G3116" t="s">
        <v>10805</v>
      </c>
      <c r="H3116" t="s">
        <v>12841</v>
      </c>
      <c r="I3116" t="s">
        <v>16106</v>
      </c>
      <c r="J3116" t="s">
        <v>16106</v>
      </c>
      <c r="K3116" t="s">
        <v>17510</v>
      </c>
      <c r="L3116" t="s">
        <v>18070</v>
      </c>
      <c r="R3116" t="s">
        <v>20839</v>
      </c>
    </row>
    <row r="3117" spans="1:18">
      <c r="A3117" t="s">
        <v>3133</v>
      </c>
      <c r="B3117" t="s">
        <v>6455</v>
      </c>
      <c r="C3117" t="s">
        <v>9671</v>
      </c>
      <c r="D3117" t="s">
        <v>9874</v>
      </c>
      <c r="E3117" t="s">
        <v>9879</v>
      </c>
      <c r="F3117" t="s">
        <v>10747</v>
      </c>
      <c r="G3117" t="s">
        <v>10805</v>
      </c>
      <c r="H3117" t="s">
        <v>12844</v>
      </c>
      <c r="I3117" t="s">
        <v>16107</v>
      </c>
      <c r="J3117" t="s">
        <v>16107</v>
      </c>
      <c r="K3117" t="s">
        <v>16872</v>
      </c>
      <c r="L3117" t="s">
        <v>18438</v>
      </c>
      <c r="R3117" t="s">
        <v>20840</v>
      </c>
    </row>
    <row r="3118" spans="1:18">
      <c r="A3118" t="s">
        <v>3134</v>
      </c>
      <c r="B3118" t="s">
        <v>6456</v>
      </c>
      <c r="C3118" t="s">
        <v>9672</v>
      </c>
      <c r="D3118" t="s">
        <v>9874</v>
      </c>
      <c r="E3118" t="s">
        <v>9879</v>
      </c>
      <c r="F3118" t="s">
        <v>10026</v>
      </c>
      <c r="G3118" t="s">
        <v>10805</v>
      </c>
      <c r="H3118" t="s">
        <v>12845</v>
      </c>
      <c r="I3118" t="s">
        <v>16108</v>
      </c>
      <c r="J3118" t="s">
        <v>16108</v>
      </c>
      <c r="R3118" t="s">
        <v>9672</v>
      </c>
    </row>
    <row r="3119" spans="1:18">
      <c r="A3119" t="s">
        <v>3135</v>
      </c>
      <c r="B3119" t="s">
        <v>6457</v>
      </c>
      <c r="C3119" t="s">
        <v>9673</v>
      </c>
      <c r="D3119" t="s">
        <v>9873</v>
      </c>
      <c r="E3119" t="s">
        <v>9879</v>
      </c>
      <c r="F3119" t="s">
        <v>10544</v>
      </c>
      <c r="G3119" t="s">
        <v>10805</v>
      </c>
      <c r="H3119" t="s">
        <v>12846</v>
      </c>
      <c r="I3119" t="s">
        <v>16109</v>
      </c>
      <c r="J3119" t="s">
        <v>16109</v>
      </c>
      <c r="R3119" t="s">
        <v>20841</v>
      </c>
    </row>
    <row r="3120" spans="1:18">
      <c r="A3120" t="s">
        <v>3136</v>
      </c>
      <c r="B3120" t="s">
        <v>6458</v>
      </c>
      <c r="C3120" t="s">
        <v>9674</v>
      </c>
      <c r="D3120" t="s">
        <v>9873</v>
      </c>
      <c r="E3120" t="s">
        <v>9879</v>
      </c>
      <c r="F3120" t="s">
        <v>10748</v>
      </c>
      <c r="G3120" t="s">
        <v>10805</v>
      </c>
      <c r="H3120" t="s">
        <v>11111</v>
      </c>
      <c r="I3120" t="s">
        <v>16110</v>
      </c>
      <c r="J3120" t="s">
        <v>16110</v>
      </c>
      <c r="K3120" t="s">
        <v>17526</v>
      </c>
      <c r="L3120" t="s">
        <v>18439</v>
      </c>
      <c r="R3120" t="s">
        <v>20842</v>
      </c>
    </row>
    <row r="3121" spans="1:18">
      <c r="A3121" t="s">
        <v>3137</v>
      </c>
      <c r="B3121" t="s">
        <v>6459</v>
      </c>
      <c r="C3121" t="s">
        <v>9675</v>
      </c>
      <c r="D3121" t="s">
        <v>9873</v>
      </c>
      <c r="E3121" t="s">
        <v>9879</v>
      </c>
      <c r="F3121" t="s">
        <v>10749</v>
      </c>
      <c r="G3121" t="s">
        <v>10805</v>
      </c>
      <c r="H3121" t="s">
        <v>12847</v>
      </c>
      <c r="I3121" t="s">
        <v>16111</v>
      </c>
      <c r="J3121" t="s">
        <v>16111</v>
      </c>
      <c r="L3121" t="s">
        <v>18440</v>
      </c>
      <c r="R3121" t="s">
        <v>20843</v>
      </c>
    </row>
    <row r="3122" spans="1:18">
      <c r="A3122" t="s">
        <v>3138</v>
      </c>
      <c r="B3122" t="s">
        <v>6460</v>
      </c>
      <c r="C3122" t="s">
        <v>9676</v>
      </c>
      <c r="D3122" t="s">
        <v>9874</v>
      </c>
      <c r="E3122" t="s">
        <v>9879</v>
      </c>
      <c r="F3122" t="s">
        <v>10029</v>
      </c>
      <c r="G3122" t="s">
        <v>10805</v>
      </c>
      <c r="H3122" t="s">
        <v>12848</v>
      </c>
      <c r="I3122" t="s">
        <v>16112</v>
      </c>
      <c r="J3122" t="s">
        <v>16112</v>
      </c>
      <c r="R3122" t="s">
        <v>20844</v>
      </c>
    </row>
    <row r="3123" spans="1:18">
      <c r="A3123" t="s">
        <v>3139</v>
      </c>
      <c r="B3123" t="s">
        <v>6461</v>
      </c>
      <c r="C3123" t="s">
        <v>9677</v>
      </c>
      <c r="D3123" t="s">
        <v>9873</v>
      </c>
      <c r="E3123" t="s">
        <v>9879</v>
      </c>
      <c r="F3123" t="s">
        <v>9881</v>
      </c>
      <c r="G3123" t="s">
        <v>10805</v>
      </c>
      <c r="H3123" t="s">
        <v>10815</v>
      </c>
      <c r="I3123" t="s">
        <v>16113</v>
      </c>
      <c r="J3123" t="s">
        <v>16113</v>
      </c>
      <c r="K3123" t="s">
        <v>17527</v>
      </c>
      <c r="L3123" t="s">
        <v>17586</v>
      </c>
      <c r="R3123" t="s">
        <v>20845</v>
      </c>
    </row>
    <row r="3124" spans="1:18">
      <c r="A3124" t="s">
        <v>3140</v>
      </c>
      <c r="B3124" t="s">
        <v>6462</v>
      </c>
      <c r="C3124" t="s">
        <v>9678</v>
      </c>
      <c r="D3124" t="s">
        <v>9873</v>
      </c>
      <c r="E3124" t="s">
        <v>9879</v>
      </c>
      <c r="F3124" t="s">
        <v>10544</v>
      </c>
      <c r="G3124" t="s">
        <v>10805</v>
      </c>
      <c r="H3124" t="s">
        <v>12849</v>
      </c>
      <c r="I3124" t="s">
        <v>16114</v>
      </c>
      <c r="J3124" t="s">
        <v>16114</v>
      </c>
      <c r="R3124" t="s">
        <v>20846</v>
      </c>
    </row>
    <row r="3125" spans="1:18">
      <c r="A3125" t="s">
        <v>3141</v>
      </c>
      <c r="B3125" t="s">
        <v>6463</v>
      </c>
      <c r="C3125" t="s">
        <v>9679</v>
      </c>
      <c r="D3125" t="s">
        <v>9873</v>
      </c>
      <c r="E3125" t="s">
        <v>9879</v>
      </c>
      <c r="F3125" t="s">
        <v>10750</v>
      </c>
      <c r="G3125" t="s">
        <v>10805</v>
      </c>
      <c r="H3125" t="s">
        <v>9679</v>
      </c>
      <c r="I3125" t="s">
        <v>16115</v>
      </c>
      <c r="J3125" t="s">
        <v>16115</v>
      </c>
      <c r="R3125" t="s">
        <v>9679</v>
      </c>
    </row>
    <row r="3126" spans="1:18">
      <c r="A3126" t="s">
        <v>3142</v>
      </c>
      <c r="B3126" t="s">
        <v>6464</v>
      </c>
      <c r="C3126" t="s">
        <v>9680</v>
      </c>
      <c r="D3126" t="s">
        <v>9873</v>
      </c>
      <c r="E3126" t="s">
        <v>9879</v>
      </c>
      <c r="F3126" t="s">
        <v>10065</v>
      </c>
      <c r="G3126" t="s">
        <v>10805</v>
      </c>
      <c r="H3126" t="s">
        <v>12850</v>
      </c>
      <c r="I3126" t="s">
        <v>16116</v>
      </c>
      <c r="J3126" t="s">
        <v>16116</v>
      </c>
      <c r="K3126" t="s">
        <v>16361</v>
      </c>
      <c r="L3126" t="s">
        <v>18102</v>
      </c>
      <c r="M3126" t="s">
        <v>16361</v>
      </c>
      <c r="R3126" t="s">
        <v>20847</v>
      </c>
    </row>
    <row r="3127" spans="1:18">
      <c r="A3127" t="s">
        <v>3143</v>
      </c>
      <c r="B3127" t="s">
        <v>6465</v>
      </c>
      <c r="C3127" t="s">
        <v>9681</v>
      </c>
      <c r="D3127" t="s">
        <v>9874</v>
      </c>
      <c r="E3127" t="s">
        <v>9879</v>
      </c>
      <c r="F3127" t="s">
        <v>10751</v>
      </c>
      <c r="G3127" t="s">
        <v>10805</v>
      </c>
      <c r="H3127" t="s">
        <v>12851</v>
      </c>
      <c r="I3127" t="s">
        <v>16117</v>
      </c>
      <c r="J3127" t="s">
        <v>16117</v>
      </c>
      <c r="R3127" t="s">
        <v>20848</v>
      </c>
    </row>
    <row r="3128" spans="1:18">
      <c r="A3128" t="s">
        <v>3144</v>
      </c>
      <c r="B3128" t="s">
        <v>6466</v>
      </c>
      <c r="C3128" t="s">
        <v>9682</v>
      </c>
      <c r="D3128" t="s">
        <v>9873</v>
      </c>
      <c r="E3128" t="s">
        <v>9879</v>
      </c>
      <c r="F3128" t="s">
        <v>9880</v>
      </c>
      <c r="G3128" t="s">
        <v>10805</v>
      </c>
      <c r="H3128" t="s">
        <v>10814</v>
      </c>
      <c r="I3128" t="s">
        <v>16118</v>
      </c>
      <c r="J3128" t="s">
        <v>16118</v>
      </c>
      <c r="R3128" t="s">
        <v>18545</v>
      </c>
    </row>
    <row r="3129" spans="1:18">
      <c r="A3129" t="s">
        <v>3145</v>
      </c>
      <c r="B3129" t="s">
        <v>6467</v>
      </c>
      <c r="C3129" t="s">
        <v>9683</v>
      </c>
      <c r="D3129" t="s">
        <v>9873</v>
      </c>
      <c r="E3129" t="s">
        <v>9879</v>
      </c>
      <c r="F3129" t="s">
        <v>9894</v>
      </c>
      <c r="G3129" t="s">
        <v>10805</v>
      </c>
      <c r="H3129" t="s">
        <v>9683</v>
      </c>
      <c r="I3129" t="s">
        <v>16119</v>
      </c>
      <c r="J3129" t="s">
        <v>16119</v>
      </c>
      <c r="R3129" t="s">
        <v>20849</v>
      </c>
    </row>
    <row r="3130" spans="1:18">
      <c r="A3130" t="s">
        <v>3146</v>
      </c>
      <c r="B3130" t="s">
        <v>6468</v>
      </c>
      <c r="C3130" t="s">
        <v>9684</v>
      </c>
      <c r="D3130" t="s">
        <v>9874</v>
      </c>
      <c r="E3130" t="s">
        <v>9879</v>
      </c>
      <c r="F3130" t="s">
        <v>10089</v>
      </c>
      <c r="G3130" t="s">
        <v>10805</v>
      </c>
      <c r="H3130" t="s">
        <v>12809</v>
      </c>
      <c r="I3130" t="s">
        <v>16120</v>
      </c>
      <c r="J3130" t="s">
        <v>16120</v>
      </c>
      <c r="K3130" t="s">
        <v>16456</v>
      </c>
      <c r="L3130" t="s">
        <v>12809</v>
      </c>
      <c r="M3130" t="s">
        <v>16456</v>
      </c>
      <c r="R3130" t="s">
        <v>20850</v>
      </c>
    </row>
    <row r="3131" spans="1:18">
      <c r="A3131" t="s">
        <v>3147</v>
      </c>
      <c r="B3131" t="s">
        <v>6469</v>
      </c>
      <c r="C3131" t="s">
        <v>9685</v>
      </c>
      <c r="D3131" t="s">
        <v>9874</v>
      </c>
      <c r="E3131" t="s">
        <v>9879</v>
      </c>
      <c r="F3131" t="s">
        <v>10089</v>
      </c>
      <c r="G3131" t="s">
        <v>10805</v>
      </c>
      <c r="H3131" t="s">
        <v>12809</v>
      </c>
      <c r="I3131" t="s">
        <v>16121</v>
      </c>
      <c r="J3131" t="s">
        <v>16121</v>
      </c>
      <c r="K3131" t="s">
        <v>16456</v>
      </c>
      <c r="L3131" t="s">
        <v>12809</v>
      </c>
      <c r="M3131" t="s">
        <v>16456</v>
      </c>
      <c r="R3131" t="s">
        <v>9685</v>
      </c>
    </row>
    <row r="3132" spans="1:18">
      <c r="A3132" t="s">
        <v>3148</v>
      </c>
      <c r="B3132" t="s">
        <v>6470</v>
      </c>
      <c r="C3132" t="s">
        <v>9686</v>
      </c>
      <c r="D3132" t="s">
        <v>9874</v>
      </c>
      <c r="E3132" t="s">
        <v>9879</v>
      </c>
      <c r="F3132" t="s">
        <v>10089</v>
      </c>
      <c r="G3132" t="s">
        <v>10805</v>
      </c>
      <c r="H3132" t="s">
        <v>12809</v>
      </c>
      <c r="I3132" t="s">
        <v>16122</v>
      </c>
      <c r="J3132" t="s">
        <v>16122</v>
      </c>
      <c r="K3132" t="s">
        <v>16456</v>
      </c>
      <c r="L3132" t="s">
        <v>12809</v>
      </c>
      <c r="M3132" t="s">
        <v>16456</v>
      </c>
      <c r="R3132" t="s">
        <v>9686</v>
      </c>
    </row>
    <row r="3133" spans="1:18">
      <c r="A3133" t="s">
        <v>3149</v>
      </c>
      <c r="B3133" t="s">
        <v>6471</v>
      </c>
      <c r="C3133" t="s">
        <v>9687</v>
      </c>
      <c r="D3133" t="s">
        <v>9874</v>
      </c>
      <c r="E3133" t="s">
        <v>9879</v>
      </c>
      <c r="F3133" t="s">
        <v>10089</v>
      </c>
      <c r="G3133" t="s">
        <v>10805</v>
      </c>
      <c r="H3133" t="s">
        <v>12809</v>
      </c>
      <c r="I3133" t="s">
        <v>16123</v>
      </c>
      <c r="J3133" t="s">
        <v>16123</v>
      </c>
      <c r="K3133" t="s">
        <v>16646</v>
      </c>
      <c r="L3133" t="s">
        <v>12809</v>
      </c>
      <c r="M3133" t="s">
        <v>16646</v>
      </c>
      <c r="R3133" t="s">
        <v>9687</v>
      </c>
    </row>
    <row r="3134" spans="1:18">
      <c r="A3134" t="s">
        <v>3150</v>
      </c>
      <c r="B3134" t="s">
        <v>6472</v>
      </c>
      <c r="C3134" t="s">
        <v>9688</v>
      </c>
      <c r="D3134" t="s">
        <v>9874</v>
      </c>
      <c r="E3134" t="s">
        <v>9879</v>
      </c>
      <c r="F3134" t="s">
        <v>10089</v>
      </c>
      <c r="G3134" t="s">
        <v>10805</v>
      </c>
      <c r="H3134" t="s">
        <v>12809</v>
      </c>
      <c r="I3134" t="s">
        <v>16124</v>
      </c>
      <c r="J3134" t="s">
        <v>16124</v>
      </c>
      <c r="K3134" t="s">
        <v>16646</v>
      </c>
      <c r="L3134" t="s">
        <v>12809</v>
      </c>
      <c r="M3134" t="s">
        <v>16646</v>
      </c>
      <c r="R3134" t="s">
        <v>9688</v>
      </c>
    </row>
    <row r="3135" spans="1:18">
      <c r="A3135" t="s">
        <v>3151</v>
      </c>
      <c r="B3135" t="s">
        <v>6473</v>
      </c>
      <c r="C3135" t="s">
        <v>9689</v>
      </c>
      <c r="D3135" t="s">
        <v>9874</v>
      </c>
      <c r="E3135" t="s">
        <v>9879</v>
      </c>
      <c r="F3135" t="s">
        <v>10089</v>
      </c>
      <c r="G3135" t="s">
        <v>10805</v>
      </c>
      <c r="H3135" t="s">
        <v>12809</v>
      </c>
      <c r="I3135" t="s">
        <v>16125</v>
      </c>
      <c r="J3135" t="s">
        <v>16125</v>
      </c>
      <c r="K3135" t="s">
        <v>16544</v>
      </c>
      <c r="L3135" t="s">
        <v>12809</v>
      </c>
      <c r="R3135" t="s">
        <v>9689</v>
      </c>
    </row>
    <row r="3136" spans="1:18">
      <c r="A3136" t="s">
        <v>3152</v>
      </c>
      <c r="B3136" t="s">
        <v>6474</v>
      </c>
      <c r="C3136" t="s">
        <v>9690</v>
      </c>
      <c r="D3136" t="s">
        <v>9874</v>
      </c>
      <c r="E3136" t="s">
        <v>9879</v>
      </c>
      <c r="F3136" t="s">
        <v>10089</v>
      </c>
      <c r="G3136" t="s">
        <v>10805</v>
      </c>
      <c r="H3136" t="s">
        <v>12809</v>
      </c>
      <c r="I3136" t="s">
        <v>16126</v>
      </c>
      <c r="J3136" t="s">
        <v>16126</v>
      </c>
      <c r="K3136" t="s">
        <v>16362</v>
      </c>
      <c r="L3136" t="s">
        <v>12809</v>
      </c>
      <c r="M3136" t="s">
        <v>16362</v>
      </c>
      <c r="R3136" t="s">
        <v>9690</v>
      </c>
    </row>
    <row r="3137" spans="1:18">
      <c r="A3137" t="s">
        <v>3153</v>
      </c>
      <c r="B3137" t="s">
        <v>6475</v>
      </c>
      <c r="C3137" t="s">
        <v>9691</v>
      </c>
      <c r="D3137" t="s">
        <v>9874</v>
      </c>
      <c r="E3137" t="s">
        <v>9879</v>
      </c>
      <c r="F3137" t="s">
        <v>10089</v>
      </c>
      <c r="G3137" t="s">
        <v>10805</v>
      </c>
      <c r="H3137" t="s">
        <v>12809</v>
      </c>
      <c r="I3137" t="s">
        <v>16127</v>
      </c>
      <c r="J3137" t="s">
        <v>16127</v>
      </c>
      <c r="K3137" t="s">
        <v>16402</v>
      </c>
      <c r="L3137" t="s">
        <v>12809</v>
      </c>
      <c r="M3137" t="s">
        <v>16402</v>
      </c>
      <c r="R3137" t="s">
        <v>9691</v>
      </c>
    </row>
    <row r="3138" spans="1:18">
      <c r="A3138" t="s">
        <v>3154</v>
      </c>
      <c r="B3138" t="s">
        <v>6476</v>
      </c>
      <c r="C3138" t="s">
        <v>9692</v>
      </c>
      <c r="D3138" t="s">
        <v>9874</v>
      </c>
      <c r="E3138" t="s">
        <v>9879</v>
      </c>
      <c r="F3138" t="s">
        <v>10089</v>
      </c>
      <c r="G3138" t="s">
        <v>10805</v>
      </c>
      <c r="H3138" t="s">
        <v>12809</v>
      </c>
      <c r="I3138" t="s">
        <v>16128</v>
      </c>
      <c r="J3138" t="s">
        <v>16128</v>
      </c>
      <c r="K3138" t="s">
        <v>16402</v>
      </c>
      <c r="L3138" t="s">
        <v>12809</v>
      </c>
      <c r="M3138" t="s">
        <v>16402</v>
      </c>
      <c r="R3138" t="s">
        <v>9692</v>
      </c>
    </row>
    <row r="3139" spans="1:18">
      <c r="A3139" t="s">
        <v>3155</v>
      </c>
      <c r="B3139" t="s">
        <v>6477</v>
      </c>
      <c r="C3139" t="s">
        <v>9693</v>
      </c>
      <c r="D3139" t="s">
        <v>9873</v>
      </c>
      <c r="E3139" t="s">
        <v>9879</v>
      </c>
      <c r="F3139" t="s">
        <v>10288</v>
      </c>
      <c r="G3139" t="s">
        <v>10805</v>
      </c>
      <c r="H3139" t="s">
        <v>12852</v>
      </c>
      <c r="I3139" t="s">
        <v>16129</v>
      </c>
      <c r="J3139" t="s">
        <v>16129</v>
      </c>
      <c r="K3139" t="s">
        <v>17528</v>
      </c>
      <c r="L3139" t="s">
        <v>17953</v>
      </c>
      <c r="M3139" t="s">
        <v>16360</v>
      </c>
      <c r="R3139" t="s">
        <v>20851</v>
      </c>
    </row>
    <row r="3140" spans="1:18">
      <c r="A3140" t="s">
        <v>3156</v>
      </c>
      <c r="B3140" t="s">
        <v>6478</v>
      </c>
      <c r="C3140" t="s">
        <v>9694</v>
      </c>
      <c r="D3140" t="s">
        <v>9875</v>
      </c>
      <c r="E3140" t="s">
        <v>9879</v>
      </c>
      <c r="F3140" t="s">
        <v>9921</v>
      </c>
      <c r="G3140" t="s">
        <v>10805</v>
      </c>
      <c r="H3140" t="s">
        <v>12853</v>
      </c>
      <c r="I3140" t="s">
        <v>16130</v>
      </c>
      <c r="J3140" t="s">
        <v>16130</v>
      </c>
      <c r="K3140" t="s">
        <v>17077</v>
      </c>
      <c r="L3140" t="s">
        <v>17610</v>
      </c>
      <c r="R3140">
        <f>=====YouTube Metadata======Title: WizardFire - Zeebo (Trailer Site Oficial)YT ID: 2jwHtrNea3IDescription: WizardFire Data East - G-Mode Visite: www.zeebo.com.br   © G-mode, originally created by and assigned from Data East</f>
        <v>0</v>
      </c>
    </row>
    <row r="3141" spans="1:18">
      <c r="A3141" t="s">
        <v>3157</v>
      </c>
      <c r="B3141" t="s">
        <v>6479</v>
      </c>
      <c r="C3141" t="s">
        <v>9695</v>
      </c>
      <c r="D3141" t="s">
        <v>9873</v>
      </c>
      <c r="E3141" t="s">
        <v>9879</v>
      </c>
      <c r="F3141" t="s">
        <v>10100</v>
      </c>
      <c r="G3141" t="s">
        <v>10805</v>
      </c>
      <c r="H3141" t="s">
        <v>12854</v>
      </c>
      <c r="I3141" t="s">
        <v>16131</v>
      </c>
      <c r="J3141" t="s">
        <v>16131</v>
      </c>
      <c r="K3141" t="s">
        <v>16748</v>
      </c>
      <c r="L3141" t="s">
        <v>17756</v>
      </c>
      <c r="M3141" t="s">
        <v>16361</v>
      </c>
      <c r="R3141" t="s">
        <v>20852</v>
      </c>
    </row>
    <row r="3142" spans="1:18">
      <c r="A3142" t="s">
        <v>3158</v>
      </c>
      <c r="B3142" t="s">
        <v>6480</v>
      </c>
      <c r="C3142" t="s">
        <v>9696</v>
      </c>
      <c r="D3142" t="s">
        <v>9874</v>
      </c>
      <c r="E3142" t="s">
        <v>9879</v>
      </c>
      <c r="F3142" t="s">
        <v>10752</v>
      </c>
      <c r="G3142" t="s">
        <v>10805</v>
      </c>
      <c r="H3142" t="s">
        <v>12855</v>
      </c>
      <c r="I3142" t="s">
        <v>16132</v>
      </c>
      <c r="J3142" t="s">
        <v>16132</v>
      </c>
      <c r="K3142" t="s">
        <v>17529</v>
      </c>
      <c r="L3142" t="s">
        <v>18441</v>
      </c>
      <c r="R3142" t="s">
        <v>20853</v>
      </c>
    </row>
    <row r="3143" spans="1:18">
      <c r="A3143" t="s">
        <v>3159</v>
      </c>
      <c r="B3143" t="s">
        <v>6481</v>
      </c>
      <c r="C3143" t="s">
        <v>9697</v>
      </c>
      <c r="D3143" t="s">
        <v>9873</v>
      </c>
      <c r="E3143" t="s">
        <v>9879</v>
      </c>
      <c r="F3143" t="s">
        <v>9880</v>
      </c>
      <c r="G3143" t="s">
        <v>10805</v>
      </c>
      <c r="H3143" t="s">
        <v>10814</v>
      </c>
      <c r="I3143" t="s">
        <v>16133</v>
      </c>
      <c r="J3143" t="s">
        <v>16133</v>
      </c>
      <c r="R3143" t="s">
        <v>18545</v>
      </c>
    </row>
    <row r="3144" spans="1:18">
      <c r="A3144" t="s">
        <v>3160</v>
      </c>
      <c r="B3144" t="s">
        <v>6482</v>
      </c>
      <c r="C3144" t="s">
        <v>9698</v>
      </c>
      <c r="D3144" t="s">
        <v>9873</v>
      </c>
      <c r="E3144" t="s">
        <v>9879</v>
      </c>
      <c r="F3144" t="s">
        <v>9987</v>
      </c>
      <c r="G3144" t="s">
        <v>10805</v>
      </c>
      <c r="H3144" t="s">
        <v>12856</v>
      </c>
      <c r="I3144" t="s">
        <v>16134</v>
      </c>
      <c r="J3144" t="s">
        <v>16134</v>
      </c>
      <c r="R3144" t="s">
        <v>12856</v>
      </c>
    </row>
    <row r="3145" spans="1:18">
      <c r="A3145" t="s">
        <v>3161</v>
      </c>
      <c r="B3145" t="s">
        <v>6483</v>
      </c>
      <c r="C3145" t="s">
        <v>9699</v>
      </c>
      <c r="D3145" t="s">
        <v>9873</v>
      </c>
      <c r="E3145" t="s">
        <v>9879</v>
      </c>
      <c r="F3145" t="s">
        <v>9912</v>
      </c>
      <c r="G3145" t="s">
        <v>10805</v>
      </c>
      <c r="H3145" t="s">
        <v>12857</v>
      </c>
      <c r="I3145" t="s">
        <v>16135</v>
      </c>
      <c r="J3145" t="s">
        <v>16135</v>
      </c>
      <c r="K3145" t="s">
        <v>16361</v>
      </c>
      <c r="R3145" t="s">
        <v>20854</v>
      </c>
    </row>
    <row r="3146" spans="1:18">
      <c r="A3146" t="s">
        <v>3162</v>
      </c>
      <c r="B3146" t="s">
        <v>6484</v>
      </c>
      <c r="C3146" t="s">
        <v>9700</v>
      </c>
      <c r="D3146" t="s">
        <v>9873</v>
      </c>
      <c r="E3146" t="s">
        <v>9879</v>
      </c>
      <c r="F3146" t="s">
        <v>10753</v>
      </c>
      <c r="G3146" t="s">
        <v>10805</v>
      </c>
      <c r="H3146" t="s">
        <v>12858</v>
      </c>
      <c r="I3146" t="s">
        <v>16136</v>
      </c>
      <c r="J3146" t="s">
        <v>16136</v>
      </c>
      <c r="Q3146" t="s">
        <v>18543</v>
      </c>
      <c r="R3146" t="s">
        <v>9700</v>
      </c>
    </row>
    <row r="3147" spans="1:18">
      <c r="A3147" t="s">
        <v>3163</v>
      </c>
      <c r="B3147" t="s">
        <v>6485</v>
      </c>
      <c r="C3147" t="s">
        <v>9701</v>
      </c>
      <c r="D3147" t="s">
        <v>9873</v>
      </c>
      <c r="E3147" t="s">
        <v>9879</v>
      </c>
      <c r="F3147" t="s">
        <v>9939</v>
      </c>
      <c r="G3147" t="s">
        <v>10805</v>
      </c>
      <c r="H3147" t="s">
        <v>12859</v>
      </c>
      <c r="I3147" t="s">
        <v>16137</v>
      </c>
      <c r="J3147" t="s">
        <v>16137</v>
      </c>
      <c r="K3147" t="s">
        <v>16718</v>
      </c>
      <c r="L3147" t="s">
        <v>17626</v>
      </c>
      <c r="R3147" t="s">
        <v>20855</v>
      </c>
    </row>
    <row r="3148" spans="1:18">
      <c r="A3148" t="s">
        <v>3164</v>
      </c>
      <c r="B3148" t="s">
        <v>6486</v>
      </c>
      <c r="C3148" t="s">
        <v>9702</v>
      </c>
      <c r="D3148" t="s">
        <v>9873</v>
      </c>
      <c r="E3148" t="s">
        <v>9879</v>
      </c>
      <c r="F3148" t="s">
        <v>10754</v>
      </c>
      <c r="G3148" t="s">
        <v>10805</v>
      </c>
      <c r="H3148" t="s">
        <v>12860</v>
      </c>
      <c r="I3148" t="s">
        <v>16138</v>
      </c>
      <c r="J3148" t="s">
        <v>16138</v>
      </c>
      <c r="K3148" t="s">
        <v>17530</v>
      </c>
      <c r="L3148" t="s">
        <v>18442</v>
      </c>
      <c r="R3148" t="s">
        <v>20856</v>
      </c>
    </row>
    <row r="3149" spans="1:18">
      <c r="A3149" t="s">
        <v>3165</v>
      </c>
      <c r="B3149" t="s">
        <v>6487</v>
      </c>
      <c r="C3149" t="s">
        <v>9703</v>
      </c>
      <c r="D3149" t="s">
        <v>9873</v>
      </c>
      <c r="E3149" t="s">
        <v>9879</v>
      </c>
      <c r="F3149" t="s">
        <v>10141</v>
      </c>
      <c r="G3149" t="s">
        <v>10805</v>
      </c>
      <c r="H3149" t="s">
        <v>12861</v>
      </c>
      <c r="I3149" t="s">
        <v>16139</v>
      </c>
      <c r="J3149" t="s">
        <v>16139</v>
      </c>
      <c r="K3149" t="s">
        <v>16482</v>
      </c>
      <c r="L3149" t="s">
        <v>18443</v>
      </c>
      <c r="M3149" t="s">
        <v>16482</v>
      </c>
      <c r="R3149" t="s">
        <v>20857</v>
      </c>
    </row>
    <row r="3150" spans="1:18">
      <c r="A3150" t="s">
        <v>3166</v>
      </c>
      <c r="B3150" t="s">
        <v>6488</v>
      </c>
      <c r="C3150" t="s">
        <v>9704</v>
      </c>
      <c r="D3150" t="s">
        <v>9874</v>
      </c>
      <c r="E3150" t="s">
        <v>9879</v>
      </c>
      <c r="F3150" t="s">
        <v>9946</v>
      </c>
      <c r="G3150" t="s">
        <v>10805</v>
      </c>
      <c r="H3150" t="s">
        <v>12862</v>
      </c>
      <c r="I3150" t="s">
        <v>16140</v>
      </c>
      <c r="J3150" t="s">
        <v>16140</v>
      </c>
      <c r="K3150" t="s">
        <v>16836</v>
      </c>
      <c r="L3150" t="s">
        <v>18039</v>
      </c>
      <c r="R3150" t="s">
        <v>20858</v>
      </c>
    </row>
    <row r="3151" spans="1:18">
      <c r="A3151" t="s">
        <v>3167</v>
      </c>
      <c r="B3151" t="s">
        <v>6489</v>
      </c>
      <c r="C3151" t="s">
        <v>9705</v>
      </c>
      <c r="D3151" t="s">
        <v>9873</v>
      </c>
      <c r="E3151" t="s">
        <v>9879</v>
      </c>
      <c r="F3151" t="s">
        <v>10755</v>
      </c>
      <c r="G3151" t="s">
        <v>10805</v>
      </c>
      <c r="H3151" t="s">
        <v>12863</v>
      </c>
      <c r="I3151" t="s">
        <v>16141</v>
      </c>
      <c r="J3151" t="s">
        <v>16141</v>
      </c>
      <c r="R3151" s="2" t="s">
        <v>20859</v>
      </c>
    </row>
    <row r="3152" spans="1:18">
      <c r="A3152" t="s">
        <v>3168</v>
      </c>
      <c r="B3152" t="s">
        <v>6490</v>
      </c>
      <c r="C3152" t="s">
        <v>9706</v>
      </c>
      <c r="D3152" t="s">
        <v>9873</v>
      </c>
      <c r="E3152" t="s">
        <v>9879</v>
      </c>
      <c r="F3152" t="s">
        <v>9912</v>
      </c>
      <c r="G3152" t="s">
        <v>10805</v>
      </c>
      <c r="H3152" t="s">
        <v>12864</v>
      </c>
      <c r="I3152" t="s">
        <v>16142</v>
      </c>
      <c r="J3152" t="s">
        <v>16142</v>
      </c>
      <c r="K3152" t="s">
        <v>16646</v>
      </c>
      <c r="M3152" t="s">
        <v>16646</v>
      </c>
      <c r="R3152" t="s">
        <v>20860</v>
      </c>
    </row>
    <row r="3153" spans="1:18">
      <c r="A3153" t="s">
        <v>3169</v>
      </c>
      <c r="B3153" t="s">
        <v>6491</v>
      </c>
      <c r="C3153" t="s">
        <v>9707</v>
      </c>
      <c r="D3153" t="s">
        <v>9873</v>
      </c>
      <c r="E3153" t="s">
        <v>9879</v>
      </c>
      <c r="F3153" t="s">
        <v>10756</v>
      </c>
      <c r="G3153" t="s">
        <v>10805</v>
      </c>
      <c r="H3153" t="s">
        <v>12594</v>
      </c>
      <c r="I3153" t="s">
        <v>16143</v>
      </c>
      <c r="J3153" t="s">
        <v>16349</v>
      </c>
      <c r="L3153" t="s">
        <v>18444</v>
      </c>
      <c r="R3153" t="s">
        <v>20861</v>
      </c>
    </row>
    <row r="3154" spans="1:18">
      <c r="A3154" t="s">
        <v>3170</v>
      </c>
      <c r="B3154" t="s">
        <v>6492</v>
      </c>
      <c r="C3154" t="s">
        <v>9708</v>
      </c>
      <c r="D3154" t="s">
        <v>9873</v>
      </c>
      <c r="E3154" t="s">
        <v>9879</v>
      </c>
      <c r="F3154" t="s">
        <v>10757</v>
      </c>
      <c r="G3154" t="s">
        <v>10805</v>
      </c>
      <c r="H3154" t="s">
        <v>12865</v>
      </c>
      <c r="I3154" t="s">
        <v>16144</v>
      </c>
      <c r="J3154" t="s">
        <v>16144</v>
      </c>
      <c r="R3154" t="s">
        <v>20862</v>
      </c>
    </row>
    <row r="3155" spans="1:18">
      <c r="A3155" t="s">
        <v>3171</v>
      </c>
      <c r="B3155" t="s">
        <v>6493</v>
      </c>
      <c r="C3155" t="s">
        <v>9709</v>
      </c>
      <c r="D3155" t="s">
        <v>9873</v>
      </c>
      <c r="E3155" t="s">
        <v>9879</v>
      </c>
      <c r="F3155" t="s">
        <v>10638</v>
      </c>
      <c r="G3155" t="s">
        <v>10805</v>
      </c>
      <c r="H3155" t="s">
        <v>12866</v>
      </c>
      <c r="I3155" t="s">
        <v>16145</v>
      </c>
      <c r="J3155" t="s">
        <v>16145</v>
      </c>
      <c r="K3155" t="s">
        <v>17071</v>
      </c>
      <c r="L3155" t="s">
        <v>18445</v>
      </c>
      <c r="R3155" t="s">
        <v>20863</v>
      </c>
    </row>
    <row r="3156" spans="1:18">
      <c r="A3156" t="s">
        <v>3172</v>
      </c>
      <c r="B3156" t="s">
        <v>6494</v>
      </c>
      <c r="C3156" t="s">
        <v>9709</v>
      </c>
      <c r="D3156" t="s">
        <v>9873</v>
      </c>
      <c r="E3156" t="s">
        <v>9879</v>
      </c>
      <c r="F3156" t="s">
        <v>10638</v>
      </c>
      <c r="G3156" t="s">
        <v>10805</v>
      </c>
      <c r="H3156" t="s">
        <v>12867</v>
      </c>
      <c r="I3156" t="s">
        <v>16146</v>
      </c>
      <c r="J3156" t="s">
        <v>16146</v>
      </c>
      <c r="R3156" t="s">
        <v>20864</v>
      </c>
    </row>
    <row r="3157" spans="1:18">
      <c r="A3157" t="s">
        <v>3173</v>
      </c>
      <c r="B3157" t="s">
        <v>6495</v>
      </c>
      <c r="C3157" t="s">
        <v>9709</v>
      </c>
      <c r="D3157" t="s">
        <v>9873</v>
      </c>
      <c r="E3157" t="s">
        <v>9879</v>
      </c>
      <c r="F3157" t="s">
        <v>10638</v>
      </c>
      <c r="G3157" t="s">
        <v>10805</v>
      </c>
      <c r="H3157" t="s">
        <v>12868</v>
      </c>
      <c r="I3157" t="s">
        <v>16147</v>
      </c>
      <c r="J3157" t="s">
        <v>16147</v>
      </c>
      <c r="R3157" t="s">
        <v>20865</v>
      </c>
    </row>
    <row r="3158" spans="1:18">
      <c r="A3158" t="s">
        <v>3174</v>
      </c>
      <c r="B3158" t="s">
        <v>6496</v>
      </c>
      <c r="C3158" t="s">
        <v>9710</v>
      </c>
      <c r="D3158" t="s">
        <v>9873</v>
      </c>
      <c r="E3158" t="s">
        <v>9879</v>
      </c>
      <c r="F3158" t="s">
        <v>10026</v>
      </c>
      <c r="G3158" t="s">
        <v>10805</v>
      </c>
      <c r="H3158" t="s">
        <v>11595</v>
      </c>
      <c r="I3158" t="s">
        <v>16148</v>
      </c>
      <c r="J3158" t="s">
        <v>16148</v>
      </c>
      <c r="K3158" t="s">
        <v>17531</v>
      </c>
      <c r="R3158" t="s">
        <v>20866</v>
      </c>
    </row>
    <row r="3159" spans="1:18">
      <c r="A3159" t="s">
        <v>3175</v>
      </c>
      <c r="B3159" t="s">
        <v>6497</v>
      </c>
      <c r="C3159" t="s">
        <v>9711</v>
      </c>
      <c r="D3159" t="s">
        <v>9873</v>
      </c>
      <c r="E3159" t="s">
        <v>9879</v>
      </c>
      <c r="F3159" t="s">
        <v>10026</v>
      </c>
      <c r="G3159" t="s">
        <v>10805</v>
      </c>
      <c r="H3159" t="s">
        <v>11595</v>
      </c>
      <c r="I3159" t="s">
        <v>16149</v>
      </c>
      <c r="J3159" t="s">
        <v>16149</v>
      </c>
      <c r="K3159" t="s">
        <v>17532</v>
      </c>
      <c r="R3159" t="s">
        <v>20867</v>
      </c>
    </row>
    <row r="3160" spans="1:18">
      <c r="A3160" t="s">
        <v>3176</v>
      </c>
      <c r="B3160" t="s">
        <v>6498</v>
      </c>
      <c r="C3160" t="s">
        <v>9712</v>
      </c>
      <c r="D3160" t="s">
        <v>9874</v>
      </c>
      <c r="E3160" t="s">
        <v>9879</v>
      </c>
      <c r="F3160" t="s">
        <v>10758</v>
      </c>
      <c r="G3160" t="s">
        <v>10805</v>
      </c>
      <c r="H3160" t="s">
        <v>12869</v>
      </c>
      <c r="I3160" t="s">
        <v>16150</v>
      </c>
      <c r="J3160" t="s">
        <v>16150</v>
      </c>
      <c r="K3160" t="s">
        <v>17533</v>
      </c>
      <c r="L3160" t="s">
        <v>18446</v>
      </c>
      <c r="M3160" t="s">
        <v>16426</v>
      </c>
      <c r="R3160" t="s">
        <v>20868</v>
      </c>
    </row>
    <row r="3161" spans="1:18">
      <c r="A3161" t="s">
        <v>3177</v>
      </c>
      <c r="B3161" t="s">
        <v>6499</v>
      </c>
      <c r="C3161" t="s">
        <v>9713</v>
      </c>
      <c r="D3161" t="s">
        <v>9873</v>
      </c>
      <c r="E3161" t="s">
        <v>9879</v>
      </c>
      <c r="F3161" t="s">
        <v>10759</v>
      </c>
      <c r="G3161" t="s">
        <v>10805</v>
      </c>
      <c r="H3161" t="s">
        <v>12870</v>
      </c>
      <c r="I3161" t="s">
        <v>16151</v>
      </c>
      <c r="J3161" t="s">
        <v>16151</v>
      </c>
      <c r="L3161" t="s">
        <v>18447</v>
      </c>
      <c r="R3161" t="s">
        <v>20869</v>
      </c>
    </row>
    <row r="3162" spans="1:18">
      <c r="A3162" t="s">
        <v>3178</v>
      </c>
      <c r="B3162" t="s">
        <v>6500</v>
      </c>
      <c r="C3162" t="s">
        <v>9714</v>
      </c>
      <c r="D3162" t="s">
        <v>9874</v>
      </c>
      <c r="E3162" t="s">
        <v>9879</v>
      </c>
      <c r="F3162" t="s">
        <v>10424</v>
      </c>
      <c r="G3162" t="s">
        <v>10805</v>
      </c>
      <c r="H3162" t="s">
        <v>12871</v>
      </c>
      <c r="I3162" t="s">
        <v>16152</v>
      </c>
      <c r="J3162" t="s">
        <v>16152</v>
      </c>
      <c r="R3162" t="s">
        <v>19719</v>
      </c>
    </row>
    <row r="3163" spans="1:18">
      <c r="A3163" t="s">
        <v>3179</v>
      </c>
      <c r="B3163" t="s">
        <v>6501</v>
      </c>
      <c r="C3163" t="s">
        <v>9715</v>
      </c>
      <c r="D3163" t="s">
        <v>9874</v>
      </c>
      <c r="E3163" t="s">
        <v>9879</v>
      </c>
      <c r="F3163" t="s">
        <v>10424</v>
      </c>
      <c r="G3163" t="s">
        <v>10805</v>
      </c>
      <c r="H3163" t="s">
        <v>12871</v>
      </c>
      <c r="I3163" t="s">
        <v>16153</v>
      </c>
      <c r="J3163" t="s">
        <v>16153</v>
      </c>
      <c r="R3163" t="s">
        <v>19720</v>
      </c>
    </row>
    <row r="3164" spans="1:18">
      <c r="A3164" t="s">
        <v>3180</v>
      </c>
      <c r="B3164" t="s">
        <v>6502</v>
      </c>
      <c r="C3164" t="s">
        <v>9716</v>
      </c>
      <c r="D3164" t="s">
        <v>9874</v>
      </c>
      <c r="E3164" t="s">
        <v>9879</v>
      </c>
      <c r="F3164" t="s">
        <v>10424</v>
      </c>
      <c r="G3164" t="s">
        <v>10805</v>
      </c>
      <c r="H3164" t="s">
        <v>12871</v>
      </c>
      <c r="I3164" t="s">
        <v>16154</v>
      </c>
      <c r="J3164" t="s">
        <v>16154</v>
      </c>
      <c r="R3164" t="s">
        <v>20870</v>
      </c>
    </row>
    <row r="3165" spans="1:18">
      <c r="A3165" t="s">
        <v>3181</v>
      </c>
      <c r="B3165" t="s">
        <v>6503</v>
      </c>
      <c r="C3165" t="s">
        <v>9717</v>
      </c>
      <c r="D3165" t="s">
        <v>9874</v>
      </c>
      <c r="E3165" t="s">
        <v>9879</v>
      </c>
      <c r="F3165" t="s">
        <v>10424</v>
      </c>
      <c r="G3165" t="s">
        <v>10805</v>
      </c>
      <c r="H3165" t="s">
        <v>12871</v>
      </c>
      <c r="I3165" t="s">
        <v>16155</v>
      </c>
      <c r="J3165" t="s">
        <v>16155</v>
      </c>
      <c r="R3165" t="s">
        <v>19719</v>
      </c>
    </row>
    <row r="3166" spans="1:18">
      <c r="A3166" t="s">
        <v>3182</v>
      </c>
      <c r="B3166" t="s">
        <v>6504</v>
      </c>
      <c r="C3166" t="s">
        <v>9718</v>
      </c>
      <c r="D3166" t="s">
        <v>9874</v>
      </c>
      <c r="E3166" t="s">
        <v>9879</v>
      </c>
      <c r="F3166" t="s">
        <v>10424</v>
      </c>
      <c r="G3166" t="s">
        <v>10805</v>
      </c>
      <c r="H3166" t="s">
        <v>12871</v>
      </c>
      <c r="I3166" t="s">
        <v>16156</v>
      </c>
      <c r="J3166" t="s">
        <v>16156</v>
      </c>
      <c r="R3166" t="s">
        <v>19720</v>
      </c>
    </row>
    <row r="3167" spans="1:18">
      <c r="A3167" t="s">
        <v>3183</v>
      </c>
      <c r="B3167" t="s">
        <v>6505</v>
      </c>
      <c r="C3167" t="s">
        <v>9719</v>
      </c>
      <c r="D3167" t="s">
        <v>9873</v>
      </c>
      <c r="E3167" t="s">
        <v>9879</v>
      </c>
      <c r="F3167" t="s">
        <v>10760</v>
      </c>
      <c r="G3167" t="s">
        <v>10805</v>
      </c>
      <c r="H3167" t="s">
        <v>12872</v>
      </c>
      <c r="I3167" t="s">
        <v>16157</v>
      </c>
      <c r="J3167" t="s">
        <v>16157</v>
      </c>
      <c r="K3167" t="s">
        <v>17534</v>
      </c>
      <c r="L3167" t="s">
        <v>18448</v>
      </c>
      <c r="M3167" t="s">
        <v>16366</v>
      </c>
      <c r="R3167" t="s">
        <v>20871</v>
      </c>
    </row>
    <row r="3168" spans="1:18">
      <c r="A3168" t="s">
        <v>3184</v>
      </c>
      <c r="B3168" t="s">
        <v>6506</v>
      </c>
      <c r="C3168" t="s">
        <v>9720</v>
      </c>
      <c r="D3168" t="s">
        <v>9873</v>
      </c>
      <c r="E3168" t="s">
        <v>9879</v>
      </c>
      <c r="F3168" t="s">
        <v>9880</v>
      </c>
      <c r="G3168" t="s">
        <v>10805</v>
      </c>
      <c r="H3168" t="s">
        <v>10814</v>
      </c>
      <c r="I3168" t="s">
        <v>16158</v>
      </c>
      <c r="J3168" t="s">
        <v>16158</v>
      </c>
      <c r="R3168" t="s">
        <v>18545</v>
      </c>
    </row>
    <row r="3169" spans="1:18">
      <c r="A3169" t="s">
        <v>3185</v>
      </c>
      <c r="B3169" t="s">
        <v>6507</v>
      </c>
      <c r="C3169" t="s">
        <v>9721</v>
      </c>
      <c r="D3169" t="s">
        <v>9873</v>
      </c>
      <c r="E3169" t="s">
        <v>9879</v>
      </c>
      <c r="F3169" t="s">
        <v>10761</v>
      </c>
      <c r="G3169" t="s">
        <v>10805</v>
      </c>
      <c r="H3169" t="s">
        <v>12873</v>
      </c>
      <c r="I3169" t="s">
        <v>16159</v>
      </c>
      <c r="J3169" t="s">
        <v>16159</v>
      </c>
      <c r="K3169" t="s">
        <v>17535</v>
      </c>
      <c r="L3169" t="s">
        <v>18449</v>
      </c>
      <c r="R3169" t="s">
        <v>20872</v>
      </c>
    </row>
    <row r="3170" spans="1:18">
      <c r="A3170" t="s">
        <v>3186</v>
      </c>
      <c r="B3170" t="s">
        <v>6508</v>
      </c>
      <c r="C3170" t="s">
        <v>9722</v>
      </c>
      <c r="D3170" t="s">
        <v>9873</v>
      </c>
      <c r="E3170" t="s">
        <v>9879</v>
      </c>
      <c r="F3170" t="s">
        <v>10762</v>
      </c>
      <c r="G3170" t="s">
        <v>10805</v>
      </c>
      <c r="H3170" t="s">
        <v>12874</v>
      </c>
      <c r="I3170" t="s">
        <v>16160</v>
      </c>
      <c r="J3170" t="s">
        <v>16160</v>
      </c>
      <c r="K3170" t="s">
        <v>17536</v>
      </c>
      <c r="L3170" t="s">
        <v>18450</v>
      </c>
      <c r="R3170" t="s">
        <v>20873</v>
      </c>
    </row>
    <row r="3171" spans="1:18">
      <c r="A3171" t="s">
        <v>3187</v>
      </c>
      <c r="B3171" t="s">
        <v>6509</v>
      </c>
      <c r="C3171" t="s">
        <v>9723</v>
      </c>
      <c r="D3171" t="s">
        <v>9873</v>
      </c>
      <c r="E3171" t="s">
        <v>9879</v>
      </c>
      <c r="F3171" t="s">
        <v>10763</v>
      </c>
      <c r="G3171" t="s">
        <v>10805</v>
      </c>
      <c r="H3171" t="s">
        <v>12875</v>
      </c>
      <c r="I3171" t="s">
        <v>16161</v>
      </c>
      <c r="J3171" t="s">
        <v>16161</v>
      </c>
      <c r="L3171" t="s">
        <v>18451</v>
      </c>
      <c r="R3171" t="s">
        <v>12875</v>
      </c>
    </row>
    <row r="3172" spans="1:18">
      <c r="A3172" t="s">
        <v>3188</v>
      </c>
      <c r="B3172" t="s">
        <v>6510</v>
      </c>
      <c r="C3172" t="s">
        <v>9724</v>
      </c>
      <c r="D3172" t="s">
        <v>9873</v>
      </c>
      <c r="E3172" t="s">
        <v>9879</v>
      </c>
      <c r="F3172" t="s">
        <v>10764</v>
      </c>
      <c r="G3172" t="s">
        <v>10805</v>
      </c>
      <c r="H3172" t="s">
        <v>12876</v>
      </c>
      <c r="I3172" t="s">
        <v>16162</v>
      </c>
      <c r="J3172" t="s">
        <v>16162</v>
      </c>
      <c r="K3172" t="s">
        <v>17264</v>
      </c>
      <c r="L3172" t="s">
        <v>18452</v>
      </c>
      <c r="R3172" t="s">
        <v>20874</v>
      </c>
    </row>
    <row r="3173" spans="1:18">
      <c r="A3173" t="s">
        <v>3189</v>
      </c>
      <c r="B3173" t="s">
        <v>6511</v>
      </c>
      <c r="C3173" t="s">
        <v>9725</v>
      </c>
      <c r="D3173" t="s">
        <v>9874</v>
      </c>
      <c r="E3173" t="s">
        <v>9879</v>
      </c>
      <c r="F3173" t="s">
        <v>10447</v>
      </c>
      <c r="G3173" t="s">
        <v>10805</v>
      </c>
      <c r="H3173" t="s">
        <v>12877</v>
      </c>
      <c r="I3173" t="s">
        <v>16163</v>
      </c>
      <c r="J3173" t="s">
        <v>16163</v>
      </c>
      <c r="K3173" t="s">
        <v>16781</v>
      </c>
      <c r="R3173" t="s">
        <v>20875</v>
      </c>
    </row>
    <row r="3174" spans="1:18">
      <c r="A3174" t="s">
        <v>3190</v>
      </c>
      <c r="B3174" t="s">
        <v>6512</v>
      </c>
      <c r="C3174" t="s">
        <v>9726</v>
      </c>
      <c r="D3174" t="s">
        <v>9873</v>
      </c>
      <c r="E3174" t="s">
        <v>9879</v>
      </c>
      <c r="F3174" t="s">
        <v>9887</v>
      </c>
      <c r="G3174" t="s">
        <v>10805</v>
      </c>
      <c r="H3174" t="s">
        <v>10894</v>
      </c>
      <c r="I3174" t="s">
        <v>16164</v>
      </c>
      <c r="J3174" t="s">
        <v>16164</v>
      </c>
      <c r="K3174" t="s">
        <v>16356</v>
      </c>
      <c r="L3174" t="s">
        <v>17590</v>
      </c>
      <c r="R3174" t="s">
        <v>20876</v>
      </c>
    </row>
    <row r="3175" spans="1:18">
      <c r="A3175" t="s">
        <v>3191</v>
      </c>
      <c r="B3175" t="s">
        <v>6513</v>
      </c>
      <c r="C3175" t="s">
        <v>9727</v>
      </c>
      <c r="D3175" t="s">
        <v>9873</v>
      </c>
      <c r="E3175" t="s">
        <v>9879</v>
      </c>
      <c r="F3175" t="s">
        <v>9990</v>
      </c>
      <c r="G3175" t="s">
        <v>10805</v>
      </c>
      <c r="H3175" t="s">
        <v>11072</v>
      </c>
      <c r="I3175" t="s">
        <v>16165</v>
      </c>
      <c r="J3175" t="s">
        <v>16165</v>
      </c>
      <c r="K3175" t="s">
        <v>16482</v>
      </c>
      <c r="L3175" t="s">
        <v>18453</v>
      </c>
      <c r="R3175" t="s">
        <v>20877</v>
      </c>
    </row>
    <row r="3176" spans="1:18">
      <c r="A3176" t="s">
        <v>3192</v>
      </c>
      <c r="B3176" t="s">
        <v>6514</v>
      </c>
      <c r="C3176" t="s">
        <v>9728</v>
      </c>
      <c r="D3176" t="s">
        <v>9874</v>
      </c>
      <c r="E3176" t="s">
        <v>9879</v>
      </c>
      <c r="F3176" t="s">
        <v>10029</v>
      </c>
      <c r="G3176" t="s">
        <v>10805</v>
      </c>
      <c r="H3176" t="s">
        <v>12878</v>
      </c>
      <c r="I3176" t="s">
        <v>16166</v>
      </c>
      <c r="J3176" t="s">
        <v>16166</v>
      </c>
      <c r="R3176" t="s">
        <v>20878</v>
      </c>
    </row>
    <row r="3177" spans="1:18">
      <c r="A3177" t="s">
        <v>3193</v>
      </c>
      <c r="B3177" t="s">
        <v>6515</v>
      </c>
      <c r="C3177" t="s">
        <v>9729</v>
      </c>
      <c r="D3177" t="s">
        <v>9874</v>
      </c>
      <c r="E3177" t="s">
        <v>9879</v>
      </c>
      <c r="F3177" t="s">
        <v>10147</v>
      </c>
      <c r="G3177" t="s">
        <v>10805</v>
      </c>
      <c r="H3177" t="s">
        <v>12879</v>
      </c>
      <c r="I3177" t="s">
        <v>16167</v>
      </c>
      <c r="J3177" t="s">
        <v>16167</v>
      </c>
      <c r="R3177" t="s">
        <v>20879</v>
      </c>
    </row>
    <row r="3178" spans="1:18">
      <c r="A3178" t="s">
        <v>3194</v>
      </c>
      <c r="B3178" t="s">
        <v>6516</v>
      </c>
      <c r="C3178" t="s">
        <v>9730</v>
      </c>
      <c r="D3178" t="s">
        <v>9874</v>
      </c>
      <c r="E3178" t="s">
        <v>9879</v>
      </c>
      <c r="F3178" t="s">
        <v>10765</v>
      </c>
      <c r="G3178" t="s">
        <v>10805</v>
      </c>
      <c r="H3178" s="2" t="s">
        <v>12880</v>
      </c>
      <c r="I3178" t="s">
        <v>16168</v>
      </c>
      <c r="J3178" t="s">
        <v>16168</v>
      </c>
      <c r="L3178" t="s">
        <v>18454</v>
      </c>
      <c r="R3178" s="2" t="s">
        <v>20880</v>
      </c>
    </row>
    <row r="3179" spans="1:18">
      <c r="A3179" t="s">
        <v>3195</v>
      </c>
      <c r="B3179" t="s">
        <v>6517</v>
      </c>
      <c r="C3179" t="s">
        <v>9731</v>
      </c>
      <c r="D3179" t="s">
        <v>9874</v>
      </c>
      <c r="E3179" t="s">
        <v>9879</v>
      </c>
      <c r="F3179" t="s">
        <v>10766</v>
      </c>
      <c r="G3179" t="s">
        <v>10805</v>
      </c>
      <c r="H3179" t="s">
        <v>12881</v>
      </c>
      <c r="I3179" t="s">
        <v>16169</v>
      </c>
      <c r="J3179" t="s">
        <v>16169</v>
      </c>
      <c r="K3179" t="s">
        <v>17537</v>
      </c>
      <c r="L3179" t="s">
        <v>18455</v>
      </c>
      <c r="R3179" t="s">
        <v>20881</v>
      </c>
    </row>
    <row r="3180" spans="1:18">
      <c r="A3180" t="s">
        <v>3196</v>
      </c>
      <c r="B3180" t="s">
        <v>6518</v>
      </c>
      <c r="C3180" t="s">
        <v>9732</v>
      </c>
      <c r="D3180" t="s">
        <v>9874</v>
      </c>
      <c r="E3180" t="s">
        <v>9879</v>
      </c>
      <c r="F3180" t="s">
        <v>10766</v>
      </c>
      <c r="G3180" t="s">
        <v>10805</v>
      </c>
      <c r="H3180" t="s">
        <v>12881</v>
      </c>
      <c r="I3180" t="s">
        <v>16170</v>
      </c>
      <c r="J3180" t="s">
        <v>16170</v>
      </c>
      <c r="K3180" t="s">
        <v>17538</v>
      </c>
      <c r="L3180" t="s">
        <v>18455</v>
      </c>
      <c r="R3180" t="s">
        <v>20882</v>
      </c>
    </row>
    <row r="3181" spans="1:18">
      <c r="A3181" t="s">
        <v>3197</v>
      </c>
      <c r="B3181" t="s">
        <v>6519</v>
      </c>
      <c r="C3181" t="s">
        <v>9733</v>
      </c>
      <c r="D3181" t="s">
        <v>9874</v>
      </c>
      <c r="E3181" t="s">
        <v>9879</v>
      </c>
      <c r="F3181" t="s">
        <v>10766</v>
      </c>
      <c r="G3181" t="s">
        <v>10805</v>
      </c>
      <c r="H3181" t="s">
        <v>12882</v>
      </c>
      <c r="I3181" t="s">
        <v>16171</v>
      </c>
      <c r="J3181" t="s">
        <v>16171</v>
      </c>
      <c r="K3181" t="s">
        <v>17435</v>
      </c>
      <c r="L3181" t="s">
        <v>18455</v>
      </c>
      <c r="R3181" t="s">
        <v>20883</v>
      </c>
    </row>
    <row r="3182" spans="1:18">
      <c r="A3182" t="s">
        <v>3198</v>
      </c>
      <c r="B3182" t="s">
        <v>6520</v>
      </c>
      <c r="C3182" t="s">
        <v>6520</v>
      </c>
      <c r="D3182" t="s">
        <v>9873</v>
      </c>
      <c r="E3182" t="s">
        <v>9879</v>
      </c>
      <c r="F3182" t="s">
        <v>9930</v>
      </c>
      <c r="G3182" t="s">
        <v>10805</v>
      </c>
      <c r="H3182" t="s">
        <v>12883</v>
      </c>
      <c r="I3182" t="s">
        <v>16172</v>
      </c>
      <c r="J3182" t="s">
        <v>16172</v>
      </c>
      <c r="K3182" t="s">
        <v>17539</v>
      </c>
      <c r="L3182" t="s">
        <v>17616</v>
      </c>
      <c r="R3182" t="s">
        <v>20884</v>
      </c>
    </row>
    <row r="3183" spans="1:18">
      <c r="A3183" t="s">
        <v>3199</v>
      </c>
      <c r="B3183" t="s">
        <v>6521</v>
      </c>
      <c r="C3183" t="s">
        <v>9734</v>
      </c>
      <c r="D3183" t="s">
        <v>9874</v>
      </c>
      <c r="E3183" t="s">
        <v>9879</v>
      </c>
      <c r="F3183" t="s">
        <v>10767</v>
      </c>
      <c r="G3183" t="s">
        <v>10805</v>
      </c>
      <c r="H3183" t="s">
        <v>12884</v>
      </c>
      <c r="I3183" t="s">
        <v>16173</v>
      </c>
      <c r="J3183" t="s">
        <v>16173</v>
      </c>
      <c r="K3183" t="s">
        <v>17540</v>
      </c>
      <c r="L3183" t="s">
        <v>18456</v>
      </c>
      <c r="R3183" t="s">
        <v>20885</v>
      </c>
    </row>
    <row r="3184" spans="1:18">
      <c r="A3184" t="s">
        <v>3200</v>
      </c>
      <c r="B3184" t="s">
        <v>6522</v>
      </c>
      <c r="C3184" t="s">
        <v>6522</v>
      </c>
      <c r="D3184" t="s">
        <v>9873</v>
      </c>
      <c r="E3184" t="s">
        <v>9879</v>
      </c>
      <c r="F3184" t="s">
        <v>10107</v>
      </c>
      <c r="G3184" t="s">
        <v>10813</v>
      </c>
      <c r="H3184" t="s">
        <v>12885</v>
      </c>
      <c r="I3184" t="s">
        <v>16174</v>
      </c>
      <c r="J3184" t="s">
        <v>16350</v>
      </c>
      <c r="K3184" t="s">
        <v>16433</v>
      </c>
      <c r="L3184" t="s">
        <v>12885</v>
      </c>
      <c r="M3184" t="s">
        <v>16433</v>
      </c>
      <c r="P3184" t="s">
        <v>12885</v>
      </c>
    </row>
    <row r="3185" spans="1:18">
      <c r="A3185" t="s">
        <v>3201</v>
      </c>
      <c r="B3185" t="s">
        <v>6523</v>
      </c>
      <c r="C3185" t="s">
        <v>9735</v>
      </c>
      <c r="D3185" t="s">
        <v>9873</v>
      </c>
      <c r="E3185" t="s">
        <v>9879</v>
      </c>
      <c r="F3185" t="s">
        <v>10051</v>
      </c>
      <c r="G3185" t="s">
        <v>10805</v>
      </c>
      <c r="H3185" t="s">
        <v>12886</v>
      </c>
      <c r="I3185" t="s">
        <v>16175</v>
      </c>
      <c r="J3185" t="s">
        <v>16175</v>
      </c>
      <c r="R3185" t="s">
        <v>20886</v>
      </c>
    </row>
    <row r="3186" spans="1:18">
      <c r="A3186" t="s">
        <v>3202</v>
      </c>
      <c r="B3186" t="s">
        <v>6524</v>
      </c>
      <c r="C3186" t="s">
        <v>9736</v>
      </c>
      <c r="D3186" t="s">
        <v>9873</v>
      </c>
      <c r="E3186" t="s">
        <v>9879</v>
      </c>
      <c r="F3186" t="s">
        <v>10177</v>
      </c>
      <c r="G3186" t="s">
        <v>10808</v>
      </c>
      <c r="H3186" t="s">
        <v>12887</v>
      </c>
      <c r="I3186" t="s">
        <v>16176</v>
      </c>
      <c r="J3186" t="s">
        <v>16351</v>
      </c>
      <c r="K3186" t="s">
        <v>16433</v>
      </c>
      <c r="M3186" t="s">
        <v>16433</v>
      </c>
      <c r="R3186" t="s">
        <v>20887</v>
      </c>
    </row>
    <row r="3187" spans="1:18">
      <c r="A3187" t="s">
        <v>3203</v>
      </c>
      <c r="B3187" t="s">
        <v>6525</v>
      </c>
      <c r="C3187" t="s">
        <v>9737</v>
      </c>
      <c r="D3187" t="s">
        <v>9873</v>
      </c>
      <c r="E3187" t="s">
        <v>9879</v>
      </c>
      <c r="F3187" t="s">
        <v>10181</v>
      </c>
      <c r="G3187" t="s">
        <v>10805</v>
      </c>
      <c r="H3187" t="s">
        <v>12888</v>
      </c>
      <c r="I3187" t="s">
        <v>16177</v>
      </c>
      <c r="J3187" t="s">
        <v>16177</v>
      </c>
      <c r="R3187" t="s">
        <v>20888</v>
      </c>
    </row>
    <row r="3188" spans="1:18">
      <c r="A3188" t="s">
        <v>3204</v>
      </c>
      <c r="B3188" t="s">
        <v>6526</v>
      </c>
      <c r="C3188" t="s">
        <v>9738</v>
      </c>
      <c r="D3188" t="s">
        <v>9873</v>
      </c>
      <c r="E3188" t="s">
        <v>9879</v>
      </c>
      <c r="F3188" t="s">
        <v>9965</v>
      </c>
      <c r="G3188" t="s">
        <v>10805</v>
      </c>
      <c r="H3188" t="s">
        <v>12889</v>
      </c>
      <c r="I3188" t="s">
        <v>16178</v>
      </c>
      <c r="J3188" t="s">
        <v>16178</v>
      </c>
      <c r="R3188" t="s">
        <v>9738</v>
      </c>
    </row>
    <row r="3189" spans="1:18">
      <c r="A3189" t="s">
        <v>3205</v>
      </c>
      <c r="B3189" t="s">
        <v>6527</v>
      </c>
      <c r="C3189" t="s">
        <v>9739</v>
      </c>
      <c r="D3189" t="s">
        <v>9874</v>
      </c>
      <c r="E3189" t="s">
        <v>9879</v>
      </c>
      <c r="F3189" t="s">
        <v>10305</v>
      </c>
      <c r="G3189" t="s">
        <v>10805</v>
      </c>
      <c r="H3189" t="s">
        <v>12890</v>
      </c>
      <c r="I3189" t="s">
        <v>16179</v>
      </c>
      <c r="J3189" t="s">
        <v>16179</v>
      </c>
      <c r="K3189" t="s">
        <v>16544</v>
      </c>
      <c r="L3189" t="s">
        <v>17664</v>
      </c>
      <c r="R3189" t="s">
        <v>20889</v>
      </c>
    </row>
    <row r="3190" spans="1:18">
      <c r="A3190" t="s">
        <v>3206</v>
      </c>
      <c r="B3190" t="s">
        <v>6528</v>
      </c>
      <c r="C3190" t="s">
        <v>9740</v>
      </c>
      <c r="D3190" t="s">
        <v>9874</v>
      </c>
      <c r="E3190" t="s">
        <v>9879</v>
      </c>
      <c r="F3190" t="s">
        <v>10089</v>
      </c>
      <c r="G3190" t="s">
        <v>10805</v>
      </c>
      <c r="H3190" t="s">
        <v>12891</v>
      </c>
      <c r="I3190" t="s">
        <v>16180</v>
      </c>
      <c r="J3190" t="s">
        <v>16180</v>
      </c>
      <c r="K3190" t="s">
        <v>17541</v>
      </c>
      <c r="L3190" t="s">
        <v>12891</v>
      </c>
      <c r="R3190" t="s">
        <v>9740</v>
      </c>
    </row>
    <row r="3191" spans="1:18">
      <c r="A3191" t="s">
        <v>3207</v>
      </c>
      <c r="B3191" t="s">
        <v>6529</v>
      </c>
      <c r="C3191" t="s">
        <v>9741</v>
      </c>
      <c r="D3191" t="s">
        <v>9873</v>
      </c>
      <c r="E3191" t="s">
        <v>9879</v>
      </c>
      <c r="F3191" t="s">
        <v>10185</v>
      </c>
      <c r="G3191" t="s">
        <v>10805</v>
      </c>
      <c r="H3191" t="s">
        <v>12891</v>
      </c>
      <c r="I3191" t="s">
        <v>16181</v>
      </c>
      <c r="J3191" t="s">
        <v>16181</v>
      </c>
      <c r="K3191" t="s">
        <v>16402</v>
      </c>
      <c r="L3191" t="s">
        <v>17664</v>
      </c>
      <c r="R3191" t="s">
        <v>20890</v>
      </c>
    </row>
    <row r="3192" spans="1:18">
      <c r="A3192" t="s">
        <v>3208</v>
      </c>
      <c r="B3192" t="s">
        <v>6530</v>
      </c>
      <c r="C3192" t="s">
        <v>9742</v>
      </c>
      <c r="D3192" t="s">
        <v>9873</v>
      </c>
      <c r="E3192" t="s">
        <v>9879</v>
      </c>
      <c r="F3192" t="s">
        <v>10185</v>
      </c>
      <c r="G3192" t="s">
        <v>10805</v>
      </c>
      <c r="H3192" t="s">
        <v>12891</v>
      </c>
      <c r="I3192" t="s">
        <v>16182</v>
      </c>
      <c r="J3192" t="s">
        <v>16182</v>
      </c>
      <c r="K3192" t="s">
        <v>16433</v>
      </c>
      <c r="L3192" t="s">
        <v>17664</v>
      </c>
      <c r="R3192" t="s">
        <v>20891</v>
      </c>
    </row>
    <row r="3193" spans="1:18">
      <c r="A3193" t="s">
        <v>3209</v>
      </c>
      <c r="B3193" t="s">
        <v>6531</v>
      </c>
      <c r="C3193" t="s">
        <v>9743</v>
      </c>
      <c r="D3193" t="s">
        <v>9874</v>
      </c>
      <c r="E3193" t="s">
        <v>9879</v>
      </c>
      <c r="F3193" t="s">
        <v>10029</v>
      </c>
      <c r="G3193" t="s">
        <v>10805</v>
      </c>
      <c r="H3193" t="s">
        <v>12892</v>
      </c>
      <c r="I3193" t="s">
        <v>16183</v>
      </c>
      <c r="J3193" t="s">
        <v>16183</v>
      </c>
      <c r="L3193" t="s">
        <v>17664</v>
      </c>
      <c r="R3193" t="s">
        <v>20892</v>
      </c>
    </row>
    <row r="3194" spans="1:18">
      <c r="A3194" t="s">
        <v>3210</v>
      </c>
      <c r="B3194" t="s">
        <v>6532</v>
      </c>
      <c r="C3194" t="s">
        <v>9744</v>
      </c>
      <c r="D3194" t="s">
        <v>9873</v>
      </c>
      <c r="E3194" t="s">
        <v>9879</v>
      </c>
      <c r="F3194" t="s">
        <v>10185</v>
      </c>
      <c r="G3194" t="s">
        <v>10805</v>
      </c>
      <c r="H3194" t="s">
        <v>12891</v>
      </c>
      <c r="I3194" t="s">
        <v>16184</v>
      </c>
      <c r="J3194" t="s">
        <v>16184</v>
      </c>
      <c r="L3194" t="s">
        <v>17664</v>
      </c>
      <c r="R3194" t="s">
        <v>9744</v>
      </c>
    </row>
    <row r="3195" spans="1:18">
      <c r="A3195" t="s">
        <v>3211</v>
      </c>
      <c r="B3195" t="s">
        <v>6533</v>
      </c>
      <c r="C3195" t="s">
        <v>9745</v>
      </c>
      <c r="D3195" t="s">
        <v>9874</v>
      </c>
      <c r="E3195" t="s">
        <v>9879</v>
      </c>
      <c r="F3195" t="s">
        <v>9980</v>
      </c>
      <c r="G3195" t="s">
        <v>10805</v>
      </c>
      <c r="H3195" t="s">
        <v>12893</v>
      </c>
      <c r="I3195" t="s">
        <v>16185</v>
      </c>
      <c r="J3195" t="s">
        <v>16185</v>
      </c>
      <c r="K3195" t="s">
        <v>17542</v>
      </c>
      <c r="L3195" t="s">
        <v>17664</v>
      </c>
      <c r="M3195" t="s">
        <v>16403</v>
      </c>
      <c r="R3195" t="s">
        <v>20893</v>
      </c>
    </row>
    <row r="3196" spans="1:18">
      <c r="A3196" t="s">
        <v>3212</v>
      </c>
      <c r="B3196" t="s">
        <v>6534</v>
      </c>
      <c r="C3196" t="s">
        <v>9746</v>
      </c>
      <c r="D3196" t="s">
        <v>9874</v>
      </c>
      <c r="E3196" t="s">
        <v>9879</v>
      </c>
      <c r="F3196" t="s">
        <v>10065</v>
      </c>
      <c r="G3196" t="s">
        <v>10805</v>
      </c>
      <c r="H3196" t="s">
        <v>12894</v>
      </c>
      <c r="I3196" t="s">
        <v>16186</v>
      </c>
      <c r="J3196" t="s">
        <v>16186</v>
      </c>
      <c r="K3196" t="s">
        <v>16403</v>
      </c>
      <c r="L3196" t="s">
        <v>18457</v>
      </c>
      <c r="M3196" t="s">
        <v>16403</v>
      </c>
      <c r="R3196" t="s">
        <v>20894</v>
      </c>
    </row>
    <row r="3197" spans="1:18">
      <c r="A3197" t="s">
        <v>3213</v>
      </c>
      <c r="B3197" t="s">
        <v>6535</v>
      </c>
      <c r="C3197" t="s">
        <v>9747</v>
      </c>
      <c r="D3197" t="s">
        <v>9873</v>
      </c>
      <c r="E3197" t="s">
        <v>9879</v>
      </c>
      <c r="F3197" t="s">
        <v>9907</v>
      </c>
      <c r="G3197" t="s">
        <v>10805</v>
      </c>
      <c r="H3197" t="s">
        <v>11979</v>
      </c>
      <c r="I3197" t="s">
        <v>16187</v>
      </c>
      <c r="J3197" t="s">
        <v>16187</v>
      </c>
      <c r="R3197" t="s">
        <v>19552</v>
      </c>
    </row>
    <row r="3198" spans="1:18">
      <c r="A3198" t="s">
        <v>3214</v>
      </c>
      <c r="B3198" t="s">
        <v>6536</v>
      </c>
      <c r="C3198" t="s">
        <v>9748</v>
      </c>
      <c r="D3198" t="s">
        <v>9873</v>
      </c>
      <c r="E3198" t="s">
        <v>9879</v>
      </c>
      <c r="F3198" t="s">
        <v>10768</v>
      </c>
      <c r="G3198" t="s">
        <v>10805</v>
      </c>
      <c r="H3198" t="s">
        <v>12895</v>
      </c>
      <c r="I3198" t="s">
        <v>16188</v>
      </c>
      <c r="J3198" t="s">
        <v>16188</v>
      </c>
      <c r="L3198" t="s">
        <v>18458</v>
      </c>
      <c r="R3198" t="s">
        <v>20895</v>
      </c>
    </row>
    <row r="3199" spans="1:18">
      <c r="A3199" t="s">
        <v>3215</v>
      </c>
      <c r="B3199" t="s">
        <v>6537</v>
      </c>
      <c r="C3199" t="s">
        <v>9749</v>
      </c>
      <c r="D3199" t="s">
        <v>9873</v>
      </c>
      <c r="E3199" t="s">
        <v>9879</v>
      </c>
      <c r="F3199" t="s">
        <v>10769</v>
      </c>
      <c r="G3199" t="s">
        <v>10805</v>
      </c>
      <c r="H3199" t="s">
        <v>12896</v>
      </c>
      <c r="I3199" t="s">
        <v>16189</v>
      </c>
      <c r="J3199" t="s">
        <v>16189</v>
      </c>
      <c r="K3199" t="s">
        <v>17543</v>
      </c>
      <c r="L3199" t="s">
        <v>18459</v>
      </c>
      <c r="R3199" t="s">
        <v>9440</v>
      </c>
    </row>
    <row r="3200" spans="1:18">
      <c r="A3200" t="s">
        <v>3216</v>
      </c>
      <c r="B3200" t="s">
        <v>6538</v>
      </c>
      <c r="C3200" t="s">
        <v>9750</v>
      </c>
      <c r="D3200" t="s">
        <v>9873</v>
      </c>
      <c r="E3200" t="s">
        <v>9879</v>
      </c>
      <c r="F3200" t="s">
        <v>10768</v>
      </c>
      <c r="G3200" t="s">
        <v>10805</v>
      </c>
      <c r="H3200" t="s">
        <v>12895</v>
      </c>
      <c r="I3200" t="s">
        <v>16190</v>
      </c>
      <c r="J3200" t="s">
        <v>16190</v>
      </c>
      <c r="L3200" t="s">
        <v>18458</v>
      </c>
      <c r="R3200" t="s">
        <v>20896</v>
      </c>
    </row>
    <row r="3201" spans="1:18">
      <c r="A3201" t="s">
        <v>3217</v>
      </c>
      <c r="B3201" t="s">
        <v>6539</v>
      </c>
      <c r="C3201" t="s">
        <v>9751</v>
      </c>
      <c r="D3201" t="s">
        <v>9873</v>
      </c>
      <c r="E3201" t="s">
        <v>9879</v>
      </c>
      <c r="F3201" t="s">
        <v>10770</v>
      </c>
      <c r="G3201" t="s">
        <v>10805</v>
      </c>
      <c r="H3201" t="s">
        <v>12897</v>
      </c>
      <c r="I3201" t="s">
        <v>16191</v>
      </c>
      <c r="J3201" t="s">
        <v>16191</v>
      </c>
      <c r="K3201" t="s">
        <v>16482</v>
      </c>
      <c r="L3201" t="s">
        <v>18460</v>
      </c>
      <c r="R3201" s="2" t="s">
        <v>20897</v>
      </c>
    </row>
    <row r="3202" spans="1:18">
      <c r="A3202" t="s">
        <v>3218</v>
      </c>
      <c r="B3202" t="s">
        <v>6540</v>
      </c>
      <c r="C3202" t="s">
        <v>9752</v>
      </c>
      <c r="D3202" t="s">
        <v>9873</v>
      </c>
      <c r="E3202" t="s">
        <v>9879</v>
      </c>
      <c r="F3202" t="s">
        <v>10217</v>
      </c>
      <c r="G3202" t="s">
        <v>10805</v>
      </c>
      <c r="H3202" t="s">
        <v>12644</v>
      </c>
      <c r="I3202" t="s">
        <v>16192</v>
      </c>
      <c r="J3202" t="s">
        <v>16192</v>
      </c>
      <c r="K3202" t="s">
        <v>16502</v>
      </c>
      <c r="L3202" t="s">
        <v>18315</v>
      </c>
      <c r="R3202" t="s">
        <v>20898</v>
      </c>
    </row>
    <row r="3203" spans="1:18">
      <c r="A3203" t="s">
        <v>3219</v>
      </c>
      <c r="B3203" t="s">
        <v>6541</v>
      </c>
      <c r="C3203" t="s">
        <v>9753</v>
      </c>
      <c r="D3203" t="s">
        <v>9873</v>
      </c>
      <c r="E3203" t="s">
        <v>9879</v>
      </c>
      <c r="F3203" t="s">
        <v>10217</v>
      </c>
      <c r="G3203" t="s">
        <v>10805</v>
      </c>
      <c r="H3203" t="s">
        <v>12898</v>
      </c>
      <c r="I3203" t="s">
        <v>16193</v>
      </c>
      <c r="J3203" t="s">
        <v>16193</v>
      </c>
      <c r="K3203" t="s">
        <v>17544</v>
      </c>
      <c r="L3203" t="s">
        <v>18371</v>
      </c>
      <c r="M3203" t="s">
        <v>16482</v>
      </c>
      <c r="R3203" t="s">
        <v>20899</v>
      </c>
    </row>
    <row r="3204" spans="1:18">
      <c r="A3204" t="s">
        <v>3220</v>
      </c>
      <c r="B3204" t="s">
        <v>6542</v>
      </c>
      <c r="C3204" t="s">
        <v>9754</v>
      </c>
      <c r="D3204" t="s">
        <v>9873</v>
      </c>
      <c r="E3204" t="s">
        <v>9879</v>
      </c>
      <c r="F3204" t="s">
        <v>10689</v>
      </c>
      <c r="G3204" t="s">
        <v>10805</v>
      </c>
      <c r="H3204" t="s">
        <v>12899</v>
      </c>
      <c r="I3204" t="s">
        <v>16194</v>
      </c>
      <c r="J3204" t="s">
        <v>16194</v>
      </c>
      <c r="K3204" t="s">
        <v>11266</v>
      </c>
      <c r="L3204" t="s">
        <v>11674</v>
      </c>
      <c r="R3204" t="s">
        <v>20900</v>
      </c>
    </row>
    <row r="3205" spans="1:18">
      <c r="A3205" t="s">
        <v>3221</v>
      </c>
      <c r="B3205" t="s">
        <v>6543</v>
      </c>
      <c r="C3205" t="s">
        <v>9755</v>
      </c>
      <c r="D3205" t="s">
        <v>9873</v>
      </c>
      <c r="E3205" t="s">
        <v>9879</v>
      </c>
      <c r="F3205" t="s">
        <v>10194</v>
      </c>
      <c r="G3205" t="s">
        <v>10805</v>
      </c>
      <c r="H3205" t="s">
        <v>12900</v>
      </c>
      <c r="I3205" t="s">
        <v>16195</v>
      </c>
      <c r="J3205" t="s">
        <v>16195</v>
      </c>
      <c r="K3205" t="s">
        <v>16370</v>
      </c>
      <c r="L3205" t="s">
        <v>10957</v>
      </c>
      <c r="M3205" t="s">
        <v>16370</v>
      </c>
      <c r="R3205" t="s">
        <v>20901</v>
      </c>
    </row>
    <row r="3206" spans="1:18">
      <c r="A3206" t="s">
        <v>3222</v>
      </c>
      <c r="B3206" t="s">
        <v>6544</v>
      </c>
      <c r="C3206" t="s">
        <v>9756</v>
      </c>
      <c r="D3206" t="s">
        <v>9873</v>
      </c>
      <c r="E3206" t="s">
        <v>9879</v>
      </c>
      <c r="F3206" t="s">
        <v>10194</v>
      </c>
      <c r="G3206" t="s">
        <v>10805</v>
      </c>
      <c r="H3206" t="s">
        <v>12900</v>
      </c>
      <c r="I3206" t="s">
        <v>16196</v>
      </c>
      <c r="J3206" t="s">
        <v>16196</v>
      </c>
      <c r="K3206" t="s">
        <v>16370</v>
      </c>
      <c r="L3206" t="s">
        <v>10957</v>
      </c>
      <c r="M3206" t="s">
        <v>16370</v>
      </c>
      <c r="R3206" t="s">
        <v>20902</v>
      </c>
    </row>
    <row r="3207" spans="1:18">
      <c r="A3207" t="s">
        <v>3223</v>
      </c>
      <c r="B3207" t="s">
        <v>6545</v>
      </c>
      <c r="C3207" t="s">
        <v>9757</v>
      </c>
      <c r="D3207" t="s">
        <v>9873</v>
      </c>
      <c r="E3207" t="s">
        <v>9879</v>
      </c>
      <c r="F3207" t="s">
        <v>10194</v>
      </c>
      <c r="G3207" t="s">
        <v>10805</v>
      </c>
      <c r="H3207" t="s">
        <v>11666</v>
      </c>
      <c r="I3207" t="s">
        <v>16197</v>
      </c>
      <c r="J3207" t="s">
        <v>16197</v>
      </c>
      <c r="K3207" t="s">
        <v>11266</v>
      </c>
      <c r="L3207" t="s">
        <v>11674</v>
      </c>
      <c r="M3207" t="s">
        <v>11266</v>
      </c>
      <c r="R3207" t="s">
        <v>20903</v>
      </c>
    </row>
    <row r="3208" spans="1:18">
      <c r="A3208" t="s">
        <v>3224</v>
      </c>
      <c r="B3208" t="s">
        <v>6546</v>
      </c>
      <c r="C3208" t="s">
        <v>9758</v>
      </c>
      <c r="D3208" t="s">
        <v>9874</v>
      </c>
      <c r="E3208" t="s">
        <v>9879</v>
      </c>
      <c r="F3208" t="s">
        <v>10771</v>
      </c>
      <c r="G3208" t="s">
        <v>10805</v>
      </c>
      <c r="H3208" t="s">
        <v>12901</v>
      </c>
      <c r="I3208" t="s">
        <v>16198</v>
      </c>
      <c r="J3208" t="s">
        <v>16198</v>
      </c>
      <c r="K3208" t="s">
        <v>17545</v>
      </c>
      <c r="L3208" t="s">
        <v>12901</v>
      </c>
      <c r="R3208" t="s">
        <v>20904</v>
      </c>
    </row>
    <row r="3209" spans="1:18">
      <c r="A3209" t="s">
        <v>3225</v>
      </c>
      <c r="B3209" t="s">
        <v>6547</v>
      </c>
      <c r="C3209" t="s">
        <v>9759</v>
      </c>
      <c r="D3209" t="s">
        <v>9874</v>
      </c>
      <c r="E3209" t="s">
        <v>9879</v>
      </c>
      <c r="F3209" t="s">
        <v>10772</v>
      </c>
      <c r="G3209" t="s">
        <v>10805</v>
      </c>
      <c r="H3209" t="s">
        <v>12902</v>
      </c>
      <c r="I3209" t="s">
        <v>16199</v>
      </c>
      <c r="J3209" t="s">
        <v>16199</v>
      </c>
      <c r="R3209" t="s">
        <v>20905</v>
      </c>
    </row>
    <row r="3210" spans="1:18">
      <c r="A3210" t="s">
        <v>3226</v>
      </c>
      <c r="B3210" t="s">
        <v>6548</v>
      </c>
      <c r="C3210" t="s">
        <v>9760</v>
      </c>
      <c r="D3210" t="s">
        <v>9873</v>
      </c>
      <c r="E3210" t="s">
        <v>9879</v>
      </c>
      <c r="F3210" t="s">
        <v>10773</v>
      </c>
      <c r="G3210" t="s">
        <v>10805</v>
      </c>
      <c r="H3210" t="s">
        <v>12903</v>
      </c>
      <c r="I3210" t="s">
        <v>16200</v>
      </c>
      <c r="J3210" t="s">
        <v>16200</v>
      </c>
      <c r="K3210" t="s">
        <v>17197</v>
      </c>
      <c r="L3210" t="s">
        <v>18461</v>
      </c>
      <c r="R3210" t="s">
        <v>20906</v>
      </c>
    </row>
    <row r="3211" spans="1:18">
      <c r="A3211" t="s">
        <v>3227</v>
      </c>
      <c r="B3211" t="s">
        <v>6549</v>
      </c>
      <c r="C3211" t="s">
        <v>9761</v>
      </c>
      <c r="D3211" t="s">
        <v>9873</v>
      </c>
      <c r="E3211" t="s">
        <v>9879</v>
      </c>
      <c r="F3211" t="s">
        <v>10774</v>
      </c>
      <c r="G3211" t="s">
        <v>10805</v>
      </c>
      <c r="H3211" t="s">
        <v>12904</v>
      </c>
      <c r="I3211" t="s">
        <v>16201</v>
      </c>
      <c r="J3211" t="s">
        <v>16201</v>
      </c>
      <c r="L3211" t="s">
        <v>18462</v>
      </c>
      <c r="R3211" t="s">
        <v>20907</v>
      </c>
    </row>
    <row r="3212" spans="1:18">
      <c r="A3212" t="s">
        <v>3228</v>
      </c>
      <c r="B3212" t="s">
        <v>6550</v>
      </c>
      <c r="C3212" t="s">
        <v>9762</v>
      </c>
      <c r="D3212" t="s">
        <v>9874</v>
      </c>
      <c r="E3212" t="s">
        <v>9879</v>
      </c>
      <c r="F3212" t="s">
        <v>10775</v>
      </c>
      <c r="G3212" t="s">
        <v>10805</v>
      </c>
      <c r="H3212" t="s">
        <v>12905</v>
      </c>
      <c r="I3212" t="s">
        <v>16202</v>
      </c>
      <c r="J3212" t="s">
        <v>16202</v>
      </c>
      <c r="K3212" t="s">
        <v>16560</v>
      </c>
      <c r="L3212" t="s">
        <v>18463</v>
      </c>
      <c r="R3212" t="s">
        <v>20908</v>
      </c>
    </row>
    <row r="3213" spans="1:18">
      <c r="A3213" t="s">
        <v>3229</v>
      </c>
      <c r="B3213" t="s">
        <v>6551</v>
      </c>
      <c r="C3213" t="s">
        <v>9763</v>
      </c>
      <c r="D3213" t="s">
        <v>9873</v>
      </c>
      <c r="E3213" t="s">
        <v>9879</v>
      </c>
      <c r="F3213" t="s">
        <v>9908</v>
      </c>
      <c r="G3213" t="s">
        <v>10805</v>
      </c>
      <c r="H3213" t="s">
        <v>12906</v>
      </c>
      <c r="I3213" t="s">
        <v>16203</v>
      </c>
      <c r="J3213" t="s">
        <v>16203</v>
      </c>
      <c r="K3213" t="s">
        <v>17546</v>
      </c>
      <c r="L3213" t="s">
        <v>17605</v>
      </c>
      <c r="M3213" t="s">
        <v>16476</v>
      </c>
      <c r="R3213" t="s">
        <v>12906</v>
      </c>
    </row>
    <row r="3214" spans="1:18">
      <c r="A3214" t="s">
        <v>3230</v>
      </c>
      <c r="B3214" t="s">
        <v>6552</v>
      </c>
      <c r="C3214" t="s">
        <v>9764</v>
      </c>
      <c r="D3214" t="s">
        <v>9873</v>
      </c>
      <c r="E3214" t="s">
        <v>9879</v>
      </c>
      <c r="F3214" t="s">
        <v>9908</v>
      </c>
      <c r="G3214" t="s">
        <v>10805</v>
      </c>
      <c r="H3214" t="s">
        <v>9764</v>
      </c>
      <c r="I3214" t="s">
        <v>16204</v>
      </c>
      <c r="J3214" t="s">
        <v>16204</v>
      </c>
      <c r="K3214" t="s">
        <v>17547</v>
      </c>
      <c r="L3214" t="s">
        <v>18464</v>
      </c>
      <c r="R3214" t="s">
        <v>9764</v>
      </c>
    </row>
    <row r="3215" spans="1:18">
      <c r="A3215" t="s">
        <v>3231</v>
      </c>
      <c r="B3215" t="s">
        <v>6553</v>
      </c>
      <c r="C3215" t="s">
        <v>9765</v>
      </c>
      <c r="D3215" t="s">
        <v>9873</v>
      </c>
      <c r="E3215" t="s">
        <v>9879</v>
      </c>
      <c r="F3215" t="s">
        <v>9908</v>
      </c>
      <c r="G3215" t="s">
        <v>10805</v>
      </c>
      <c r="H3215" t="s">
        <v>9765</v>
      </c>
      <c r="I3215" t="s">
        <v>16205</v>
      </c>
      <c r="J3215" t="s">
        <v>16205</v>
      </c>
      <c r="K3215" t="s">
        <v>17546</v>
      </c>
      <c r="L3215" t="s">
        <v>18464</v>
      </c>
      <c r="R3215" t="s">
        <v>9765</v>
      </c>
    </row>
    <row r="3216" spans="1:18">
      <c r="A3216" t="s">
        <v>3232</v>
      </c>
      <c r="B3216" t="s">
        <v>6554</v>
      </c>
      <c r="C3216" t="s">
        <v>9766</v>
      </c>
      <c r="D3216" t="s">
        <v>9873</v>
      </c>
      <c r="E3216" t="s">
        <v>9879</v>
      </c>
      <c r="F3216" t="s">
        <v>10776</v>
      </c>
      <c r="G3216" t="s">
        <v>10805</v>
      </c>
      <c r="H3216" t="s">
        <v>12907</v>
      </c>
      <c r="I3216" t="s">
        <v>16206</v>
      </c>
      <c r="J3216" t="s">
        <v>16206</v>
      </c>
      <c r="L3216" t="s">
        <v>18465</v>
      </c>
      <c r="R3216" t="s">
        <v>20909</v>
      </c>
    </row>
    <row r="3217" spans="1:18">
      <c r="A3217" t="s">
        <v>3233</v>
      </c>
      <c r="B3217" t="s">
        <v>6555</v>
      </c>
      <c r="C3217" t="s">
        <v>9767</v>
      </c>
      <c r="D3217" t="s">
        <v>9873</v>
      </c>
      <c r="E3217" t="s">
        <v>9879</v>
      </c>
      <c r="F3217" t="s">
        <v>10777</v>
      </c>
      <c r="G3217" t="s">
        <v>10805</v>
      </c>
      <c r="H3217" t="s">
        <v>12908</v>
      </c>
      <c r="I3217" t="s">
        <v>16207</v>
      </c>
      <c r="J3217" t="s">
        <v>16207</v>
      </c>
      <c r="K3217" t="s">
        <v>17397</v>
      </c>
      <c r="L3217" t="s">
        <v>18466</v>
      </c>
      <c r="R3217" t="s">
        <v>20910</v>
      </c>
    </row>
    <row r="3218" spans="1:18">
      <c r="A3218" t="s">
        <v>3234</v>
      </c>
      <c r="B3218" t="s">
        <v>6556</v>
      </c>
      <c r="C3218" t="s">
        <v>9768</v>
      </c>
      <c r="D3218" t="s">
        <v>9873</v>
      </c>
      <c r="E3218" t="s">
        <v>9879</v>
      </c>
      <c r="F3218" t="s">
        <v>9912</v>
      </c>
      <c r="G3218" t="s">
        <v>10805</v>
      </c>
      <c r="H3218" t="s">
        <v>12909</v>
      </c>
      <c r="I3218" t="s">
        <v>16208</v>
      </c>
      <c r="J3218" t="s">
        <v>16208</v>
      </c>
      <c r="K3218" t="s">
        <v>16370</v>
      </c>
      <c r="R3218" t="s">
        <v>20911</v>
      </c>
    </row>
    <row r="3219" spans="1:18">
      <c r="A3219" t="s">
        <v>3235</v>
      </c>
      <c r="B3219" t="s">
        <v>6557</v>
      </c>
      <c r="C3219" t="s">
        <v>9769</v>
      </c>
      <c r="D3219" t="s">
        <v>9873</v>
      </c>
      <c r="E3219" t="s">
        <v>9879</v>
      </c>
      <c r="F3219" t="s">
        <v>10778</v>
      </c>
      <c r="G3219" t="s">
        <v>10805</v>
      </c>
      <c r="H3219" t="s">
        <v>12910</v>
      </c>
      <c r="I3219" t="s">
        <v>16209</v>
      </c>
      <c r="J3219" t="s">
        <v>16209</v>
      </c>
      <c r="K3219" t="s">
        <v>17548</v>
      </c>
      <c r="L3219" t="s">
        <v>18467</v>
      </c>
      <c r="R3219" t="s">
        <v>20912</v>
      </c>
    </row>
    <row r="3220" spans="1:18">
      <c r="A3220" t="s">
        <v>3236</v>
      </c>
      <c r="B3220" t="s">
        <v>6558</v>
      </c>
      <c r="C3220" t="s">
        <v>9770</v>
      </c>
      <c r="D3220" t="s">
        <v>9874</v>
      </c>
      <c r="E3220" t="s">
        <v>9879</v>
      </c>
      <c r="F3220" t="s">
        <v>10779</v>
      </c>
      <c r="G3220" t="s">
        <v>10805</v>
      </c>
      <c r="H3220" t="s">
        <v>12911</v>
      </c>
      <c r="I3220" t="s">
        <v>16210</v>
      </c>
      <c r="J3220" t="s">
        <v>16210</v>
      </c>
      <c r="R3220" t="s">
        <v>20913</v>
      </c>
    </row>
    <row r="3221" spans="1:18">
      <c r="A3221" t="s">
        <v>3237</v>
      </c>
      <c r="B3221" t="s">
        <v>6559</v>
      </c>
      <c r="C3221" t="s">
        <v>9771</v>
      </c>
      <c r="D3221" t="s">
        <v>9874</v>
      </c>
      <c r="E3221" t="s">
        <v>9879</v>
      </c>
      <c r="F3221" t="s">
        <v>10156</v>
      </c>
      <c r="G3221" t="s">
        <v>10805</v>
      </c>
      <c r="H3221" t="s">
        <v>12912</v>
      </c>
      <c r="I3221" t="s">
        <v>16211</v>
      </c>
      <c r="J3221" t="s">
        <v>16211</v>
      </c>
      <c r="K3221" t="s">
        <v>16590</v>
      </c>
      <c r="L3221" t="s">
        <v>18468</v>
      </c>
      <c r="R3221" t="s">
        <v>20914</v>
      </c>
    </row>
    <row r="3222" spans="1:18">
      <c r="A3222" t="s">
        <v>3238</v>
      </c>
      <c r="B3222" t="s">
        <v>6560</v>
      </c>
      <c r="C3222" t="s">
        <v>9772</v>
      </c>
      <c r="D3222" t="s">
        <v>9874</v>
      </c>
      <c r="E3222" t="s">
        <v>9879</v>
      </c>
      <c r="F3222" t="s">
        <v>9902</v>
      </c>
      <c r="G3222" t="s">
        <v>10805</v>
      </c>
      <c r="H3222" t="s">
        <v>12913</v>
      </c>
      <c r="I3222" t="s">
        <v>16212</v>
      </c>
      <c r="J3222" t="s">
        <v>16212</v>
      </c>
      <c r="K3222" t="s">
        <v>17549</v>
      </c>
      <c r="L3222" t="s">
        <v>17600</v>
      </c>
      <c r="R3222" t="s">
        <v>20915</v>
      </c>
    </row>
    <row r="3223" spans="1:18">
      <c r="A3223" t="s">
        <v>3239</v>
      </c>
      <c r="B3223" t="s">
        <v>6561</v>
      </c>
      <c r="C3223" t="s">
        <v>9773</v>
      </c>
      <c r="D3223" t="s">
        <v>9873</v>
      </c>
      <c r="E3223" t="s">
        <v>9879</v>
      </c>
      <c r="F3223" t="s">
        <v>9880</v>
      </c>
      <c r="G3223" t="s">
        <v>10805</v>
      </c>
      <c r="H3223" t="s">
        <v>10814</v>
      </c>
      <c r="I3223" t="s">
        <v>16213</v>
      </c>
      <c r="J3223" t="s">
        <v>16213</v>
      </c>
      <c r="R3223" t="s">
        <v>18545</v>
      </c>
    </row>
    <row r="3224" spans="1:18">
      <c r="A3224" t="s">
        <v>3240</v>
      </c>
      <c r="B3224" t="s">
        <v>6562</v>
      </c>
      <c r="C3224" t="s">
        <v>9774</v>
      </c>
      <c r="D3224" t="s">
        <v>9873</v>
      </c>
      <c r="E3224" t="s">
        <v>9879</v>
      </c>
      <c r="F3224" t="s">
        <v>9880</v>
      </c>
      <c r="G3224" t="s">
        <v>10805</v>
      </c>
      <c r="H3224" t="s">
        <v>10814</v>
      </c>
      <c r="I3224" t="s">
        <v>16214</v>
      </c>
      <c r="J3224" t="s">
        <v>16214</v>
      </c>
      <c r="R3224" t="s">
        <v>18545</v>
      </c>
    </row>
    <row r="3225" spans="1:18">
      <c r="A3225" t="s">
        <v>3241</v>
      </c>
      <c r="B3225" t="s">
        <v>6563</v>
      </c>
      <c r="C3225" t="s">
        <v>9775</v>
      </c>
      <c r="D3225" t="s">
        <v>9873</v>
      </c>
      <c r="E3225" t="s">
        <v>9879</v>
      </c>
      <c r="F3225" t="s">
        <v>10780</v>
      </c>
      <c r="G3225" t="s">
        <v>10805</v>
      </c>
      <c r="H3225" t="s">
        <v>12914</v>
      </c>
      <c r="I3225" t="s">
        <v>16215</v>
      </c>
      <c r="J3225" t="s">
        <v>16215</v>
      </c>
      <c r="K3225" t="s">
        <v>16845</v>
      </c>
      <c r="L3225" t="s">
        <v>18469</v>
      </c>
      <c r="R3225" t="s">
        <v>20916</v>
      </c>
    </row>
    <row r="3226" spans="1:18">
      <c r="A3226" t="s">
        <v>3242</v>
      </c>
      <c r="B3226" t="s">
        <v>6564</v>
      </c>
      <c r="C3226" t="s">
        <v>9776</v>
      </c>
      <c r="D3226" t="s">
        <v>9873</v>
      </c>
      <c r="E3226" t="s">
        <v>9879</v>
      </c>
      <c r="F3226" t="s">
        <v>10780</v>
      </c>
      <c r="G3226" t="s">
        <v>10805</v>
      </c>
      <c r="H3226" t="s">
        <v>12915</v>
      </c>
      <c r="I3226" t="s">
        <v>16216</v>
      </c>
      <c r="J3226" t="s">
        <v>16216</v>
      </c>
      <c r="K3226" t="s">
        <v>16358</v>
      </c>
      <c r="L3226" t="s">
        <v>18469</v>
      </c>
      <c r="R3226" t="s">
        <v>20917</v>
      </c>
    </row>
    <row r="3227" spans="1:18">
      <c r="A3227" t="s">
        <v>3243</v>
      </c>
      <c r="B3227" t="s">
        <v>6565</v>
      </c>
      <c r="C3227" t="s">
        <v>9777</v>
      </c>
      <c r="D3227" t="s">
        <v>9873</v>
      </c>
      <c r="E3227" t="s">
        <v>9879</v>
      </c>
      <c r="F3227" t="s">
        <v>10781</v>
      </c>
      <c r="G3227" t="s">
        <v>10805</v>
      </c>
      <c r="H3227" t="s">
        <v>12916</v>
      </c>
      <c r="I3227" t="s">
        <v>16217</v>
      </c>
      <c r="J3227" t="s">
        <v>16217</v>
      </c>
      <c r="K3227" t="s">
        <v>16766</v>
      </c>
      <c r="L3227" t="s">
        <v>18470</v>
      </c>
      <c r="R3227" t="s">
        <v>20918</v>
      </c>
    </row>
    <row r="3228" spans="1:18">
      <c r="A3228" t="s">
        <v>3244</v>
      </c>
      <c r="B3228" t="s">
        <v>6566</v>
      </c>
      <c r="C3228" t="s">
        <v>9778</v>
      </c>
      <c r="D3228" t="s">
        <v>9874</v>
      </c>
      <c r="E3228" t="s">
        <v>9879</v>
      </c>
      <c r="F3228" t="s">
        <v>10782</v>
      </c>
      <c r="G3228" t="s">
        <v>10805</v>
      </c>
      <c r="H3228" t="s">
        <v>12917</v>
      </c>
      <c r="I3228" t="s">
        <v>16218</v>
      </c>
      <c r="J3228" t="s">
        <v>16218</v>
      </c>
      <c r="K3228" t="s">
        <v>16942</v>
      </c>
      <c r="L3228" t="s">
        <v>18471</v>
      </c>
      <c r="R3228" t="s">
        <v>20919</v>
      </c>
    </row>
    <row r="3229" spans="1:18">
      <c r="A3229" t="s">
        <v>3245</v>
      </c>
      <c r="B3229" t="s">
        <v>6567</v>
      </c>
      <c r="C3229" t="s">
        <v>9779</v>
      </c>
      <c r="D3229" t="s">
        <v>9874</v>
      </c>
      <c r="E3229" t="s">
        <v>9879</v>
      </c>
      <c r="F3229" t="s">
        <v>10001</v>
      </c>
      <c r="G3229" t="s">
        <v>10805</v>
      </c>
      <c r="H3229" t="s">
        <v>12918</v>
      </c>
      <c r="I3229" t="s">
        <v>16219</v>
      </c>
      <c r="J3229" t="s">
        <v>16219</v>
      </c>
      <c r="K3229" t="s">
        <v>17550</v>
      </c>
      <c r="M3229" t="s">
        <v>16398</v>
      </c>
      <c r="R3229" t="s">
        <v>20920</v>
      </c>
    </row>
    <row r="3230" spans="1:18">
      <c r="A3230" t="s">
        <v>3246</v>
      </c>
      <c r="B3230" t="s">
        <v>6568</v>
      </c>
      <c r="C3230" t="s">
        <v>9780</v>
      </c>
      <c r="D3230" t="s">
        <v>9874</v>
      </c>
      <c r="E3230" t="s">
        <v>9879</v>
      </c>
      <c r="F3230" t="s">
        <v>10783</v>
      </c>
      <c r="G3230" t="s">
        <v>10805</v>
      </c>
      <c r="H3230" t="s">
        <v>12919</v>
      </c>
      <c r="I3230" t="s">
        <v>16220</v>
      </c>
      <c r="J3230" t="s">
        <v>16220</v>
      </c>
      <c r="K3230" t="s">
        <v>17551</v>
      </c>
      <c r="L3230" t="s">
        <v>18472</v>
      </c>
      <c r="R3230" t="s">
        <v>20921</v>
      </c>
    </row>
    <row r="3231" spans="1:18">
      <c r="A3231" t="s">
        <v>3247</v>
      </c>
      <c r="B3231" t="s">
        <v>6569</v>
      </c>
      <c r="C3231" t="s">
        <v>9781</v>
      </c>
      <c r="D3231" t="s">
        <v>9874</v>
      </c>
      <c r="E3231" t="s">
        <v>9879</v>
      </c>
      <c r="F3231" t="s">
        <v>9892</v>
      </c>
      <c r="G3231" t="s">
        <v>10805</v>
      </c>
      <c r="H3231" t="s">
        <v>12920</v>
      </c>
      <c r="I3231" t="s">
        <v>16221</v>
      </c>
      <c r="J3231" t="s">
        <v>16221</v>
      </c>
      <c r="L3231" t="s">
        <v>17900</v>
      </c>
      <c r="R3231" t="s">
        <v>20922</v>
      </c>
    </row>
    <row r="3232" spans="1:18">
      <c r="A3232" t="s">
        <v>3248</v>
      </c>
      <c r="B3232" t="s">
        <v>6570</v>
      </c>
      <c r="C3232" t="s">
        <v>9782</v>
      </c>
      <c r="D3232" t="s">
        <v>9874</v>
      </c>
      <c r="E3232" t="s">
        <v>9879</v>
      </c>
      <c r="F3232" t="s">
        <v>9902</v>
      </c>
      <c r="G3232" t="s">
        <v>10805</v>
      </c>
      <c r="H3232" t="s">
        <v>12921</v>
      </c>
      <c r="I3232" t="s">
        <v>16222</v>
      </c>
      <c r="J3232" t="s">
        <v>16222</v>
      </c>
      <c r="K3232" t="s">
        <v>17552</v>
      </c>
      <c r="L3232" t="s">
        <v>18473</v>
      </c>
      <c r="M3232" t="s">
        <v>16544</v>
      </c>
      <c r="R3232" t="s">
        <v>20923</v>
      </c>
    </row>
    <row r="3233" spans="1:18">
      <c r="A3233" t="s">
        <v>3249</v>
      </c>
      <c r="B3233" t="s">
        <v>6571</v>
      </c>
      <c r="C3233" t="s">
        <v>9783</v>
      </c>
      <c r="D3233" t="s">
        <v>9873</v>
      </c>
      <c r="E3233" t="s">
        <v>9879</v>
      </c>
      <c r="F3233" t="s">
        <v>10784</v>
      </c>
      <c r="G3233" t="s">
        <v>10805</v>
      </c>
      <c r="H3233" t="s">
        <v>12922</v>
      </c>
      <c r="I3233" t="s">
        <v>16223</v>
      </c>
      <c r="J3233" t="s">
        <v>16223</v>
      </c>
      <c r="K3233" t="s">
        <v>16696</v>
      </c>
      <c r="R3233" t="s">
        <v>20924</v>
      </c>
    </row>
    <row r="3234" spans="1:18">
      <c r="A3234" t="s">
        <v>3250</v>
      </c>
      <c r="B3234" t="s">
        <v>6572</v>
      </c>
      <c r="C3234" t="s">
        <v>9784</v>
      </c>
      <c r="D3234" t="s">
        <v>9874</v>
      </c>
      <c r="E3234" t="s">
        <v>9879</v>
      </c>
      <c r="F3234" t="s">
        <v>10703</v>
      </c>
      <c r="G3234" t="s">
        <v>10805</v>
      </c>
      <c r="H3234" t="s">
        <v>12699</v>
      </c>
      <c r="I3234" t="s">
        <v>16224</v>
      </c>
      <c r="J3234" t="s">
        <v>16224</v>
      </c>
      <c r="K3234" t="s">
        <v>17553</v>
      </c>
      <c r="L3234" t="s">
        <v>18395</v>
      </c>
      <c r="R3234" t="s">
        <v>20925</v>
      </c>
    </row>
    <row r="3235" spans="1:18">
      <c r="A3235" t="s">
        <v>3251</v>
      </c>
      <c r="B3235" t="s">
        <v>6573</v>
      </c>
      <c r="C3235" t="s">
        <v>9785</v>
      </c>
      <c r="D3235" t="s">
        <v>9874</v>
      </c>
      <c r="E3235" t="s">
        <v>9879</v>
      </c>
      <c r="F3235" t="s">
        <v>10703</v>
      </c>
      <c r="G3235" t="s">
        <v>10805</v>
      </c>
      <c r="H3235" t="s">
        <v>12699</v>
      </c>
      <c r="I3235" t="s">
        <v>16225</v>
      </c>
      <c r="J3235" t="s">
        <v>16225</v>
      </c>
      <c r="K3235" t="s">
        <v>17554</v>
      </c>
      <c r="L3235" t="s">
        <v>18395</v>
      </c>
      <c r="R3235" t="s">
        <v>20926</v>
      </c>
    </row>
    <row r="3236" spans="1:18">
      <c r="A3236" t="s">
        <v>3252</v>
      </c>
      <c r="B3236" t="s">
        <v>6574</v>
      </c>
      <c r="C3236" t="s">
        <v>9786</v>
      </c>
      <c r="D3236" t="s">
        <v>9874</v>
      </c>
      <c r="E3236" t="s">
        <v>9879</v>
      </c>
      <c r="F3236" t="s">
        <v>10703</v>
      </c>
      <c r="G3236" t="s">
        <v>10805</v>
      </c>
      <c r="H3236" t="s">
        <v>12923</v>
      </c>
      <c r="I3236" t="s">
        <v>16226</v>
      </c>
      <c r="J3236" t="s">
        <v>16226</v>
      </c>
      <c r="K3236" t="s">
        <v>17555</v>
      </c>
      <c r="L3236" t="s">
        <v>18395</v>
      </c>
      <c r="R3236" t="s">
        <v>20927</v>
      </c>
    </row>
    <row r="3237" spans="1:18">
      <c r="A3237" t="s">
        <v>3253</v>
      </c>
      <c r="B3237" t="s">
        <v>6575</v>
      </c>
      <c r="C3237" t="s">
        <v>9787</v>
      </c>
      <c r="D3237" t="s">
        <v>9874</v>
      </c>
      <c r="E3237" t="s">
        <v>9879</v>
      </c>
      <c r="F3237" t="s">
        <v>10703</v>
      </c>
      <c r="G3237" t="s">
        <v>10805</v>
      </c>
      <c r="H3237" t="s">
        <v>12699</v>
      </c>
      <c r="I3237" t="s">
        <v>16227</v>
      </c>
      <c r="J3237" t="s">
        <v>16227</v>
      </c>
      <c r="K3237" t="s">
        <v>17556</v>
      </c>
      <c r="L3237" t="s">
        <v>18395</v>
      </c>
      <c r="R3237" t="s">
        <v>20928</v>
      </c>
    </row>
    <row r="3238" spans="1:18">
      <c r="A3238" t="s">
        <v>3254</v>
      </c>
      <c r="B3238" t="s">
        <v>6576</v>
      </c>
      <c r="C3238" t="s">
        <v>9788</v>
      </c>
      <c r="D3238" t="s">
        <v>9874</v>
      </c>
      <c r="E3238" t="s">
        <v>9879</v>
      </c>
      <c r="F3238" t="s">
        <v>10703</v>
      </c>
      <c r="G3238" t="s">
        <v>10805</v>
      </c>
      <c r="H3238" t="s">
        <v>12699</v>
      </c>
      <c r="I3238" t="s">
        <v>16228</v>
      </c>
      <c r="J3238" t="s">
        <v>16228</v>
      </c>
      <c r="K3238" t="s">
        <v>17557</v>
      </c>
      <c r="L3238" t="s">
        <v>18395</v>
      </c>
      <c r="R3238" t="s">
        <v>20929</v>
      </c>
    </row>
    <row r="3239" spans="1:18">
      <c r="A3239" t="s">
        <v>3255</v>
      </c>
      <c r="B3239" t="s">
        <v>6577</v>
      </c>
      <c r="C3239" t="s">
        <v>9789</v>
      </c>
      <c r="D3239" t="s">
        <v>9873</v>
      </c>
      <c r="E3239" t="s">
        <v>9879</v>
      </c>
      <c r="F3239" t="s">
        <v>10344</v>
      </c>
      <c r="G3239" t="s">
        <v>10805</v>
      </c>
      <c r="H3239" t="s">
        <v>12924</v>
      </c>
      <c r="I3239" t="s">
        <v>16229</v>
      </c>
      <c r="J3239" t="s">
        <v>16229</v>
      </c>
      <c r="K3239" t="s">
        <v>17558</v>
      </c>
      <c r="L3239" t="s">
        <v>18474</v>
      </c>
      <c r="R3239" t="s">
        <v>20930</v>
      </c>
    </row>
    <row r="3240" spans="1:18">
      <c r="A3240" t="s">
        <v>3256</v>
      </c>
      <c r="B3240" t="s">
        <v>6578</v>
      </c>
      <c r="C3240" t="s">
        <v>9790</v>
      </c>
      <c r="D3240" t="s">
        <v>9873</v>
      </c>
      <c r="E3240" t="s">
        <v>9879</v>
      </c>
      <c r="F3240" t="s">
        <v>10344</v>
      </c>
      <c r="G3240" t="s">
        <v>10805</v>
      </c>
      <c r="H3240" t="s">
        <v>12925</v>
      </c>
      <c r="I3240" t="s">
        <v>16230</v>
      </c>
      <c r="J3240" t="s">
        <v>16230</v>
      </c>
      <c r="K3240" t="s">
        <v>17558</v>
      </c>
      <c r="L3240" t="s">
        <v>18474</v>
      </c>
      <c r="M3240" t="s">
        <v>16906</v>
      </c>
      <c r="R3240" t="s">
        <v>20931</v>
      </c>
    </row>
    <row r="3241" spans="1:18">
      <c r="A3241" t="s">
        <v>3257</v>
      </c>
      <c r="B3241" t="s">
        <v>6579</v>
      </c>
      <c r="C3241" t="s">
        <v>9791</v>
      </c>
      <c r="D3241" t="s">
        <v>9874</v>
      </c>
      <c r="E3241" t="s">
        <v>9879</v>
      </c>
      <c r="F3241" t="s">
        <v>10703</v>
      </c>
      <c r="G3241" t="s">
        <v>10805</v>
      </c>
      <c r="H3241" t="s">
        <v>12926</v>
      </c>
      <c r="I3241" t="s">
        <v>16231</v>
      </c>
      <c r="J3241" t="s">
        <v>16231</v>
      </c>
      <c r="K3241" t="s">
        <v>17559</v>
      </c>
      <c r="L3241" t="s">
        <v>18395</v>
      </c>
      <c r="R3241" t="s">
        <v>20932</v>
      </c>
    </row>
    <row r="3242" spans="1:18">
      <c r="A3242" t="s">
        <v>3258</v>
      </c>
      <c r="B3242" t="s">
        <v>6580</v>
      </c>
      <c r="C3242" t="s">
        <v>9792</v>
      </c>
      <c r="D3242" t="s">
        <v>9874</v>
      </c>
      <c r="E3242" t="s">
        <v>9879</v>
      </c>
      <c r="F3242" t="s">
        <v>10257</v>
      </c>
      <c r="G3242" t="s">
        <v>10805</v>
      </c>
      <c r="H3242" t="s">
        <v>11530</v>
      </c>
      <c r="I3242" t="s">
        <v>16232</v>
      </c>
      <c r="J3242" t="s">
        <v>16232</v>
      </c>
      <c r="K3242" t="s">
        <v>17148</v>
      </c>
      <c r="L3242" t="s">
        <v>17926</v>
      </c>
      <c r="M3242" t="s">
        <v>16475</v>
      </c>
      <c r="R3242" t="s">
        <v>20933</v>
      </c>
    </row>
    <row r="3243" spans="1:18">
      <c r="A3243" t="s">
        <v>3259</v>
      </c>
      <c r="B3243" t="s">
        <v>6581</v>
      </c>
      <c r="C3243" t="s">
        <v>9793</v>
      </c>
      <c r="D3243" t="s">
        <v>9873</v>
      </c>
      <c r="E3243" t="s">
        <v>9879</v>
      </c>
      <c r="F3243" t="s">
        <v>10720</v>
      </c>
      <c r="G3243" t="s">
        <v>10805</v>
      </c>
      <c r="H3243" t="s">
        <v>12927</v>
      </c>
      <c r="I3243" t="s">
        <v>16233</v>
      </c>
      <c r="J3243" t="s">
        <v>16233</v>
      </c>
      <c r="K3243" t="s">
        <v>16427</v>
      </c>
      <c r="L3243" t="s">
        <v>18288</v>
      </c>
      <c r="M3243" t="s">
        <v>18521</v>
      </c>
      <c r="R3243" t="s">
        <v>20934</v>
      </c>
    </row>
    <row r="3244" spans="1:18">
      <c r="A3244" t="s">
        <v>3260</v>
      </c>
      <c r="B3244" t="s">
        <v>6582</v>
      </c>
      <c r="C3244" t="s">
        <v>9794</v>
      </c>
      <c r="D3244" t="s">
        <v>9874</v>
      </c>
      <c r="E3244" t="s">
        <v>9879</v>
      </c>
      <c r="F3244" t="s">
        <v>10785</v>
      </c>
      <c r="G3244" t="s">
        <v>10805</v>
      </c>
      <c r="H3244" t="s">
        <v>12928</v>
      </c>
      <c r="I3244" t="s">
        <v>16234</v>
      </c>
      <c r="J3244" t="s">
        <v>16234</v>
      </c>
      <c r="L3244" t="s">
        <v>18475</v>
      </c>
      <c r="R3244" t="s">
        <v>20935</v>
      </c>
    </row>
    <row r="3245" spans="1:18">
      <c r="A3245" t="s">
        <v>3261</v>
      </c>
      <c r="B3245" t="s">
        <v>6583</v>
      </c>
      <c r="C3245" t="s">
        <v>9795</v>
      </c>
      <c r="D3245" t="s">
        <v>9874</v>
      </c>
      <c r="E3245" t="s">
        <v>9879</v>
      </c>
      <c r="F3245" t="s">
        <v>9910</v>
      </c>
      <c r="G3245" t="s">
        <v>10805</v>
      </c>
      <c r="H3245" t="s">
        <v>12929</v>
      </c>
      <c r="I3245" t="s">
        <v>16235</v>
      </c>
      <c r="J3245" t="s">
        <v>16235</v>
      </c>
      <c r="K3245" t="s">
        <v>17560</v>
      </c>
      <c r="L3245" t="s">
        <v>18476</v>
      </c>
      <c r="R3245" t="s">
        <v>20936</v>
      </c>
    </row>
    <row r="3246" spans="1:18">
      <c r="A3246" t="s">
        <v>3262</v>
      </c>
      <c r="B3246" t="s">
        <v>6584</v>
      </c>
      <c r="C3246" t="s">
        <v>9796</v>
      </c>
      <c r="D3246" t="s">
        <v>9874</v>
      </c>
      <c r="E3246" t="s">
        <v>9879</v>
      </c>
      <c r="F3246" t="s">
        <v>9902</v>
      </c>
      <c r="G3246" t="s">
        <v>10805</v>
      </c>
      <c r="H3246" t="s">
        <v>12930</v>
      </c>
      <c r="I3246" t="s">
        <v>16236</v>
      </c>
      <c r="J3246" t="s">
        <v>16236</v>
      </c>
      <c r="K3246" t="s">
        <v>17511</v>
      </c>
      <c r="L3246" t="s">
        <v>17600</v>
      </c>
      <c r="M3246" t="s">
        <v>16433</v>
      </c>
      <c r="R3246" t="s">
        <v>20937</v>
      </c>
    </row>
    <row r="3247" spans="1:18">
      <c r="A3247" t="s">
        <v>3263</v>
      </c>
      <c r="B3247" t="s">
        <v>6585</v>
      </c>
      <c r="C3247" t="s">
        <v>9797</v>
      </c>
      <c r="D3247" t="s">
        <v>9874</v>
      </c>
      <c r="E3247" t="s">
        <v>9879</v>
      </c>
      <c r="F3247" t="s">
        <v>10783</v>
      </c>
      <c r="G3247" t="s">
        <v>10805</v>
      </c>
      <c r="H3247" t="s">
        <v>12931</v>
      </c>
      <c r="I3247" t="s">
        <v>16237</v>
      </c>
      <c r="J3247" t="s">
        <v>16237</v>
      </c>
      <c r="L3247" t="s">
        <v>18477</v>
      </c>
      <c r="R3247" t="s">
        <v>20938</v>
      </c>
    </row>
    <row r="3248" spans="1:18">
      <c r="A3248" t="s">
        <v>3264</v>
      </c>
      <c r="B3248" t="s">
        <v>6586</v>
      </c>
      <c r="C3248" t="s">
        <v>9798</v>
      </c>
      <c r="D3248" t="s">
        <v>9873</v>
      </c>
      <c r="E3248" t="s">
        <v>9879</v>
      </c>
      <c r="F3248" t="s">
        <v>10452</v>
      </c>
      <c r="G3248" t="s">
        <v>10805</v>
      </c>
      <c r="H3248" t="s">
        <v>12932</v>
      </c>
      <c r="I3248" t="s">
        <v>16238</v>
      </c>
      <c r="J3248" t="s">
        <v>16238</v>
      </c>
      <c r="K3248" t="s">
        <v>17561</v>
      </c>
      <c r="R3248" t="s">
        <v>20939</v>
      </c>
    </row>
    <row r="3249" spans="1:18">
      <c r="A3249" t="s">
        <v>3265</v>
      </c>
      <c r="B3249" t="s">
        <v>6587</v>
      </c>
      <c r="C3249" t="s">
        <v>9799</v>
      </c>
      <c r="D3249" t="s">
        <v>9874</v>
      </c>
      <c r="E3249" t="s">
        <v>9879</v>
      </c>
      <c r="F3249" t="s">
        <v>10786</v>
      </c>
      <c r="G3249" t="s">
        <v>10805</v>
      </c>
      <c r="H3249" t="s">
        <v>12933</v>
      </c>
      <c r="I3249" t="s">
        <v>16239</v>
      </c>
      <c r="J3249" t="s">
        <v>16239</v>
      </c>
      <c r="L3249" t="s">
        <v>18478</v>
      </c>
      <c r="R3249" t="s">
        <v>20940</v>
      </c>
    </row>
    <row r="3250" spans="1:18">
      <c r="A3250" t="s">
        <v>3266</v>
      </c>
      <c r="B3250" t="s">
        <v>6588</v>
      </c>
      <c r="C3250" t="s">
        <v>9800</v>
      </c>
      <c r="D3250" t="s">
        <v>9874</v>
      </c>
      <c r="E3250" t="s">
        <v>9879</v>
      </c>
      <c r="F3250" t="s">
        <v>10786</v>
      </c>
      <c r="G3250" t="s">
        <v>10805</v>
      </c>
      <c r="H3250" t="s">
        <v>12934</v>
      </c>
      <c r="I3250" t="s">
        <v>16240</v>
      </c>
      <c r="J3250" t="s">
        <v>16240</v>
      </c>
      <c r="L3250" t="s">
        <v>18479</v>
      </c>
      <c r="R3250" t="s">
        <v>20941</v>
      </c>
    </row>
    <row r="3251" spans="1:18">
      <c r="A3251" t="s">
        <v>3267</v>
      </c>
      <c r="B3251" t="s">
        <v>6589</v>
      </c>
      <c r="C3251" t="s">
        <v>9801</v>
      </c>
      <c r="D3251" t="s">
        <v>9874</v>
      </c>
      <c r="E3251" t="s">
        <v>9879</v>
      </c>
      <c r="F3251" t="s">
        <v>10786</v>
      </c>
      <c r="G3251" t="s">
        <v>10805</v>
      </c>
      <c r="H3251" t="s">
        <v>12935</v>
      </c>
      <c r="I3251" t="s">
        <v>16241</v>
      </c>
      <c r="J3251" t="s">
        <v>16241</v>
      </c>
      <c r="L3251" t="s">
        <v>18480</v>
      </c>
      <c r="R3251" t="s">
        <v>20942</v>
      </c>
    </row>
    <row r="3252" spans="1:18">
      <c r="A3252" t="s">
        <v>3268</v>
      </c>
      <c r="B3252" t="s">
        <v>6590</v>
      </c>
      <c r="C3252" t="s">
        <v>9802</v>
      </c>
      <c r="D3252" t="s">
        <v>9873</v>
      </c>
      <c r="E3252" t="s">
        <v>9879</v>
      </c>
      <c r="F3252" t="s">
        <v>10787</v>
      </c>
      <c r="G3252" t="s">
        <v>10805</v>
      </c>
      <c r="H3252" t="s">
        <v>11188</v>
      </c>
      <c r="I3252" t="s">
        <v>16242</v>
      </c>
      <c r="J3252" t="s">
        <v>16242</v>
      </c>
      <c r="K3252" t="s">
        <v>17562</v>
      </c>
      <c r="L3252" t="s">
        <v>18481</v>
      </c>
      <c r="R3252" t="s">
        <v>20943</v>
      </c>
    </row>
    <row r="3253" spans="1:18">
      <c r="A3253" t="s">
        <v>3269</v>
      </c>
      <c r="B3253" t="s">
        <v>6591</v>
      </c>
      <c r="C3253" t="s">
        <v>9803</v>
      </c>
      <c r="D3253" t="s">
        <v>9874</v>
      </c>
      <c r="E3253" t="s">
        <v>9879</v>
      </c>
      <c r="F3253" t="s">
        <v>10783</v>
      </c>
      <c r="G3253" t="s">
        <v>10805</v>
      </c>
      <c r="H3253" t="s">
        <v>12936</v>
      </c>
      <c r="I3253" t="s">
        <v>16243</v>
      </c>
      <c r="J3253" t="s">
        <v>16243</v>
      </c>
      <c r="R3253" t="s">
        <v>20944</v>
      </c>
    </row>
    <row r="3254" spans="1:18">
      <c r="A3254" t="s">
        <v>3270</v>
      </c>
      <c r="B3254" t="s">
        <v>6592</v>
      </c>
      <c r="C3254" t="s">
        <v>9804</v>
      </c>
      <c r="D3254" t="s">
        <v>9873</v>
      </c>
      <c r="E3254" t="s">
        <v>9879</v>
      </c>
      <c r="F3254" t="s">
        <v>9890</v>
      </c>
      <c r="G3254" t="s">
        <v>10805</v>
      </c>
      <c r="H3254" t="s">
        <v>12937</v>
      </c>
      <c r="I3254" t="s">
        <v>16244</v>
      </c>
      <c r="J3254" t="s">
        <v>16244</v>
      </c>
      <c r="K3254" t="s">
        <v>17563</v>
      </c>
      <c r="L3254" t="s">
        <v>18482</v>
      </c>
      <c r="R3254" t="s">
        <v>20945</v>
      </c>
    </row>
    <row r="3255" spans="1:18">
      <c r="A3255" t="s">
        <v>3271</v>
      </c>
      <c r="B3255" t="s">
        <v>6593</v>
      </c>
      <c r="C3255" t="s">
        <v>9805</v>
      </c>
      <c r="D3255" t="s">
        <v>9873</v>
      </c>
      <c r="E3255" t="s">
        <v>9879</v>
      </c>
      <c r="F3255" t="s">
        <v>9890</v>
      </c>
      <c r="G3255" t="s">
        <v>10805</v>
      </c>
      <c r="H3255" t="s">
        <v>12938</v>
      </c>
      <c r="I3255" t="s">
        <v>16245</v>
      </c>
      <c r="J3255" t="s">
        <v>16245</v>
      </c>
      <c r="R3255" t="s">
        <v>20946</v>
      </c>
    </row>
    <row r="3256" spans="1:18">
      <c r="A3256" t="s">
        <v>3272</v>
      </c>
      <c r="B3256" t="s">
        <v>6594</v>
      </c>
      <c r="C3256" t="s">
        <v>9806</v>
      </c>
      <c r="D3256" t="s">
        <v>9873</v>
      </c>
      <c r="E3256" t="s">
        <v>9879</v>
      </c>
      <c r="F3256" t="s">
        <v>10712</v>
      </c>
      <c r="G3256" t="s">
        <v>10805</v>
      </c>
      <c r="H3256" t="s">
        <v>12939</v>
      </c>
      <c r="I3256" t="s">
        <v>16246</v>
      </c>
      <c r="J3256" t="s">
        <v>16246</v>
      </c>
      <c r="K3256" t="s">
        <v>16480</v>
      </c>
      <c r="L3256" t="s">
        <v>18483</v>
      </c>
      <c r="M3256" t="s">
        <v>16356</v>
      </c>
      <c r="R3256" t="s">
        <v>20947</v>
      </c>
    </row>
    <row r="3257" spans="1:18">
      <c r="A3257" t="s">
        <v>3273</v>
      </c>
      <c r="B3257" t="s">
        <v>6595</v>
      </c>
      <c r="C3257" t="s">
        <v>9807</v>
      </c>
      <c r="D3257" t="s">
        <v>9873</v>
      </c>
      <c r="E3257" t="s">
        <v>9879</v>
      </c>
      <c r="F3257" t="s">
        <v>10788</v>
      </c>
      <c r="G3257" t="s">
        <v>10805</v>
      </c>
      <c r="H3257" t="s">
        <v>12940</v>
      </c>
      <c r="I3257" t="s">
        <v>16247</v>
      </c>
      <c r="J3257" t="s">
        <v>16247</v>
      </c>
      <c r="L3257" t="s">
        <v>18484</v>
      </c>
      <c r="R3257" t="s">
        <v>20948</v>
      </c>
    </row>
    <row r="3258" spans="1:18">
      <c r="A3258" t="s">
        <v>3274</v>
      </c>
      <c r="B3258" t="s">
        <v>6596</v>
      </c>
      <c r="C3258" t="s">
        <v>9808</v>
      </c>
      <c r="D3258" t="s">
        <v>9874</v>
      </c>
      <c r="E3258" t="s">
        <v>9879</v>
      </c>
      <c r="F3258" t="s">
        <v>10783</v>
      </c>
      <c r="G3258" t="s">
        <v>10805</v>
      </c>
      <c r="H3258" t="s">
        <v>12941</v>
      </c>
      <c r="I3258" t="s">
        <v>16248</v>
      </c>
      <c r="J3258" t="s">
        <v>16248</v>
      </c>
      <c r="K3258" t="s">
        <v>17564</v>
      </c>
      <c r="L3258" t="s">
        <v>18472</v>
      </c>
      <c r="R3258" t="s">
        <v>20949</v>
      </c>
    </row>
    <row r="3259" spans="1:18">
      <c r="A3259" t="s">
        <v>3275</v>
      </c>
      <c r="B3259" t="s">
        <v>6597</v>
      </c>
      <c r="C3259" t="s">
        <v>9809</v>
      </c>
      <c r="D3259" t="s">
        <v>9874</v>
      </c>
      <c r="E3259" t="s">
        <v>9879</v>
      </c>
      <c r="F3259" t="s">
        <v>10019</v>
      </c>
      <c r="G3259" t="s">
        <v>10805</v>
      </c>
      <c r="H3259" t="s">
        <v>11188</v>
      </c>
      <c r="I3259" t="s">
        <v>16249</v>
      </c>
      <c r="J3259" t="s">
        <v>16249</v>
      </c>
      <c r="L3259" t="s">
        <v>18053</v>
      </c>
      <c r="R3259" t="s">
        <v>20950</v>
      </c>
    </row>
    <row r="3260" spans="1:18">
      <c r="A3260" t="s">
        <v>3276</v>
      </c>
      <c r="B3260" t="s">
        <v>6598</v>
      </c>
      <c r="C3260" t="s">
        <v>9810</v>
      </c>
      <c r="D3260" t="s">
        <v>9874</v>
      </c>
      <c r="E3260" t="s">
        <v>9879</v>
      </c>
      <c r="F3260" t="s">
        <v>10063</v>
      </c>
      <c r="G3260" t="s">
        <v>10805</v>
      </c>
      <c r="H3260" t="s">
        <v>12942</v>
      </c>
      <c r="I3260" t="s">
        <v>16250</v>
      </c>
      <c r="J3260" t="s">
        <v>16250</v>
      </c>
      <c r="K3260" t="s">
        <v>17565</v>
      </c>
      <c r="L3260" t="s">
        <v>18485</v>
      </c>
      <c r="R3260" t="s">
        <v>20951</v>
      </c>
    </row>
    <row r="3261" spans="1:18">
      <c r="A3261" t="s">
        <v>3277</v>
      </c>
      <c r="B3261" t="s">
        <v>6599</v>
      </c>
      <c r="C3261" t="s">
        <v>9811</v>
      </c>
      <c r="D3261" t="s">
        <v>9873</v>
      </c>
      <c r="E3261" t="s">
        <v>9879</v>
      </c>
      <c r="F3261" t="s">
        <v>10789</v>
      </c>
      <c r="G3261" t="s">
        <v>10805</v>
      </c>
      <c r="H3261" t="s">
        <v>12943</v>
      </c>
      <c r="I3261" t="s">
        <v>16251</v>
      </c>
      <c r="J3261" t="s">
        <v>16251</v>
      </c>
      <c r="K3261" t="s">
        <v>17330</v>
      </c>
      <c r="L3261" t="s">
        <v>18486</v>
      </c>
      <c r="R3261" t="s">
        <v>20952</v>
      </c>
    </row>
    <row r="3262" spans="1:18">
      <c r="A3262" t="s">
        <v>3278</v>
      </c>
      <c r="B3262" t="s">
        <v>6600</v>
      </c>
      <c r="C3262" t="s">
        <v>9812</v>
      </c>
      <c r="D3262" t="s">
        <v>9874</v>
      </c>
      <c r="E3262" t="s">
        <v>9879</v>
      </c>
      <c r="F3262" t="s">
        <v>10790</v>
      </c>
      <c r="G3262" t="s">
        <v>10805</v>
      </c>
      <c r="H3262" t="s">
        <v>12944</v>
      </c>
      <c r="I3262" t="s">
        <v>16252</v>
      </c>
      <c r="J3262" t="s">
        <v>16252</v>
      </c>
      <c r="K3262" t="s">
        <v>17228</v>
      </c>
      <c r="L3262" t="s">
        <v>18487</v>
      </c>
      <c r="R3262" t="s">
        <v>20953</v>
      </c>
    </row>
    <row r="3263" spans="1:18">
      <c r="A3263" t="s">
        <v>3279</v>
      </c>
      <c r="B3263" t="s">
        <v>6601</v>
      </c>
      <c r="C3263" t="s">
        <v>9813</v>
      </c>
      <c r="D3263" t="s">
        <v>9873</v>
      </c>
      <c r="E3263" t="s">
        <v>9879</v>
      </c>
      <c r="F3263" t="s">
        <v>10452</v>
      </c>
      <c r="G3263" t="s">
        <v>10805</v>
      </c>
      <c r="H3263" t="s">
        <v>12945</v>
      </c>
      <c r="I3263" t="s">
        <v>16253</v>
      </c>
      <c r="J3263" t="s">
        <v>16253</v>
      </c>
      <c r="K3263" t="s">
        <v>17566</v>
      </c>
      <c r="R3263" t="s">
        <v>20954</v>
      </c>
    </row>
    <row r="3264" spans="1:18">
      <c r="A3264" t="s">
        <v>3280</v>
      </c>
      <c r="B3264" t="s">
        <v>6602</v>
      </c>
      <c r="C3264" t="s">
        <v>9814</v>
      </c>
      <c r="D3264" t="s">
        <v>9874</v>
      </c>
      <c r="E3264" t="s">
        <v>9879</v>
      </c>
      <c r="F3264" t="s">
        <v>10791</v>
      </c>
      <c r="G3264" t="s">
        <v>10805</v>
      </c>
      <c r="H3264" t="s">
        <v>12946</v>
      </c>
      <c r="I3264" t="s">
        <v>16254</v>
      </c>
      <c r="J3264" t="s">
        <v>16254</v>
      </c>
      <c r="L3264" t="s">
        <v>18488</v>
      </c>
      <c r="R3264" t="s">
        <v>20955</v>
      </c>
    </row>
    <row r="3265" spans="1:18">
      <c r="A3265" t="s">
        <v>3281</v>
      </c>
      <c r="B3265" t="s">
        <v>6603</v>
      </c>
      <c r="C3265" t="s">
        <v>9815</v>
      </c>
      <c r="D3265" t="s">
        <v>9873</v>
      </c>
      <c r="E3265" t="s">
        <v>9879</v>
      </c>
      <c r="F3265" t="s">
        <v>9890</v>
      </c>
      <c r="G3265" t="s">
        <v>10805</v>
      </c>
      <c r="H3265" t="s">
        <v>12947</v>
      </c>
      <c r="I3265" t="s">
        <v>16255</v>
      </c>
      <c r="J3265" t="s">
        <v>16255</v>
      </c>
      <c r="K3265" t="s">
        <v>16370</v>
      </c>
      <c r="L3265" t="s">
        <v>18482</v>
      </c>
      <c r="R3265" t="s">
        <v>20956</v>
      </c>
    </row>
    <row r="3266" spans="1:18">
      <c r="A3266" t="s">
        <v>3282</v>
      </c>
      <c r="B3266" t="s">
        <v>6604</v>
      </c>
      <c r="C3266" t="s">
        <v>9816</v>
      </c>
      <c r="D3266" t="s">
        <v>9873</v>
      </c>
      <c r="E3266" t="s">
        <v>9879</v>
      </c>
      <c r="F3266" t="s">
        <v>9890</v>
      </c>
      <c r="G3266" t="s">
        <v>10805</v>
      </c>
      <c r="H3266" t="s">
        <v>12948</v>
      </c>
      <c r="I3266" t="s">
        <v>16256</v>
      </c>
      <c r="J3266" t="s">
        <v>16256</v>
      </c>
      <c r="K3266" t="s">
        <v>16361</v>
      </c>
      <c r="L3266" t="s">
        <v>18482</v>
      </c>
      <c r="R3266" t="s">
        <v>20957</v>
      </c>
    </row>
    <row r="3267" spans="1:18">
      <c r="A3267" t="s">
        <v>3283</v>
      </c>
      <c r="B3267" t="s">
        <v>6605</v>
      </c>
      <c r="C3267" t="s">
        <v>9817</v>
      </c>
      <c r="D3267" t="s">
        <v>9873</v>
      </c>
      <c r="E3267" t="s">
        <v>9879</v>
      </c>
      <c r="F3267" t="s">
        <v>10147</v>
      </c>
      <c r="G3267" t="s">
        <v>10805</v>
      </c>
      <c r="H3267" t="s">
        <v>12949</v>
      </c>
      <c r="I3267" t="s">
        <v>16257</v>
      </c>
      <c r="J3267" t="s">
        <v>16257</v>
      </c>
      <c r="K3267" t="s">
        <v>16513</v>
      </c>
      <c r="R3267" t="s">
        <v>20958</v>
      </c>
    </row>
    <row r="3268" spans="1:18">
      <c r="A3268" t="s">
        <v>3284</v>
      </c>
      <c r="B3268" t="s">
        <v>6606</v>
      </c>
      <c r="C3268" t="s">
        <v>9818</v>
      </c>
      <c r="D3268" t="s">
        <v>9874</v>
      </c>
      <c r="E3268" t="s">
        <v>9879</v>
      </c>
      <c r="F3268" t="s">
        <v>9996</v>
      </c>
      <c r="G3268" t="s">
        <v>10805</v>
      </c>
      <c r="H3268" t="s">
        <v>12950</v>
      </c>
      <c r="I3268" t="s">
        <v>16258</v>
      </c>
      <c r="J3268" t="s">
        <v>16258</v>
      </c>
      <c r="K3268" t="s">
        <v>17567</v>
      </c>
      <c r="L3268" t="s">
        <v>18489</v>
      </c>
      <c r="R3268" t="s">
        <v>20959</v>
      </c>
    </row>
    <row r="3269" spans="1:18">
      <c r="A3269" t="s">
        <v>3285</v>
      </c>
      <c r="B3269" t="s">
        <v>6607</v>
      </c>
      <c r="C3269" t="s">
        <v>9819</v>
      </c>
      <c r="D3269" t="s">
        <v>9874</v>
      </c>
      <c r="E3269" t="s">
        <v>9879</v>
      </c>
      <c r="F3269" t="s">
        <v>10792</v>
      </c>
      <c r="G3269" t="s">
        <v>10805</v>
      </c>
      <c r="H3269" t="s">
        <v>12951</v>
      </c>
      <c r="I3269" t="s">
        <v>16259</v>
      </c>
      <c r="J3269" t="s">
        <v>16259</v>
      </c>
      <c r="L3269" t="s">
        <v>18490</v>
      </c>
      <c r="R3269" t="s">
        <v>20960</v>
      </c>
    </row>
    <row r="3270" spans="1:18">
      <c r="A3270" t="s">
        <v>3286</v>
      </c>
      <c r="B3270" t="s">
        <v>6608</v>
      </c>
      <c r="C3270" t="s">
        <v>9820</v>
      </c>
      <c r="D3270" t="s">
        <v>9873</v>
      </c>
      <c r="E3270" t="s">
        <v>9879</v>
      </c>
      <c r="F3270" t="s">
        <v>10793</v>
      </c>
      <c r="G3270" t="s">
        <v>10805</v>
      </c>
      <c r="H3270" t="s">
        <v>12952</v>
      </c>
      <c r="I3270" t="s">
        <v>16260</v>
      </c>
      <c r="J3270" t="s">
        <v>16260</v>
      </c>
      <c r="K3270" t="s">
        <v>17568</v>
      </c>
      <c r="L3270" t="s">
        <v>18491</v>
      </c>
      <c r="R3270" t="s">
        <v>20961</v>
      </c>
    </row>
    <row r="3271" spans="1:18">
      <c r="A3271" t="s">
        <v>3287</v>
      </c>
      <c r="B3271" t="s">
        <v>6609</v>
      </c>
      <c r="C3271" t="s">
        <v>9821</v>
      </c>
      <c r="D3271" t="s">
        <v>9874</v>
      </c>
      <c r="E3271" t="s">
        <v>9879</v>
      </c>
      <c r="F3271" t="s">
        <v>10019</v>
      </c>
      <c r="G3271" t="s">
        <v>10805</v>
      </c>
      <c r="H3271" t="s">
        <v>11853</v>
      </c>
      <c r="I3271" t="s">
        <v>16261</v>
      </c>
      <c r="J3271" t="s">
        <v>16261</v>
      </c>
      <c r="K3271" t="s">
        <v>16426</v>
      </c>
      <c r="L3271" t="s">
        <v>18053</v>
      </c>
      <c r="M3271" t="s">
        <v>16426</v>
      </c>
      <c r="R3271" t="s">
        <v>20962</v>
      </c>
    </row>
    <row r="3272" spans="1:18">
      <c r="A3272" t="s">
        <v>3288</v>
      </c>
      <c r="B3272" t="s">
        <v>6610</v>
      </c>
      <c r="C3272" t="s">
        <v>9822</v>
      </c>
      <c r="D3272" t="s">
        <v>9874</v>
      </c>
      <c r="E3272" t="s">
        <v>9879</v>
      </c>
      <c r="F3272" t="s">
        <v>10118</v>
      </c>
      <c r="G3272" t="s">
        <v>10805</v>
      </c>
      <c r="H3272" t="s">
        <v>11188</v>
      </c>
      <c r="I3272" t="s">
        <v>16262</v>
      </c>
      <c r="J3272" t="s">
        <v>16262</v>
      </c>
      <c r="K3272" t="s">
        <v>16974</v>
      </c>
      <c r="L3272" t="s">
        <v>17769</v>
      </c>
      <c r="M3272" t="s">
        <v>17074</v>
      </c>
      <c r="R3272" t="s">
        <v>20963</v>
      </c>
    </row>
    <row r="3273" spans="1:18">
      <c r="A3273" t="s">
        <v>3289</v>
      </c>
      <c r="B3273" t="s">
        <v>6611</v>
      </c>
      <c r="C3273" t="s">
        <v>9823</v>
      </c>
      <c r="D3273" t="s">
        <v>9874</v>
      </c>
      <c r="E3273" t="s">
        <v>9879</v>
      </c>
      <c r="F3273" t="s">
        <v>10118</v>
      </c>
      <c r="G3273" t="s">
        <v>10805</v>
      </c>
      <c r="H3273" t="s">
        <v>11188</v>
      </c>
      <c r="I3273" t="s">
        <v>16263</v>
      </c>
      <c r="J3273" t="s">
        <v>16263</v>
      </c>
      <c r="K3273" t="s">
        <v>17420</v>
      </c>
      <c r="L3273" t="s">
        <v>18492</v>
      </c>
      <c r="M3273" t="s">
        <v>17074</v>
      </c>
      <c r="R3273" t="s">
        <v>20964</v>
      </c>
    </row>
    <row r="3274" spans="1:18">
      <c r="A3274" t="s">
        <v>3290</v>
      </c>
      <c r="B3274" t="s">
        <v>6612</v>
      </c>
      <c r="C3274" t="s">
        <v>9824</v>
      </c>
      <c r="D3274" t="s">
        <v>9874</v>
      </c>
      <c r="E3274" t="s">
        <v>9879</v>
      </c>
      <c r="F3274" t="s">
        <v>10118</v>
      </c>
      <c r="G3274" t="s">
        <v>10805</v>
      </c>
      <c r="H3274" t="s">
        <v>11188</v>
      </c>
      <c r="I3274" t="s">
        <v>16264</v>
      </c>
      <c r="J3274" t="s">
        <v>16264</v>
      </c>
      <c r="K3274" t="s">
        <v>16440</v>
      </c>
      <c r="L3274" t="s">
        <v>18493</v>
      </c>
      <c r="M3274" t="s">
        <v>17074</v>
      </c>
      <c r="R3274" t="s">
        <v>20965</v>
      </c>
    </row>
    <row r="3275" spans="1:18">
      <c r="A3275" t="s">
        <v>3291</v>
      </c>
      <c r="B3275" t="s">
        <v>6613</v>
      </c>
      <c r="C3275" t="s">
        <v>9825</v>
      </c>
      <c r="D3275" t="s">
        <v>9874</v>
      </c>
      <c r="E3275" t="s">
        <v>9879</v>
      </c>
      <c r="F3275" t="s">
        <v>10118</v>
      </c>
      <c r="G3275" t="s">
        <v>10805</v>
      </c>
      <c r="H3275" t="s">
        <v>11188</v>
      </c>
      <c r="I3275" t="s">
        <v>16265</v>
      </c>
      <c r="J3275" t="s">
        <v>16265</v>
      </c>
      <c r="K3275" t="s">
        <v>16440</v>
      </c>
      <c r="L3275" t="s">
        <v>18494</v>
      </c>
      <c r="M3275" t="s">
        <v>17074</v>
      </c>
      <c r="R3275" t="s">
        <v>20966</v>
      </c>
    </row>
    <row r="3276" spans="1:18">
      <c r="A3276" t="s">
        <v>3292</v>
      </c>
      <c r="B3276" t="s">
        <v>6614</v>
      </c>
      <c r="C3276" t="s">
        <v>9826</v>
      </c>
      <c r="D3276" t="s">
        <v>9874</v>
      </c>
      <c r="E3276" t="s">
        <v>9879</v>
      </c>
      <c r="F3276" t="s">
        <v>10631</v>
      </c>
      <c r="G3276" t="s">
        <v>10805</v>
      </c>
      <c r="H3276" t="s">
        <v>12953</v>
      </c>
      <c r="I3276" t="s">
        <v>16266</v>
      </c>
      <c r="J3276" t="s">
        <v>16266</v>
      </c>
      <c r="K3276" t="s">
        <v>17569</v>
      </c>
      <c r="L3276" t="s">
        <v>18495</v>
      </c>
      <c r="R3276" t="s">
        <v>20967</v>
      </c>
    </row>
    <row r="3277" spans="1:18">
      <c r="A3277" t="s">
        <v>3293</v>
      </c>
      <c r="B3277" t="s">
        <v>6615</v>
      </c>
      <c r="C3277" t="s">
        <v>9827</v>
      </c>
      <c r="D3277" t="s">
        <v>9873</v>
      </c>
      <c r="E3277" t="s">
        <v>9879</v>
      </c>
      <c r="F3277" t="s">
        <v>10778</v>
      </c>
      <c r="G3277" t="s">
        <v>10805</v>
      </c>
      <c r="H3277" t="s">
        <v>12954</v>
      </c>
      <c r="I3277" t="s">
        <v>16267</v>
      </c>
      <c r="J3277" t="s">
        <v>16267</v>
      </c>
      <c r="K3277" t="s">
        <v>17570</v>
      </c>
      <c r="L3277" t="s">
        <v>18496</v>
      </c>
      <c r="R3277" t="s">
        <v>20968</v>
      </c>
    </row>
    <row r="3278" spans="1:18">
      <c r="A3278" t="s">
        <v>3294</v>
      </c>
      <c r="B3278" t="s">
        <v>6616</v>
      </c>
      <c r="C3278" t="s">
        <v>9828</v>
      </c>
      <c r="D3278" t="s">
        <v>9873</v>
      </c>
      <c r="E3278" t="s">
        <v>9879</v>
      </c>
      <c r="F3278" t="s">
        <v>10794</v>
      </c>
      <c r="G3278" t="s">
        <v>10805</v>
      </c>
      <c r="H3278" t="s">
        <v>12955</v>
      </c>
      <c r="I3278" t="s">
        <v>16268</v>
      </c>
      <c r="J3278" t="s">
        <v>16268</v>
      </c>
      <c r="K3278" t="s">
        <v>17571</v>
      </c>
      <c r="L3278" t="s">
        <v>18497</v>
      </c>
      <c r="R3278" t="s">
        <v>20969</v>
      </c>
    </row>
    <row r="3279" spans="1:18">
      <c r="A3279" t="s">
        <v>3295</v>
      </c>
      <c r="B3279" t="s">
        <v>6617</v>
      </c>
      <c r="C3279" t="s">
        <v>9829</v>
      </c>
      <c r="D3279" t="s">
        <v>9874</v>
      </c>
      <c r="E3279" t="s">
        <v>9879</v>
      </c>
      <c r="F3279" t="s">
        <v>10795</v>
      </c>
      <c r="G3279" t="s">
        <v>10805</v>
      </c>
      <c r="H3279" t="s">
        <v>12956</v>
      </c>
      <c r="I3279" t="s">
        <v>16269</v>
      </c>
      <c r="J3279" t="s">
        <v>16269</v>
      </c>
      <c r="K3279" t="s">
        <v>17405</v>
      </c>
      <c r="L3279" t="s">
        <v>18498</v>
      </c>
      <c r="R3279" t="s">
        <v>20970</v>
      </c>
    </row>
    <row r="3280" spans="1:18">
      <c r="A3280" t="s">
        <v>3296</v>
      </c>
      <c r="B3280" t="s">
        <v>6618</v>
      </c>
      <c r="C3280" t="s">
        <v>9830</v>
      </c>
      <c r="D3280" t="s">
        <v>9873</v>
      </c>
      <c r="E3280" t="s">
        <v>9879</v>
      </c>
      <c r="F3280" t="s">
        <v>10778</v>
      </c>
      <c r="G3280" t="s">
        <v>10805</v>
      </c>
      <c r="H3280" t="s">
        <v>12957</v>
      </c>
      <c r="I3280" t="s">
        <v>16270</v>
      </c>
      <c r="J3280" t="s">
        <v>16270</v>
      </c>
      <c r="K3280" t="s">
        <v>17572</v>
      </c>
      <c r="L3280" t="s">
        <v>18499</v>
      </c>
      <c r="R3280" t="s">
        <v>20971</v>
      </c>
    </row>
    <row r="3281" spans="1:18">
      <c r="A3281" t="s">
        <v>3297</v>
      </c>
      <c r="B3281" t="s">
        <v>6619</v>
      </c>
      <c r="C3281" t="s">
        <v>9831</v>
      </c>
      <c r="D3281" t="s">
        <v>9874</v>
      </c>
      <c r="E3281" t="s">
        <v>9879</v>
      </c>
      <c r="F3281" t="s">
        <v>10796</v>
      </c>
      <c r="G3281" t="s">
        <v>10805</v>
      </c>
      <c r="H3281" t="s">
        <v>12958</v>
      </c>
      <c r="I3281" t="s">
        <v>16271</v>
      </c>
      <c r="J3281" t="s">
        <v>16271</v>
      </c>
      <c r="K3281" t="s">
        <v>16781</v>
      </c>
      <c r="M3281" t="s">
        <v>16781</v>
      </c>
      <c r="R3281" t="s">
        <v>9831</v>
      </c>
    </row>
    <row r="3282" spans="1:18">
      <c r="A3282" t="s">
        <v>3298</v>
      </c>
      <c r="B3282" t="s">
        <v>6620</v>
      </c>
      <c r="C3282" t="s">
        <v>9832</v>
      </c>
      <c r="D3282" t="s">
        <v>9874</v>
      </c>
      <c r="E3282" t="s">
        <v>9879</v>
      </c>
      <c r="F3282" t="s">
        <v>10758</v>
      </c>
      <c r="G3282" t="s">
        <v>10805</v>
      </c>
      <c r="H3282" t="s">
        <v>12959</v>
      </c>
      <c r="I3282" t="s">
        <v>16272</v>
      </c>
      <c r="J3282" t="s">
        <v>16272</v>
      </c>
      <c r="K3282" t="s">
        <v>17573</v>
      </c>
      <c r="L3282" t="s">
        <v>18500</v>
      </c>
      <c r="R3282" t="s">
        <v>20972</v>
      </c>
    </row>
    <row r="3283" spans="1:18">
      <c r="A3283" t="s">
        <v>3299</v>
      </c>
      <c r="B3283" t="s">
        <v>6621</v>
      </c>
      <c r="C3283" t="s">
        <v>9833</v>
      </c>
      <c r="D3283" t="s">
        <v>9873</v>
      </c>
      <c r="E3283" t="s">
        <v>9879</v>
      </c>
      <c r="F3283" t="s">
        <v>10797</v>
      </c>
      <c r="G3283" t="s">
        <v>10805</v>
      </c>
      <c r="H3283" t="s">
        <v>12960</v>
      </c>
      <c r="I3283" t="s">
        <v>16273</v>
      </c>
      <c r="J3283" t="s">
        <v>16273</v>
      </c>
      <c r="K3283" t="s">
        <v>16485</v>
      </c>
      <c r="R3283" t="s">
        <v>20973</v>
      </c>
    </row>
    <row r="3284" spans="1:18">
      <c r="A3284" t="s">
        <v>3300</v>
      </c>
      <c r="B3284" t="s">
        <v>6622</v>
      </c>
      <c r="C3284" t="s">
        <v>9834</v>
      </c>
      <c r="D3284" t="s">
        <v>9873</v>
      </c>
      <c r="E3284" t="s">
        <v>9879</v>
      </c>
      <c r="F3284" t="s">
        <v>9903</v>
      </c>
      <c r="G3284" t="s">
        <v>10805</v>
      </c>
      <c r="H3284" t="s">
        <v>12961</v>
      </c>
      <c r="I3284" t="s">
        <v>16274</v>
      </c>
      <c r="J3284" t="s">
        <v>16274</v>
      </c>
      <c r="R3284" t="s">
        <v>20974</v>
      </c>
    </row>
    <row r="3285" spans="1:18">
      <c r="A3285" t="s">
        <v>3301</v>
      </c>
      <c r="B3285" t="s">
        <v>6623</v>
      </c>
      <c r="C3285" t="s">
        <v>6623</v>
      </c>
      <c r="D3285" t="s">
        <v>9874</v>
      </c>
      <c r="E3285" t="s">
        <v>9879</v>
      </c>
      <c r="F3285" t="s">
        <v>10009</v>
      </c>
      <c r="G3285" t="s">
        <v>10805</v>
      </c>
      <c r="H3285" t="s">
        <v>6623</v>
      </c>
      <c r="I3285" t="s">
        <v>16275</v>
      </c>
      <c r="J3285" t="s">
        <v>16275</v>
      </c>
      <c r="R3285" t="s">
        <v>6623</v>
      </c>
    </row>
    <row r="3286" spans="1:18">
      <c r="A3286" t="s">
        <v>3302</v>
      </c>
      <c r="B3286" t="s">
        <v>6624</v>
      </c>
      <c r="C3286" t="s">
        <v>9835</v>
      </c>
      <c r="D3286" t="s">
        <v>9874</v>
      </c>
      <c r="E3286" t="s">
        <v>9879</v>
      </c>
      <c r="F3286" t="s">
        <v>10798</v>
      </c>
      <c r="G3286" t="s">
        <v>10805</v>
      </c>
      <c r="H3286" t="s">
        <v>12962</v>
      </c>
      <c r="I3286" t="s">
        <v>16276</v>
      </c>
      <c r="J3286" t="s">
        <v>16276</v>
      </c>
      <c r="K3286" t="s">
        <v>11266</v>
      </c>
      <c r="L3286" t="s">
        <v>18501</v>
      </c>
      <c r="R3286" t="s">
        <v>20975</v>
      </c>
    </row>
    <row r="3287" spans="1:18">
      <c r="A3287" t="s">
        <v>3303</v>
      </c>
      <c r="B3287" t="s">
        <v>6625</v>
      </c>
      <c r="C3287" t="s">
        <v>9836</v>
      </c>
      <c r="D3287" t="s">
        <v>9874</v>
      </c>
      <c r="E3287" t="s">
        <v>9879</v>
      </c>
      <c r="F3287" t="s">
        <v>10799</v>
      </c>
      <c r="G3287" t="s">
        <v>10805</v>
      </c>
      <c r="H3287" t="s">
        <v>12963</v>
      </c>
      <c r="I3287" t="s">
        <v>16277</v>
      </c>
      <c r="J3287" t="s">
        <v>16277</v>
      </c>
      <c r="K3287" t="s">
        <v>16398</v>
      </c>
      <c r="L3287" t="s">
        <v>18502</v>
      </c>
      <c r="R3287" t="s">
        <v>20976</v>
      </c>
    </row>
    <row r="3288" spans="1:18">
      <c r="A3288" t="s">
        <v>3304</v>
      </c>
      <c r="B3288" t="s">
        <v>6626</v>
      </c>
      <c r="C3288" t="s">
        <v>9837</v>
      </c>
      <c r="D3288" t="s">
        <v>9874</v>
      </c>
      <c r="E3288" t="s">
        <v>9879</v>
      </c>
      <c r="F3288" t="s">
        <v>10010</v>
      </c>
      <c r="G3288" t="s">
        <v>10805</v>
      </c>
      <c r="H3288" t="s">
        <v>12964</v>
      </c>
      <c r="I3288" t="s">
        <v>16278</v>
      </c>
      <c r="J3288" t="s">
        <v>16278</v>
      </c>
      <c r="K3288" t="s">
        <v>16614</v>
      </c>
      <c r="L3288" t="s">
        <v>18503</v>
      </c>
      <c r="M3288" t="s">
        <v>16477</v>
      </c>
      <c r="R3288" t="s">
        <v>20977</v>
      </c>
    </row>
    <row r="3289" spans="1:18">
      <c r="A3289" t="s">
        <v>3305</v>
      </c>
      <c r="B3289" t="s">
        <v>6627</v>
      </c>
      <c r="C3289" t="s">
        <v>9838</v>
      </c>
      <c r="D3289" t="s">
        <v>9873</v>
      </c>
      <c r="E3289" t="s">
        <v>9879</v>
      </c>
      <c r="F3289" t="s">
        <v>9965</v>
      </c>
      <c r="G3289" t="s">
        <v>10805</v>
      </c>
      <c r="H3289" t="s">
        <v>12965</v>
      </c>
      <c r="I3289" t="s">
        <v>16279</v>
      </c>
      <c r="J3289" t="s">
        <v>16279</v>
      </c>
      <c r="R3289" t="s">
        <v>9838</v>
      </c>
    </row>
    <row r="3290" spans="1:18">
      <c r="A3290" t="s">
        <v>3306</v>
      </c>
      <c r="B3290" t="s">
        <v>6628</v>
      </c>
      <c r="C3290" t="s">
        <v>9839</v>
      </c>
      <c r="D3290" t="s">
        <v>9875</v>
      </c>
      <c r="E3290" t="s">
        <v>9879</v>
      </c>
      <c r="F3290" t="s">
        <v>9921</v>
      </c>
      <c r="G3290" t="s">
        <v>10805</v>
      </c>
      <c r="H3290" t="s">
        <v>12966</v>
      </c>
      <c r="I3290" t="s">
        <v>16280</v>
      </c>
      <c r="J3290" t="s">
        <v>16280</v>
      </c>
      <c r="K3290" t="s">
        <v>17574</v>
      </c>
      <c r="L3290" t="s">
        <v>17610</v>
      </c>
      <c r="R3290">
        <f>=====YouTube Metadata======Title: Zeebo Extreme Baja - Zeebo (Trailer Site Oficial)YT ID: jnKL4NcCARYDescription: Zeebo Extreme Baja Visite: www.zeebo.com.br</f>
        <v>0</v>
      </c>
    </row>
    <row r="3291" spans="1:18">
      <c r="A3291" t="s">
        <v>3307</v>
      </c>
      <c r="B3291" t="s">
        <v>6629</v>
      </c>
      <c r="C3291" t="s">
        <v>9840</v>
      </c>
      <c r="D3291" t="s">
        <v>9875</v>
      </c>
      <c r="E3291" t="s">
        <v>9879</v>
      </c>
      <c r="F3291" t="s">
        <v>9921</v>
      </c>
      <c r="G3291" t="s">
        <v>10805</v>
      </c>
      <c r="H3291" t="s">
        <v>12967</v>
      </c>
      <c r="I3291" t="s">
        <v>16281</v>
      </c>
      <c r="J3291" t="s">
        <v>16281</v>
      </c>
      <c r="K3291" t="s">
        <v>17575</v>
      </c>
      <c r="L3291" t="s">
        <v>17610</v>
      </c>
      <c r="R3291">
        <f>=====YouTube Metadata======Title: Zeebo Extreme Boia-Cross (Trailer Site Oficial)YT ID: t4MUAdszsFoDescription: Zeebo Extreme Boia-Cross TecToy Digital Visite: www.zeebo.com.br</f>
        <v>0</v>
      </c>
    </row>
    <row r="3292" spans="1:18">
      <c r="A3292" t="s">
        <v>3308</v>
      </c>
      <c r="B3292" t="s">
        <v>6630</v>
      </c>
      <c r="C3292" t="s">
        <v>9841</v>
      </c>
      <c r="D3292" t="s">
        <v>9875</v>
      </c>
      <c r="E3292" t="s">
        <v>9879</v>
      </c>
      <c r="F3292" t="s">
        <v>9921</v>
      </c>
      <c r="G3292" t="s">
        <v>10805</v>
      </c>
      <c r="H3292" t="s">
        <v>12968</v>
      </c>
      <c r="I3292" t="s">
        <v>16282</v>
      </c>
      <c r="J3292" t="s">
        <v>16282</v>
      </c>
      <c r="K3292" t="s">
        <v>16846</v>
      </c>
      <c r="L3292" t="s">
        <v>17610</v>
      </c>
      <c r="R3292">
        <f>=====YouTube Metadata======Title: Zeebo Extreme Corrida Aérea Trailer Site OficialYT ID: LhnqZUY6pgkDescription: No Description</f>
        <v>0</v>
      </c>
    </row>
    <row r="3293" spans="1:18">
      <c r="A3293" t="s">
        <v>3309</v>
      </c>
      <c r="B3293" t="s">
        <v>6631</v>
      </c>
      <c r="C3293" t="s">
        <v>9842</v>
      </c>
      <c r="D3293" t="s">
        <v>9875</v>
      </c>
      <c r="E3293" t="s">
        <v>9879</v>
      </c>
      <c r="F3293" t="s">
        <v>9921</v>
      </c>
      <c r="G3293" t="s">
        <v>10805</v>
      </c>
      <c r="H3293" t="s">
        <v>12969</v>
      </c>
      <c r="I3293" t="s">
        <v>16283</v>
      </c>
      <c r="J3293" t="s">
        <v>16283</v>
      </c>
      <c r="K3293" t="s">
        <v>17576</v>
      </c>
      <c r="L3293" t="s">
        <v>17869</v>
      </c>
      <c r="R3293">
        <f>=====YouTube Metadata======Title: Zeebo Extreme Corrida Aérea - Zeebo Gameplay (Com Boomerang)YT ID: sO0MW8YAWosDescription: Zeebo Extreme Corrida Aérea TecToy Lançamento: 09/2009  Preço: 1.490 Z-Credits (R$ 14,90)  Visite: www.zeeblog.com.br             www.zeebo.com.br</f>
        <v>0</v>
      </c>
    </row>
    <row r="3294" spans="1:18">
      <c r="A3294" t="s">
        <v>3310</v>
      </c>
      <c r="B3294" t="s">
        <v>6632</v>
      </c>
      <c r="C3294" t="s">
        <v>9843</v>
      </c>
      <c r="D3294" t="s">
        <v>9875</v>
      </c>
      <c r="E3294" t="s">
        <v>9879</v>
      </c>
      <c r="F3294" t="s">
        <v>9921</v>
      </c>
      <c r="G3294" t="s">
        <v>10805</v>
      </c>
      <c r="H3294" t="s">
        <v>12970</v>
      </c>
      <c r="I3294" t="s">
        <v>16284</v>
      </c>
      <c r="J3294" t="s">
        <v>16284</v>
      </c>
      <c r="K3294" t="s">
        <v>17575</v>
      </c>
      <c r="L3294" t="s">
        <v>17610</v>
      </c>
      <c r="R3294">
        <f>=====YouTube Metadata======Title: Zeebo Extreme Jetboard (Trailer Site Oficial)YT ID: 3Bfy4BP_K84Description: Zeebo Extreme Jetboard TecToy Digital Visite: www.zeebo.com.br</f>
        <v>0</v>
      </c>
    </row>
    <row r="3295" spans="1:18">
      <c r="A3295" t="s">
        <v>3311</v>
      </c>
      <c r="B3295" t="s">
        <v>6633</v>
      </c>
      <c r="C3295" t="s">
        <v>9844</v>
      </c>
      <c r="D3295" t="s">
        <v>9875</v>
      </c>
      <c r="E3295" t="s">
        <v>9879</v>
      </c>
      <c r="F3295" t="s">
        <v>9921</v>
      </c>
      <c r="G3295" t="s">
        <v>10805</v>
      </c>
      <c r="H3295" t="s">
        <v>12971</v>
      </c>
      <c r="I3295" t="s">
        <v>16285</v>
      </c>
      <c r="J3295" t="s">
        <v>16285</v>
      </c>
      <c r="K3295" t="s">
        <v>17577</v>
      </c>
      <c r="L3295" t="s">
        <v>17610</v>
      </c>
      <c r="R3295">
        <f>=====YouTube Metadata======Title: Zeebo F.C. Foot Camp - Zeebo (Trailer Site Oficial)YT ID: ogJl3MTfEesDescription: Zeebo F.C. Foot Camp  Acesse: www.zeebo.com.br                   www.zeebo.com.mx</f>
        <v>0</v>
      </c>
    </row>
    <row r="3296" spans="1:18">
      <c r="A3296" t="s">
        <v>3312</v>
      </c>
      <c r="B3296" t="s">
        <v>6634</v>
      </c>
      <c r="C3296" t="s">
        <v>9845</v>
      </c>
      <c r="D3296" t="s">
        <v>9875</v>
      </c>
      <c r="E3296" t="s">
        <v>9879</v>
      </c>
      <c r="F3296" t="s">
        <v>9921</v>
      </c>
      <c r="G3296" t="s">
        <v>10805</v>
      </c>
      <c r="H3296" t="s">
        <v>12972</v>
      </c>
      <c r="I3296" t="s">
        <v>16286</v>
      </c>
      <c r="J3296" t="s">
        <v>16286</v>
      </c>
      <c r="K3296" t="s">
        <v>16679</v>
      </c>
      <c r="L3296" t="s">
        <v>17610</v>
      </c>
      <c r="R3296">
        <f>=====YouTube Metadata======Title: Zeebo F.C. Super League (Trailer Site Oficial)YT ID: wYmw2fu9dEUDescription: Zeebo F.C. Super League  Zeebo Brasil Visite: www.zeebo.com.br</f>
        <v>0</v>
      </c>
    </row>
    <row r="3297" spans="1:18">
      <c r="A3297" t="s">
        <v>3313</v>
      </c>
      <c r="B3297" t="s">
        <v>6635</v>
      </c>
      <c r="C3297" t="s">
        <v>9846</v>
      </c>
      <c r="D3297" t="s">
        <v>9875</v>
      </c>
      <c r="E3297" t="s">
        <v>9879</v>
      </c>
      <c r="F3297" t="s">
        <v>9921</v>
      </c>
      <c r="G3297" t="s">
        <v>10805</v>
      </c>
      <c r="H3297" t="s">
        <v>12973</v>
      </c>
      <c r="I3297" t="s">
        <v>16287</v>
      </c>
      <c r="J3297" t="s">
        <v>16287</v>
      </c>
      <c r="K3297" t="s">
        <v>17578</v>
      </c>
      <c r="L3297" t="s">
        <v>17869</v>
      </c>
      <c r="R3297">
        <f>=====YouTube Metadata======Title: Zeebo Family Pack - Zeebo GameplayYT ID: 5ZAYd6A3x4gDescription: Zeebo Family Pack  JadeStone Lançamento: 09/2009 Preço: 1990 Z-Credits (R$ 19,90) Visite: www.zeeblog.com.br              www.zeebo.com.br</f>
        <v>0</v>
      </c>
    </row>
    <row r="3298" spans="1:18">
      <c r="A3298" t="s">
        <v>3314</v>
      </c>
      <c r="B3298" t="s">
        <v>6636</v>
      </c>
      <c r="C3298" t="s">
        <v>9847</v>
      </c>
      <c r="D3298" t="s">
        <v>9875</v>
      </c>
      <c r="E3298" t="s">
        <v>9879</v>
      </c>
      <c r="F3298" t="s">
        <v>9921</v>
      </c>
      <c r="G3298" t="s">
        <v>10805</v>
      </c>
      <c r="H3298" t="s">
        <v>12974</v>
      </c>
      <c r="I3298" t="s">
        <v>16288</v>
      </c>
      <c r="J3298" t="s">
        <v>16288</v>
      </c>
      <c r="K3298" t="s">
        <v>17579</v>
      </c>
      <c r="L3298" t="s">
        <v>17610</v>
      </c>
      <c r="R3298">
        <f>=====YouTube Metadata======Title: Zeeboids - Zeebo (Trailer Site Oficial)YT ID: ARZZzSsdmDYDescription: Zeeboids Acesse: www.zeebo.com.br                   www.zeebo.com.mx</f>
        <v>0</v>
      </c>
    </row>
    <row r="3299" spans="1:18">
      <c r="A3299" t="s">
        <v>3315</v>
      </c>
      <c r="B3299" t="s">
        <v>6637</v>
      </c>
      <c r="C3299" t="s">
        <v>9848</v>
      </c>
      <c r="D3299" t="s">
        <v>9874</v>
      </c>
      <c r="E3299" t="s">
        <v>9879</v>
      </c>
      <c r="F3299" t="s">
        <v>10029</v>
      </c>
      <c r="G3299" t="s">
        <v>10805</v>
      </c>
      <c r="H3299" t="s">
        <v>12975</v>
      </c>
      <c r="I3299" t="s">
        <v>16289</v>
      </c>
      <c r="J3299" t="s">
        <v>16289</v>
      </c>
      <c r="R3299" t="s">
        <v>20978</v>
      </c>
    </row>
    <row r="3300" spans="1:18">
      <c r="A3300" t="s">
        <v>3316</v>
      </c>
      <c r="B3300" t="s">
        <v>6638</v>
      </c>
      <c r="C3300" t="s">
        <v>9849</v>
      </c>
      <c r="D3300" t="s">
        <v>9874</v>
      </c>
      <c r="E3300" t="s">
        <v>9879</v>
      </c>
      <c r="F3300" t="s">
        <v>10029</v>
      </c>
      <c r="G3300" t="s">
        <v>10805</v>
      </c>
      <c r="H3300" t="s">
        <v>12976</v>
      </c>
      <c r="I3300" t="s">
        <v>16290</v>
      </c>
      <c r="J3300" t="s">
        <v>16290</v>
      </c>
      <c r="R3300" t="s">
        <v>20979</v>
      </c>
    </row>
    <row r="3301" spans="1:18">
      <c r="A3301" t="s">
        <v>3317</v>
      </c>
      <c r="B3301" t="s">
        <v>6639</v>
      </c>
      <c r="C3301" t="s">
        <v>9850</v>
      </c>
      <c r="D3301" t="s">
        <v>9873</v>
      </c>
      <c r="E3301" t="s">
        <v>9879</v>
      </c>
      <c r="F3301" t="s">
        <v>10800</v>
      </c>
      <c r="G3301" t="s">
        <v>10805</v>
      </c>
      <c r="H3301" t="s">
        <v>12977</v>
      </c>
      <c r="I3301" t="s">
        <v>16291</v>
      </c>
      <c r="J3301" t="s">
        <v>16291</v>
      </c>
      <c r="K3301" t="s">
        <v>16370</v>
      </c>
      <c r="L3301" t="s">
        <v>18504</v>
      </c>
      <c r="M3301" t="s">
        <v>16370</v>
      </c>
      <c r="R3301" t="s">
        <v>20980</v>
      </c>
    </row>
    <row r="3302" spans="1:18">
      <c r="A3302" t="s">
        <v>3318</v>
      </c>
      <c r="B3302" t="s">
        <v>6640</v>
      </c>
      <c r="C3302" t="s">
        <v>9851</v>
      </c>
      <c r="D3302" t="s">
        <v>9873</v>
      </c>
      <c r="E3302" t="s">
        <v>9879</v>
      </c>
      <c r="F3302" t="s">
        <v>10800</v>
      </c>
      <c r="G3302" t="s">
        <v>10805</v>
      </c>
      <c r="H3302" t="s">
        <v>12978</v>
      </c>
      <c r="I3302" t="s">
        <v>16292</v>
      </c>
      <c r="J3302" t="s">
        <v>16292</v>
      </c>
      <c r="K3302" t="s">
        <v>17580</v>
      </c>
      <c r="L3302" t="s">
        <v>18505</v>
      </c>
      <c r="M3302" t="s">
        <v>16482</v>
      </c>
      <c r="R3302" s="2" t="s">
        <v>20981</v>
      </c>
    </row>
    <row r="3303" spans="1:18">
      <c r="A3303" t="s">
        <v>3319</v>
      </c>
      <c r="B3303" t="s">
        <v>6641</v>
      </c>
      <c r="C3303" t="s">
        <v>9852</v>
      </c>
      <c r="D3303" t="s">
        <v>9875</v>
      </c>
      <c r="E3303" t="s">
        <v>9879</v>
      </c>
      <c r="F3303" t="s">
        <v>9921</v>
      </c>
      <c r="G3303" t="s">
        <v>10805</v>
      </c>
      <c r="H3303" t="s">
        <v>12979</v>
      </c>
      <c r="I3303" t="s">
        <v>16293</v>
      </c>
      <c r="J3303" t="s">
        <v>16293</v>
      </c>
      <c r="K3303" t="s">
        <v>17574</v>
      </c>
      <c r="L3303" t="s">
        <v>17610</v>
      </c>
      <c r="R3303">
        <f>=====YouTube Metadata======Title: Zenonia - Zeebo (Trailer Site Oficial)YT ID: lTk7HTRDimgDescription: Zenonia  Visite: www.zeebo.com.br</f>
        <v>0</v>
      </c>
    </row>
    <row r="3304" spans="1:18">
      <c r="A3304" t="s">
        <v>3320</v>
      </c>
      <c r="B3304" t="s">
        <v>6642</v>
      </c>
      <c r="C3304" t="s">
        <v>9853</v>
      </c>
      <c r="D3304" t="s">
        <v>9874</v>
      </c>
      <c r="E3304" t="s">
        <v>9879</v>
      </c>
      <c r="F3304" t="s">
        <v>10227</v>
      </c>
      <c r="G3304" t="s">
        <v>10805</v>
      </c>
      <c r="H3304" t="s">
        <v>11633</v>
      </c>
      <c r="I3304" t="s">
        <v>16294</v>
      </c>
      <c r="J3304" t="s">
        <v>16294</v>
      </c>
      <c r="R3304" t="s">
        <v>20982</v>
      </c>
    </row>
    <row r="3305" spans="1:18">
      <c r="A3305" t="s">
        <v>3321</v>
      </c>
      <c r="B3305" t="s">
        <v>6643</v>
      </c>
      <c r="C3305" t="s">
        <v>9854</v>
      </c>
      <c r="D3305" t="s">
        <v>9874</v>
      </c>
      <c r="E3305" t="s">
        <v>9879</v>
      </c>
      <c r="F3305" t="s">
        <v>9892</v>
      </c>
      <c r="G3305" t="s">
        <v>10805</v>
      </c>
      <c r="H3305" t="s">
        <v>12980</v>
      </c>
      <c r="I3305" t="s">
        <v>16295</v>
      </c>
      <c r="J3305" t="s">
        <v>16295</v>
      </c>
      <c r="R3305" t="s">
        <v>20983</v>
      </c>
    </row>
    <row r="3306" spans="1:18">
      <c r="A3306" t="s">
        <v>3322</v>
      </c>
      <c r="B3306" t="s">
        <v>6644</v>
      </c>
      <c r="C3306" t="s">
        <v>9855</v>
      </c>
      <c r="D3306" t="s">
        <v>9873</v>
      </c>
      <c r="E3306" t="s">
        <v>9879</v>
      </c>
      <c r="F3306" t="s">
        <v>10801</v>
      </c>
      <c r="G3306" t="s">
        <v>10805</v>
      </c>
      <c r="H3306" t="s">
        <v>12981</v>
      </c>
      <c r="I3306" t="s">
        <v>16296</v>
      </c>
      <c r="J3306" t="s">
        <v>16296</v>
      </c>
      <c r="R3306" t="s">
        <v>20984</v>
      </c>
    </row>
    <row r="3307" spans="1:18">
      <c r="A3307" t="s">
        <v>3323</v>
      </c>
      <c r="B3307" t="s">
        <v>6645</v>
      </c>
      <c r="C3307" t="s">
        <v>9856</v>
      </c>
      <c r="D3307" t="s">
        <v>9873</v>
      </c>
      <c r="E3307" t="s">
        <v>9879</v>
      </c>
      <c r="F3307" t="s">
        <v>10383</v>
      </c>
      <c r="G3307" t="s">
        <v>10805</v>
      </c>
      <c r="H3307" t="s">
        <v>12982</v>
      </c>
      <c r="I3307" t="s">
        <v>16297</v>
      </c>
      <c r="J3307" t="s">
        <v>16297</v>
      </c>
      <c r="R3307" t="s">
        <v>9856</v>
      </c>
    </row>
    <row r="3308" spans="1:18">
      <c r="A3308" t="s">
        <v>3324</v>
      </c>
      <c r="B3308" t="s">
        <v>6646</v>
      </c>
      <c r="C3308" t="s">
        <v>9857</v>
      </c>
      <c r="D3308" t="s">
        <v>9873</v>
      </c>
      <c r="E3308" t="s">
        <v>9879</v>
      </c>
      <c r="F3308" t="s">
        <v>10583</v>
      </c>
      <c r="G3308" t="s">
        <v>10805</v>
      </c>
      <c r="H3308" t="s">
        <v>12983</v>
      </c>
      <c r="I3308" t="s">
        <v>16298</v>
      </c>
      <c r="J3308" t="s">
        <v>16298</v>
      </c>
      <c r="K3308" t="s">
        <v>16519</v>
      </c>
      <c r="R3308" t="s">
        <v>20985</v>
      </c>
    </row>
    <row r="3309" spans="1:18">
      <c r="A3309" t="s">
        <v>3325</v>
      </c>
      <c r="B3309" t="s">
        <v>6647</v>
      </c>
      <c r="C3309" t="s">
        <v>9858</v>
      </c>
      <c r="D3309" t="s">
        <v>9873</v>
      </c>
      <c r="E3309" t="s">
        <v>9879</v>
      </c>
      <c r="F3309" t="s">
        <v>9880</v>
      </c>
      <c r="G3309" t="s">
        <v>10805</v>
      </c>
      <c r="H3309" t="s">
        <v>10814</v>
      </c>
      <c r="I3309" t="s">
        <v>16299</v>
      </c>
      <c r="J3309" t="s">
        <v>16299</v>
      </c>
      <c r="R3309" t="s">
        <v>18545</v>
      </c>
    </row>
    <row r="3310" spans="1:18">
      <c r="A3310" t="s">
        <v>3326</v>
      </c>
      <c r="B3310" t="s">
        <v>6648</v>
      </c>
      <c r="C3310" t="s">
        <v>9859</v>
      </c>
      <c r="D3310" t="s">
        <v>9874</v>
      </c>
      <c r="E3310" t="s">
        <v>9879</v>
      </c>
      <c r="F3310" t="s">
        <v>10227</v>
      </c>
      <c r="G3310" t="s">
        <v>10805</v>
      </c>
      <c r="H3310" t="s">
        <v>11633</v>
      </c>
      <c r="I3310" t="s">
        <v>16300</v>
      </c>
      <c r="J3310" t="s">
        <v>16300</v>
      </c>
      <c r="R3310" t="s">
        <v>20986</v>
      </c>
    </row>
    <row r="3311" spans="1:18">
      <c r="A3311" t="s">
        <v>3327</v>
      </c>
      <c r="B3311" t="s">
        <v>6649</v>
      </c>
      <c r="C3311" t="s">
        <v>9860</v>
      </c>
      <c r="D3311" t="s">
        <v>9876</v>
      </c>
      <c r="E3311" t="s">
        <v>9879</v>
      </c>
      <c r="F3311" t="s">
        <v>10802</v>
      </c>
      <c r="G3311" t="s">
        <v>10805</v>
      </c>
      <c r="H3311" t="s">
        <v>12984</v>
      </c>
      <c r="I3311" t="s">
        <v>16301</v>
      </c>
      <c r="J3311" t="s">
        <v>16301</v>
      </c>
      <c r="L3311" t="s">
        <v>18506</v>
      </c>
      <c r="R3311" t="s">
        <v>20987</v>
      </c>
    </row>
    <row r="3312" spans="1:18">
      <c r="A3312" t="s">
        <v>3328</v>
      </c>
      <c r="B3312" t="s">
        <v>6650</v>
      </c>
      <c r="C3312" t="s">
        <v>9861</v>
      </c>
      <c r="D3312" t="s">
        <v>9874</v>
      </c>
      <c r="E3312" t="s">
        <v>9879</v>
      </c>
      <c r="F3312" t="s">
        <v>10085</v>
      </c>
      <c r="G3312" t="s">
        <v>10805</v>
      </c>
      <c r="H3312" t="s">
        <v>12775</v>
      </c>
      <c r="I3312" t="s">
        <v>16302</v>
      </c>
      <c r="J3312" t="s">
        <v>16302</v>
      </c>
      <c r="K3312" t="s">
        <v>17581</v>
      </c>
      <c r="L3312" t="s">
        <v>17743</v>
      </c>
      <c r="R3312" t="s">
        <v>20988</v>
      </c>
    </row>
    <row r="3313" spans="1:18">
      <c r="A3313" t="s">
        <v>3329</v>
      </c>
      <c r="B3313" t="s">
        <v>6651</v>
      </c>
      <c r="C3313" t="s">
        <v>9862</v>
      </c>
      <c r="D3313" t="s">
        <v>9873</v>
      </c>
      <c r="E3313" t="s">
        <v>9879</v>
      </c>
      <c r="F3313" t="s">
        <v>10142</v>
      </c>
      <c r="G3313" t="s">
        <v>10805</v>
      </c>
      <c r="H3313" t="s">
        <v>11616</v>
      </c>
      <c r="I3313" t="s">
        <v>16303</v>
      </c>
      <c r="J3313" t="s">
        <v>16303</v>
      </c>
      <c r="L3313" t="s">
        <v>17786</v>
      </c>
      <c r="R3313" t="s">
        <v>20989</v>
      </c>
    </row>
    <row r="3314" spans="1:18">
      <c r="A3314" t="s">
        <v>3330</v>
      </c>
      <c r="B3314" t="s">
        <v>6652</v>
      </c>
      <c r="C3314" t="s">
        <v>9863</v>
      </c>
      <c r="D3314" t="s">
        <v>9874</v>
      </c>
      <c r="E3314" t="s">
        <v>9879</v>
      </c>
      <c r="F3314" t="s">
        <v>10041</v>
      </c>
      <c r="G3314" t="s">
        <v>10805</v>
      </c>
      <c r="H3314" t="s">
        <v>12985</v>
      </c>
      <c r="I3314" t="s">
        <v>16304</v>
      </c>
      <c r="J3314" t="s">
        <v>16304</v>
      </c>
      <c r="R3314" t="s">
        <v>20990</v>
      </c>
    </row>
    <row r="3315" spans="1:18">
      <c r="A3315" t="s">
        <v>3331</v>
      </c>
      <c r="B3315" t="s">
        <v>6653</v>
      </c>
      <c r="C3315" t="s">
        <v>9864</v>
      </c>
      <c r="D3315" t="s">
        <v>9874</v>
      </c>
      <c r="E3315" t="s">
        <v>9879</v>
      </c>
      <c r="F3315" t="s">
        <v>10020</v>
      </c>
      <c r="G3315" t="s">
        <v>10805</v>
      </c>
      <c r="H3315" t="s">
        <v>12986</v>
      </c>
      <c r="I3315" t="s">
        <v>16305</v>
      </c>
      <c r="J3315" t="s">
        <v>16305</v>
      </c>
      <c r="K3315" t="s">
        <v>17582</v>
      </c>
      <c r="L3315" t="s">
        <v>18507</v>
      </c>
      <c r="R3315" t="s">
        <v>20991</v>
      </c>
    </row>
    <row r="3316" spans="1:18">
      <c r="A3316" t="s">
        <v>3332</v>
      </c>
      <c r="B3316" t="s">
        <v>6654</v>
      </c>
      <c r="C3316" t="s">
        <v>9865</v>
      </c>
      <c r="D3316" t="s">
        <v>9874</v>
      </c>
      <c r="E3316" t="s">
        <v>9879</v>
      </c>
      <c r="F3316" t="s">
        <v>10568</v>
      </c>
      <c r="G3316" t="s">
        <v>10805</v>
      </c>
      <c r="H3316" t="s">
        <v>12987</v>
      </c>
      <c r="I3316" t="s">
        <v>16306</v>
      </c>
      <c r="J3316" t="s">
        <v>16306</v>
      </c>
      <c r="L3316" t="s">
        <v>18508</v>
      </c>
      <c r="R3316" t="s">
        <v>20992</v>
      </c>
    </row>
    <row r="3317" spans="1:18">
      <c r="A3317" t="s">
        <v>3333</v>
      </c>
      <c r="B3317" t="s">
        <v>6655</v>
      </c>
      <c r="C3317" t="s">
        <v>9866</v>
      </c>
      <c r="D3317" t="s">
        <v>9874</v>
      </c>
      <c r="E3317" t="s">
        <v>9879</v>
      </c>
      <c r="F3317" t="s">
        <v>10127</v>
      </c>
      <c r="G3317" t="s">
        <v>10805</v>
      </c>
      <c r="H3317" t="s">
        <v>12988</v>
      </c>
      <c r="I3317" t="s">
        <v>16307</v>
      </c>
      <c r="J3317" t="s">
        <v>16307</v>
      </c>
      <c r="K3317" t="s">
        <v>17060</v>
      </c>
      <c r="L3317" t="s">
        <v>17775</v>
      </c>
      <c r="R3317" t="s">
        <v>20993</v>
      </c>
    </row>
    <row r="3318" spans="1:18">
      <c r="A3318" t="s">
        <v>3334</v>
      </c>
      <c r="B3318" t="s">
        <v>6656</v>
      </c>
      <c r="C3318" t="s">
        <v>9867</v>
      </c>
      <c r="D3318" t="s">
        <v>9873</v>
      </c>
      <c r="E3318" t="s">
        <v>9879</v>
      </c>
      <c r="F3318" t="s">
        <v>10803</v>
      </c>
      <c r="G3318" t="s">
        <v>10805</v>
      </c>
      <c r="H3318" t="s">
        <v>12989</v>
      </c>
      <c r="I3318" t="s">
        <v>16308</v>
      </c>
      <c r="J3318" t="s">
        <v>16308</v>
      </c>
      <c r="K3318" t="s">
        <v>17583</v>
      </c>
      <c r="L3318" t="s">
        <v>18509</v>
      </c>
      <c r="M3318" t="s">
        <v>16482</v>
      </c>
      <c r="R3318" t="s">
        <v>20994</v>
      </c>
    </row>
    <row r="3319" spans="1:18">
      <c r="A3319" t="s">
        <v>3335</v>
      </c>
      <c r="B3319" t="s">
        <v>6657</v>
      </c>
      <c r="C3319" t="s">
        <v>9868</v>
      </c>
      <c r="D3319" t="s">
        <v>9874</v>
      </c>
      <c r="E3319" t="s">
        <v>9879</v>
      </c>
      <c r="F3319" t="s">
        <v>9891</v>
      </c>
      <c r="G3319" t="s">
        <v>10805</v>
      </c>
      <c r="H3319" t="s">
        <v>12990</v>
      </c>
      <c r="I3319" t="s">
        <v>16309</v>
      </c>
      <c r="J3319" t="s">
        <v>16309</v>
      </c>
      <c r="R3319" t="s">
        <v>20995</v>
      </c>
    </row>
    <row r="3320" spans="1:18">
      <c r="A3320" t="s">
        <v>3336</v>
      </c>
      <c r="B3320" t="s">
        <v>6658</v>
      </c>
      <c r="C3320" t="s">
        <v>9869</v>
      </c>
      <c r="D3320" t="s">
        <v>9873</v>
      </c>
      <c r="E3320" t="s">
        <v>9879</v>
      </c>
      <c r="F3320" t="s">
        <v>9930</v>
      </c>
      <c r="G3320" t="s">
        <v>10805</v>
      </c>
      <c r="H3320" t="s">
        <v>12991</v>
      </c>
      <c r="I3320" t="s">
        <v>16310</v>
      </c>
      <c r="J3320" t="s">
        <v>16310</v>
      </c>
      <c r="K3320" t="s">
        <v>17053</v>
      </c>
      <c r="L3320" t="s">
        <v>17616</v>
      </c>
      <c r="R3320" t="s">
        <v>20996</v>
      </c>
    </row>
    <row r="3321" spans="1:18">
      <c r="A3321" t="s">
        <v>3337</v>
      </c>
      <c r="B3321" t="s">
        <v>6659</v>
      </c>
      <c r="C3321" t="s">
        <v>9870</v>
      </c>
      <c r="D3321" t="s">
        <v>9873</v>
      </c>
      <c r="E3321" t="s">
        <v>9879</v>
      </c>
      <c r="F3321" t="s">
        <v>10804</v>
      </c>
      <c r="G3321" t="s">
        <v>10805</v>
      </c>
      <c r="H3321" t="s">
        <v>12992</v>
      </c>
      <c r="I3321" t="s">
        <v>16311</v>
      </c>
      <c r="J3321" t="s">
        <v>16311</v>
      </c>
      <c r="K3321" t="s">
        <v>17584</v>
      </c>
      <c r="L3321" t="s">
        <v>18510</v>
      </c>
      <c r="R3321" t="s">
        <v>20997</v>
      </c>
    </row>
    <row r="3322" spans="1:18">
      <c r="A3322" t="s">
        <v>3338</v>
      </c>
      <c r="B3322" t="s">
        <v>6660</v>
      </c>
      <c r="C3322" t="s">
        <v>9871</v>
      </c>
      <c r="D3322" t="s">
        <v>9873</v>
      </c>
      <c r="E3322" t="s">
        <v>9879</v>
      </c>
      <c r="F3322" t="s">
        <v>10066</v>
      </c>
      <c r="G3322" t="s">
        <v>10805</v>
      </c>
      <c r="H3322" t="s">
        <v>9871</v>
      </c>
      <c r="I3322" t="s">
        <v>16312</v>
      </c>
      <c r="J3322" t="s">
        <v>16312</v>
      </c>
      <c r="R3322" t="s">
        <v>9871</v>
      </c>
    </row>
    <row r="3323" spans="1:18">
      <c r="A3323" t="s">
        <v>3339</v>
      </c>
      <c r="B3323" t="s">
        <v>6661</v>
      </c>
      <c r="C3323" t="s">
        <v>9872</v>
      </c>
      <c r="D3323" t="s">
        <v>9874</v>
      </c>
      <c r="E3323" t="s">
        <v>9879</v>
      </c>
      <c r="F3323" t="s">
        <v>9957</v>
      </c>
      <c r="G3323" t="s">
        <v>10805</v>
      </c>
      <c r="H3323" t="s">
        <v>12993</v>
      </c>
      <c r="I3323" t="s">
        <v>16313</v>
      </c>
      <c r="J3323" t="s">
        <v>16313</v>
      </c>
      <c r="K3323" t="s">
        <v>17585</v>
      </c>
      <c r="L3323" t="s">
        <v>18511</v>
      </c>
      <c r="R3323" t="s">
        <v>20998</v>
      </c>
    </row>
  </sheetData>
  <hyperlinks>
    <hyperlink ref="L381" r:id="rId1"/>
    <hyperlink ref="R381" r:id="rId2"/>
    <hyperlink ref="R387" r:id="rId3"/>
    <hyperlink ref="O577" r:id="rId4"/>
    <hyperlink ref="O688" r:id="rId5"/>
    <hyperlink ref="R738" r:id="rId6"/>
    <hyperlink ref="O923" r:id="rId7"/>
    <hyperlink ref="O1015" r:id="rId8"/>
    <hyperlink ref="L1046" r:id="rId9"/>
    <hyperlink ref="L1047" r:id="rId10"/>
    <hyperlink ref="L1048" r:id="rId11"/>
    <hyperlink ref="L1049" r:id="rId12"/>
    <hyperlink ref="R1310" r:id="rId13"/>
    <hyperlink ref="R1435" r:id="rId14"/>
    <hyperlink ref="R1474" r:id="rId15"/>
    <hyperlink ref="O1909" r:id="rId16"/>
    <hyperlink ref="L1981" r:id="rId17"/>
    <hyperlink ref="L2252" r:id="rId18"/>
    <hyperlink ref="L2253" r:id="rId19"/>
    <hyperlink ref="L2254" r:id="rId20"/>
    <hyperlink ref="L2255" r:id="rId21"/>
    <hyperlink ref="L2256" r:id="rId22"/>
    <hyperlink ref="L2257" r:id="rId23"/>
    <hyperlink ref="L2258" r:id="rId24"/>
    <hyperlink ref="L2394" r:id="rId25"/>
    <hyperlink ref="H2660" r:id="rId26"/>
    <hyperlink ref="L2660" r:id="rId27"/>
    <hyperlink ref="L2842" r:id="rId28"/>
    <hyperlink ref="R2930" r:id="rId29"/>
    <hyperlink ref="O3076" r:id="rId30"/>
    <hyperlink ref="R3151" r:id="rId31"/>
    <hyperlink ref="H3178" r:id="rId32" location="google_vignette"/>
    <hyperlink ref="R3178" r:id="rId33"/>
    <hyperlink ref="R3201" r:id="rId34"/>
    <hyperlink ref="R3302" r:id="rId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2024-05-29T20:38:34Z</dcterms:created>
  <dcterms:modified xsi:type="dcterms:W3CDTF">2024-05-29T20:38:34Z</dcterms:modified>
</cp:coreProperties>
</file>