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brielchen\Desktop\"/>
    </mc:Choice>
  </mc:AlternateContent>
  <bookViews>
    <workbookView xWindow="0" yWindow="0" windowWidth="19200" windowHeight="7720"/>
  </bookViews>
  <sheets>
    <sheet name="Compliance(ReformatForPrint)" sheetId="2" r:id="rId1"/>
  </sheets>
  <calcPr calcId="162913"/>
</workbook>
</file>

<file path=xl/calcChain.xml><?xml version="1.0" encoding="utf-8"?>
<calcChain xmlns="http://schemas.openxmlformats.org/spreadsheetml/2006/main">
  <c r="B229" i="2" l="1"/>
  <c r="B228" i="2"/>
  <c r="B227" i="2"/>
  <c r="B226" i="2"/>
  <c r="B225" i="2"/>
  <c r="B224" i="2"/>
  <c r="B223" i="2"/>
  <c r="B222" i="2"/>
  <c r="B221" i="2"/>
  <c r="B218" i="2"/>
  <c r="B217" i="2"/>
  <c r="B216" i="2"/>
  <c r="B215" i="2"/>
  <c r="B214" i="2"/>
  <c r="B213" i="2"/>
  <c r="B212" i="2"/>
  <c r="B211" i="2"/>
  <c r="B210" i="2"/>
  <c r="B209" i="2"/>
  <c r="B208" i="2"/>
  <c r="B207" i="2"/>
  <c r="B201" i="2"/>
  <c r="B200" i="2"/>
  <c r="B199" i="2"/>
  <c r="B198" i="2"/>
  <c r="B197" i="2"/>
  <c r="B196" i="2"/>
  <c r="B195" i="2"/>
  <c r="B194" i="2"/>
  <c r="B193" i="2"/>
  <c r="B192" i="2"/>
  <c r="B191" i="2"/>
  <c r="B190" i="2"/>
  <c r="B185" i="2"/>
  <c r="B184" i="2"/>
  <c r="B183" i="2"/>
  <c r="B182" i="2"/>
  <c r="B181" i="2"/>
  <c r="B180" i="2"/>
  <c r="B179" i="2"/>
  <c r="B178" i="2"/>
  <c r="B177" i="2"/>
  <c r="B176" i="2"/>
  <c r="B170" i="2"/>
  <c r="B169" i="2"/>
  <c r="B168" i="2"/>
  <c r="B167" i="2"/>
  <c r="B166" i="2"/>
  <c r="B165" i="2"/>
  <c r="B164" i="2"/>
  <c r="B163" i="2"/>
  <c r="B162" i="2"/>
  <c r="B159" i="2"/>
  <c r="B158" i="2"/>
  <c r="B157" i="2"/>
  <c r="B156" i="2"/>
  <c r="B155" i="2"/>
  <c r="B154" i="2"/>
  <c r="B153" i="2"/>
  <c r="B152" i="2"/>
  <c r="B151" i="2"/>
  <c r="B150" i="2"/>
  <c r="B149" i="2"/>
  <c r="B148" i="2"/>
  <c r="B147" i="2"/>
  <c r="B142" i="2"/>
  <c r="B141" i="2"/>
  <c r="B140" i="2"/>
  <c r="B139" i="2"/>
  <c r="B138" i="2"/>
  <c r="B137" i="2"/>
  <c r="B136" i="2"/>
  <c r="B135" i="2"/>
  <c r="B134" i="2"/>
  <c r="B133" i="2"/>
  <c r="B119" i="2"/>
  <c r="B118" i="2"/>
  <c r="B117" i="2"/>
  <c r="B116" i="2"/>
  <c r="B115" i="2"/>
  <c r="B114" i="2"/>
  <c r="B113" i="2"/>
  <c r="B112" i="2"/>
  <c r="B109" i="2"/>
  <c r="B108" i="2"/>
  <c r="B107" i="2"/>
  <c r="B106" i="2"/>
  <c r="B105" i="2"/>
  <c r="B104" i="2"/>
  <c r="B103" i="2"/>
  <c r="B102" i="2"/>
  <c r="B84" i="2"/>
  <c r="B83" i="2"/>
  <c r="B82" i="2"/>
  <c r="B81" i="2"/>
  <c r="B80" i="2"/>
  <c r="B79" i="2"/>
  <c r="B78" i="2"/>
  <c r="B77" i="2"/>
  <c r="B76" i="2"/>
  <c r="B75" i="2"/>
  <c r="B74" i="2"/>
  <c r="B73" i="2"/>
  <c r="B72" i="2"/>
  <c r="B71" i="2"/>
  <c r="B57" i="2"/>
  <c r="B56" i="2"/>
  <c r="B55" i="2"/>
  <c r="B54" i="2"/>
  <c r="B53" i="2"/>
  <c r="B52" i="2"/>
  <c r="B51" i="2"/>
  <c r="B50" i="2"/>
  <c r="B49" i="2"/>
  <c r="B46" i="2"/>
  <c r="B45" i="2"/>
  <c r="B44" i="2"/>
  <c r="B43" i="2"/>
  <c r="B42" i="2"/>
  <c r="B41" i="2"/>
  <c r="B40" i="2"/>
  <c r="B39" i="2"/>
  <c r="B38" i="2"/>
  <c r="B37" i="2"/>
  <c r="B36" i="2"/>
  <c r="B35" i="2"/>
  <c r="B34" i="2"/>
  <c r="B33" i="2"/>
  <c r="B32" i="2"/>
  <c r="B31" i="2"/>
  <c r="B30" i="2"/>
  <c r="B29" i="2"/>
  <c r="B28" i="2"/>
  <c r="B27" i="2"/>
  <c r="B15" i="2"/>
  <c r="B14" i="2"/>
  <c r="B13" i="2"/>
  <c r="B12" i="2"/>
  <c r="B11" i="2"/>
  <c r="B10" i="2"/>
  <c r="B9" i="2"/>
  <c r="B8" i="2"/>
  <c r="B7" i="2"/>
  <c r="B6" i="2"/>
  <c r="B5" i="2"/>
</calcChain>
</file>

<file path=xl/sharedStrings.xml><?xml version="1.0" encoding="utf-8"?>
<sst xmlns="http://schemas.openxmlformats.org/spreadsheetml/2006/main" count="454" uniqueCount="227">
  <si>
    <t>Functional Requirements</t>
  </si>
  <si>
    <t>Ref No. : SG202305041143</t>
  </si>
  <si>
    <t>Code</t>
  </si>
  <si>
    <t>No.</t>
  </si>
  <si>
    <t>Business Process</t>
  </si>
  <si>
    <t>Capability</t>
  </si>
  <si>
    <t>Business Requirements</t>
  </si>
  <si>
    <t>Comply</t>
  </si>
  <si>
    <t>Comply with Condition</t>
  </si>
  <si>
    <t>Login &amp; Register</t>
  </si>
  <si>
    <t>Registration</t>
  </si>
  <si>
    <t>Customer capable register via phone number, email, password, Google/FB &amp; validated by OTP (sms/WA)</t>
  </si>
  <si>
    <t>Yes</t>
  </si>
  <si>
    <t>Stay Login in mobile apps</t>
  </si>
  <si>
    <t>Retrieve password if customer forget password</t>
  </si>
  <si>
    <t>Home Charging</t>
  </si>
  <si>
    <t>Home Charging Schedule</t>
  </si>
  <si>
    <t>Trigger Start &amp; Stop Charging via mobile Apps</t>
  </si>
  <si>
    <t>Customer monitor charging progress real time in mobile apps (Provided data from machine)</t>
  </si>
  <si>
    <t>6a</t>
  </si>
  <si>
    <t>Customer can adjust current output of the EV charger</t>
  </si>
  <si>
    <t>Charging Summary Report for each customer not each vehicle</t>
  </si>
  <si>
    <t>Pairing &amp; unpair machine via QR Code (as customer)</t>
  </si>
  <si>
    <t>Mobile apps able to connect and manage EV charger via bluetooh, via WIFI and via Internet connection.</t>
  </si>
  <si>
    <t>-</t>
  </si>
  <si>
    <t>Yes, Client to provide GATT and internal API list of each EVC model. At the moment, 2 models of EVC is included (AC Charger &amp; DC Charger)</t>
  </si>
  <si>
    <t>Register and lock RFID card to EV charger so RFID can be used on the EV charger</t>
  </si>
  <si>
    <t>Discover &amp; Direction</t>
  </si>
  <si>
    <t>Discover &amp; Sort</t>
  </si>
  <si>
    <t>Discover EVCSN (Electric Vehicle Charging Station Network) (AOPo Network)</t>
  </si>
  <si>
    <t>Filter</t>
  </si>
  <si>
    <t>Filter by Facilities (ex: café, mall, etc), Garasiku (Vehicle Types), Availability</t>
  </si>
  <si>
    <t>Show Direction</t>
  </si>
  <si>
    <t>Show direction to chosen EVCSN (Electric Vehicle Charging Station Network) via map (Give third party suggestion)</t>
  </si>
  <si>
    <t>Reservation</t>
  </si>
  <si>
    <t>EVCSN (Electric Vehicle Charging Station Network) Reservation</t>
  </si>
  <si>
    <t>Show info of each EVCSN (Electric Vehicle Charging Station Network) ex: connectors, facilities, charging cost, Machine type (medium 50 kw), status (in use, available, not available)</t>
  </si>
  <si>
    <t>Able to cancel booking if the connector is not plugged to the vehicle within several minutes after the booking schedule start</t>
  </si>
  <si>
    <t>Public Charging</t>
  </si>
  <si>
    <t>Charging EV</t>
  </si>
  <si>
    <t>Start Charging process by scan QR Code</t>
  </si>
  <si>
    <t>Notification by mobile apps</t>
  </si>
  <si>
    <t>Estimated cost before start charging process</t>
  </si>
  <si>
    <t>Balance top up via Payment gateway</t>
  </si>
  <si>
    <t>Balance deduction after charging process is finished</t>
  </si>
  <si>
    <t>Use voucher to reduce charging cost</t>
  </si>
  <si>
    <t>Charging method charge vehicle by time</t>
  </si>
  <si>
    <t>25a</t>
  </si>
  <si>
    <t>Charging method charge vehicle by amount</t>
  </si>
  <si>
    <t>25b</t>
  </si>
  <si>
    <t>Charging method charge vehicle by kWh dispensed</t>
  </si>
  <si>
    <t>25c</t>
  </si>
  <si>
    <t>Penalty will be imposed to user if the connector is not disconnected from the vehicle within seconds after charging process is finished</t>
  </si>
  <si>
    <t>If the EVC is able to return SOC to the Backend System</t>
  </si>
  <si>
    <t>Report</t>
  </si>
  <si>
    <t>Charging Summary Report</t>
  </si>
  <si>
    <t>Customer monitor charging progress real time</t>
  </si>
  <si>
    <t>Trip Planner Menu</t>
  </si>
  <si>
    <t>Route Planning</t>
  </si>
  <si>
    <t>Customer shall be able to receive trip planning recommendations with consideratios of battery usage, charging stations (follows customer vehicle type), distance, time &amp; traffics condition.</t>
  </si>
  <si>
    <t>No</t>
  </si>
  <si>
    <t xml:space="preserve">Manage Account </t>
  </si>
  <si>
    <t>Customer Profile</t>
  </si>
  <si>
    <t>Customer can save their vehicles (Brand, model &amp; year)</t>
  </si>
  <si>
    <t>Customer can save &amp; edit customer profile (name, hp, address, DOB)</t>
  </si>
  <si>
    <t>Customer can save &amp; edit customer profile (dll)</t>
  </si>
  <si>
    <t>31a</t>
  </si>
  <si>
    <t>Home charging report</t>
  </si>
  <si>
    <t>Public charging report</t>
  </si>
  <si>
    <t>Voucher</t>
  </si>
  <si>
    <t>Customer can apply discount voucher (if any)</t>
  </si>
  <si>
    <t>Integration with another Astra Otoparts Owned Application</t>
  </si>
  <si>
    <t>Integration to another Otoparts owned application</t>
  </si>
  <si>
    <t>App shall be able to seamlessly integrate into another Astra Otoparts owned application</t>
  </si>
  <si>
    <t>Client has to provide complete API list for integration, additional development time might be required</t>
  </si>
  <si>
    <t>Charging location review and ratings</t>
  </si>
  <si>
    <t>User shall be able to give review and ratings on the charging location</t>
  </si>
  <si>
    <t>Loyalty system</t>
  </si>
  <si>
    <t>User shall be able to participate in Astra Otopoarts owned application loyalty program once it is integrated</t>
  </si>
  <si>
    <t>Admin Panel</t>
  </si>
  <si>
    <t>Reporting</t>
  </si>
  <si>
    <t>Create Discount Voucher</t>
  </si>
  <si>
    <t>Charger Management</t>
  </si>
  <si>
    <t>Network manager could manage a group of charging stations</t>
  </si>
  <si>
    <t>Add home charging &amp; generate QR &amp; print</t>
  </si>
  <si>
    <t>Add Public charging &amp; generate QR &amp; print</t>
  </si>
  <si>
    <t>Public charging dashboard</t>
  </si>
  <si>
    <t>Home charging dashboard</t>
  </si>
  <si>
    <t>Notification via WA/Email if error persist in public charging</t>
  </si>
  <si>
    <t>Third Party services is required, and this cost will be beared by client</t>
  </si>
  <si>
    <t>May establish &amp; operate charging.</t>
  </si>
  <si>
    <t>May allow charging stations to enlist</t>
  </si>
  <si>
    <t>CRUD: Create Read Update Delete for above activities</t>
  </si>
  <si>
    <t>Create customer group level (administrator &amp; whitelist user)</t>
  </si>
  <si>
    <t>Protocol</t>
  </si>
  <si>
    <t>OCPP 1.6 &amp; above platform compliance</t>
  </si>
  <si>
    <t>Only OCPP 1.6 is available at the moment</t>
  </si>
  <si>
    <t>Data Exchange</t>
  </si>
  <si>
    <t>Machine</t>
  </si>
  <si>
    <t>Receive information about machine status</t>
  </si>
  <si>
    <t>Technical Requirements</t>
  </si>
  <si>
    <t>Technical Design Requirement</t>
  </si>
  <si>
    <t>Description</t>
  </si>
  <si>
    <t>Manage life cycle</t>
  </si>
  <si>
    <t>Application should provide modularized upgrade capability. Upgrading a unit of the application should not require a reinstall of the entire application</t>
  </si>
  <si>
    <t>Application should have product life cycle management (have regular release) to improve and add new functionality.</t>
  </si>
  <si>
    <t>The development from LITEON will be ended by end of this project. However, additional support to improve and add new functionality will be out of scope of this project.</t>
  </si>
  <si>
    <t>Manage system architecture</t>
  </si>
  <si>
    <t>The system must have 3 tier architecture capabilities. Physical tiering capability is required.</t>
  </si>
  <si>
    <t>The system should support microservices architecture in order to support faster deliverability of new application feature</t>
  </si>
  <si>
    <t>The system architecture support RAID (redundant disks) and storage/external disks</t>
  </si>
  <si>
    <t>Cloud version, it is NA</t>
  </si>
  <si>
    <t>The system has its owned customization toolset</t>
  </si>
  <si>
    <t>The customization toolset is required to be defined during requirement and UI stage. It is understanded as show or hidden some particular information for the report, dashboard instead of adding new feature to the system.</t>
  </si>
  <si>
    <t>The system has integrated capability to manage batch transaction processing (job scheduling)</t>
  </si>
  <si>
    <t>The system should have automated data archiving capabilities</t>
  </si>
  <si>
    <t>Manage Integration</t>
  </si>
  <si>
    <t>The system has the ability to work together with 3rd party applications (multi- vendor platforms, multi-vendor components, custom built components, etc.)</t>
  </si>
  <si>
    <t>The system has the ability to support industry standard integration technology e.g. COM/DCOM, CORBA, RMI, XML, Web Service, batch files, OCPP, etc.</t>
  </si>
  <si>
    <t>The system has ability to support communication external tools such RFID and NFC</t>
  </si>
  <si>
    <t>The system has the ability to support industry standard integration protocol (e.g. EDI, flatfiles)</t>
  </si>
  <si>
    <t>Integration capabilities should support multiple file output formats to 3rd parties(XML, EDI, CSV, XLS)</t>
  </si>
  <si>
    <t>The system has integration capabilities for mainstream vendors, e.g.: Tibco, SeeBeyond, WebMethods etc</t>
  </si>
  <si>
    <t>The system has standardized adapter for integration to other systems and able to provide example of currently supported vendors</t>
  </si>
  <si>
    <t>The system has the ability to support time/event-based execution of APIs</t>
  </si>
  <si>
    <t>Manage Performance</t>
  </si>
  <si>
    <t>The system has the ability to handle large data transfer volumes (e.g. queries, bulk data transfers, extractions)</t>
  </si>
  <si>
    <t>The system has the ability  to support acceptable response time for getting a response from the system (e.g. moving between fields or initiating a function, display order,etc. ) should be less than: 2 seconds</t>
  </si>
  <si>
    <t>If the API has to communicate with EVC, the response time depends on EVC. Other than it, the response time is able to stay within 2 seconds</t>
  </si>
  <si>
    <t>The system has the ability to run on the following network bandwidth : 1-2 Mbps</t>
  </si>
  <si>
    <t>The system has the ability to create indexes on the fly (in case of performance problems), and the system should be available without having to install additional patches and/or upgrades from the vendor</t>
  </si>
  <si>
    <t>Not sure what it is</t>
  </si>
  <si>
    <t>The system is capable to provide system performance report (i.e.: system response time, transation time, etc.)</t>
  </si>
  <si>
    <t>The system has the ability to support any changes required in order to meet an increase or decrease in business volume or number of users.  This can be either vertical or horizontal: The software and the administration changes to be mentioned</t>
  </si>
  <si>
    <t>Manage Scalability</t>
  </si>
  <si>
    <t>The system has the ability to anticipate and handle sudden spike in transaction volumes</t>
  </si>
  <si>
    <t>Manage Portability</t>
  </si>
  <si>
    <t>The system has the ability to run on the leading O/S such as UNIX family (Oracle, HP-UX, or IBM-AIX) and/or Microsoft Windows family.</t>
  </si>
  <si>
    <t>The system is compatible to leading DB product (i.e. Oracle and MS SQL)</t>
  </si>
  <si>
    <t>The system should able to support standard query tools such as SQL</t>
  </si>
  <si>
    <t>Manage Application Security</t>
  </si>
  <si>
    <t>The system has the ability to manage access based on user, function (role / responsibility assignment) in application level</t>
  </si>
  <si>
    <t>The system has ability to manage and provide access / security into data level in application level.</t>
  </si>
  <si>
    <t>The governance of user management must be able to be maintained at application level (not at O/S or database level), based on user role / responsibility assignment.</t>
  </si>
  <si>
    <t>Supports security level driven by user configuration of operational tasks</t>
  </si>
  <si>
    <t>The system should provide secure DBA access for database maintenance</t>
  </si>
  <si>
    <t>Manage Usability</t>
  </si>
  <si>
    <t>The system has the ability to support Export/import of data in standardized format, e.g.: XML, comma separated, MS Excel)</t>
  </si>
  <si>
    <t>The system has the ability to support upload of Data in MS Excel format into the database</t>
  </si>
  <si>
    <t>The system has ability to provide tools for Report / Form creation (eg. Delivery Note Form, Invoice Order Form, etc)</t>
  </si>
  <si>
    <t>The system has ability to develop user-configurable reports in addition to "out of the box" provided reports.</t>
  </si>
  <si>
    <t>The system has the ability  to support flexible reporting (e.g. drill down), ad hoc reporting online, defined reports/variants on the fly, and/or interactive business reporting (selection criteria, sorting, column/row)</t>
  </si>
  <si>
    <t>The system has the ability  to support a flexible tool for setting up forms should be provided - to include logos, special names, layout etc. for a  specific layout. Mainly for external documents</t>
  </si>
  <si>
    <t>The system has the ability to support English and Bahasa language in printed forms</t>
  </si>
  <si>
    <t>The system has ability to provide report and dashboard for analytic</t>
  </si>
  <si>
    <t>The system has the ability to support barcode scan &amp; printing</t>
  </si>
  <si>
    <t>The printing function will be achieved by the browser.
The barcode scan feature is achieved by external device</t>
  </si>
  <si>
    <t>The system has the ability to trigger business transactions /Messages / events from barcode reading</t>
  </si>
  <si>
    <t>The system has the ability to routing of printouts to specific printers, including network printer.</t>
  </si>
  <si>
    <t>The printing function will be achieved by the browser.</t>
  </si>
  <si>
    <t>The system is compatible to leading printer provider, e.g.: HP, Epson, and Xerox</t>
  </si>
  <si>
    <t>The system has the ability to support for different media (paper, fax, e-mail)</t>
  </si>
  <si>
    <t>The system should support alert notification via general channel, e.g.: email, SMS</t>
  </si>
  <si>
    <t>The system should provide data locking mechanism. Data will be released when user quit from system because of out of idle time.</t>
  </si>
  <si>
    <r>
      <t xml:space="preserve">The product should have Entity Relationship Diagrams depicting the Data Model for the MDS and SFA system. This is to be provided as part </t>
    </r>
    <r>
      <rPr>
        <sz val="11"/>
        <rFont val="Calibri"/>
        <family val="2"/>
      </rPr>
      <t>of deliverables</t>
    </r>
  </si>
  <si>
    <t>The application must support TCP/IP network protocol</t>
  </si>
  <si>
    <t>Manage User Interface</t>
  </si>
  <si>
    <t>The system should support user interface with Desktop Application and Web Based</t>
  </si>
  <si>
    <t>Only Web Based. Desktop application is achieved through browser as well</t>
  </si>
  <si>
    <t>The client GUI interface is compatible with Windows XP, Windows 7 or previous version.</t>
  </si>
  <si>
    <t>the interface is compatible to latest browsers only</t>
  </si>
  <si>
    <t>The system is accessible in mobile application of handheld device such as Android &amp; iPhone</t>
  </si>
  <si>
    <t>The system has the ability to support UI in English and Bahasa</t>
  </si>
  <si>
    <t>Manage Toolsets</t>
  </si>
  <si>
    <t>The system has the ability to provide version control mechanism</t>
  </si>
  <si>
    <t>This is achieved through third party services - e.g Github</t>
  </si>
  <si>
    <t>The system has the ability to provide a debugger in the development environment</t>
  </si>
  <si>
    <t>This is achieved through third party services - e.g VS Code</t>
  </si>
  <si>
    <t>The system has the ability to provide access to source code and access to do custom API development</t>
  </si>
  <si>
    <t>Refer to Commercial Proposal</t>
  </si>
  <si>
    <t>Configuration and Problem Management</t>
  </si>
  <si>
    <t>The system has the ability to support / handle configuration management</t>
  </si>
  <si>
    <t>This is achieved through third party services - AWS</t>
  </si>
  <si>
    <t>The system has the ability to provide traceability for all changes incorporated into the production, development, and testing environments.</t>
  </si>
  <si>
    <t>The system has the ability to capture issues during the development and testing stage</t>
  </si>
  <si>
    <t>Manage Data Migration</t>
  </si>
  <si>
    <t>The system has the ability to support Upward migration (from development to test and to production environments)</t>
  </si>
  <si>
    <t>The system has the ability to support Downward migration of data</t>
  </si>
  <si>
    <t>Data migration from existing systems to MDS is supported.</t>
  </si>
  <si>
    <t>Application should provide upload capability for master/configuration data. No manual conversion of such data should be required</t>
  </si>
  <si>
    <t>Manage Backups / Restores</t>
  </si>
  <si>
    <t>The system has the ability to perform backup process that include all critical components and master data, including the production database, the operating system, and application software.</t>
  </si>
  <si>
    <t>The system should have facility for database backup</t>
  </si>
  <si>
    <t>The system should support online database backup</t>
  </si>
  <si>
    <t>The system should be capable for recovery to the point of failure</t>
  </si>
  <si>
    <t>Manage Availability</t>
  </si>
  <si>
    <t>The system has the ability to manage fail-overs (support high availability / clustering) and/or online replication for remote DR sites</t>
  </si>
  <si>
    <t>Manage Audit Trails</t>
  </si>
  <si>
    <t>The system has the ability to provide audit trails on transactions of specific user (super user / defined business users when needed).</t>
  </si>
  <si>
    <t>The system has the ability to track changes done via business transactions (e.g. by the user) on master data</t>
  </si>
  <si>
    <t>Changes log to user ID management is available (e.g. user ID creation/deletion, changes in role assignment, last logon date, last password change)</t>
  </si>
  <si>
    <t>Manage Monitoring</t>
  </si>
  <si>
    <t>The system has the ability to provide a view of the application landscape consisting of the MDS and the connected external applications, including the integration details (e.g. infrastructures, connection configuration, connection mode, etc.), and contact details (e.g. PIC, escalation path, etc.)</t>
  </si>
  <si>
    <t>The system has the ability to provide visibility to system level performance</t>
  </si>
  <si>
    <t>The system has the ability to provide visibility to system level events</t>
  </si>
  <si>
    <t>The system support alert notification via sms, email, Whatsapp, apps notification</t>
  </si>
  <si>
    <t>This is achieved through third party services which the cost will be beared by client</t>
  </si>
  <si>
    <t>Ability to audit logs and report on user account activity, rights and privileges.</t>
  </si>
  <si>
    <t>Manage Authentication</t>
  </si>
  <si>
    <t>The system has the ability to ensure good password quality eg. minimum character, complexity structure, historical password</t>
  </si>
  <si>
    <t>The system has the ability to provide protection on the database from being accessed by unauthorized users via applications</t>
  </si>
  <si>
    <t>The system has the ability to log activity and detect security violations</t>
  </si>
  <si>
    <t>The system has the ability to utilize network components (firewall, routers, etc.) to avoid unauthorized network access</t>
  </si>
  <si>
    <t>The system has the ability to support Role-based authorizations for both standard transactions and APIs</t>
  </si>
  <si>
    <t>The system has the ability to support access control per business function</t>
  </si>
  <si>
    <t>The system has the ability to apply industry standard encryption algorithm where necessary (e.g. data transmission during logons, sensitive data storage, e.g. password)</t>
  </si>
  <si>
    <t>The system has the ability to provide logging mechanism to trace system problems</t>
  </si>
  <si>
    <t>The system has the ability to be accessed through safe protocol e.g. HTTPS, SSL for web communication</t>
  </si>
  <si>
    <t>Ability to configure account expiration information and session timeouts after a predetermined amount of inactivity.</t>
  </si>
  <si>
    <t>The system has ability / support 2 two factor authentication (ex : OTP via SMS / WA / Email)</t>
  </si>
  <si>
    <t>Ability to support single sign-on / Oauth using facebook / Google</t>
  </si>
  <si>
    <t>Manage License Compliance</t>
  </si>
  <si>
    <t>The system has clear mechanism for license compliance, e.g.: calculation based on # users and/or concurrent user</t>
  </si>
  <si>
    <t>Manage system support</t>
  </si>
  <si>
    <t>There is 24/7 help desk support coverage</t>
  </si>
  <si>
    <t>There is capability to provide on-site support if required, based on SLA</t>
  </si>
  <si>
    <r>
      <t>System documentation is available and accessible (i.e. online, CD, etc.), to b</t>
    </r>
    <r>
      <rPr>
        <sz val="11"/>
        <rFont val="Calibri"/>
        <family val="2"/>
      </rPr>
      <t>e provided as part of deliverables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</si>
</sst>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0000"/>
      <name val="Calibri"/>
      <family val="2"/>
      <charset val="1"/>
    </font>
    <font>
      <b/>
      <sz val="24"/>
      <color rgb="FF000000"/>
      <name val="Calibri"/>
      <family val="2"/>
      <charset val="1"/>
    </font>
    <font>
      <b/>
      <sz val="12"/>
      <color rgb="FF000000"/>
      <name val="Calibri"/>
      <family val="2"/>
      <charset val="1"/>
    </font>
    <font>
      <sz val="11"/>
      <name val="Calibri"/>
      <family val="2"/>
      <charset val="1"/>
    </font>
    <font>
      <sz val="11"/>
      <name val="Calibri"/>
      <family val="2"/>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7">
    <xf numFmtId="0" fontId="0" fillId="0" borderId="0" xfId="0"/>
    <xf numFmtId="0" fontId="1" fillId="0" borderId="0" xfId="1" applyAlignment="1">
      <alignment horizontal="center" vertical="center" wrapText="1"/>
    </xf>
    <xf numFmtId="0" fontId="2" fillId="0" borderId="0" xfId="1" applyFont="1" applyAlignment="1">
      <alignment vertical="center" wrapText="1"/>
    </xf>
    <xf numFmtId="0" fontId="2" fillId="0" borderId="1" xfId="1" applyFont="1" applyBorder="1" applyAlignment="1">
      <alignment horizontal="center" vertical="center" wrapText="1"/>
    </xf>
    <xf numFmtId="0" fontId="1" fillId="0" borderId="0" xfId="1" applyAlignment="1">
      <alignment horizontal="right" vertical="center"/>
    </xf>
    <xf numFmtId="0" fontId="0" fillId="0" borderId="0" xfId="0" applyAlignment="1">
      <alignment vertical="center" wrapText="1"/>
    </xf>
    <xf numFmtId="0" fontId="3" fillId="0" borderId="2" xfId="1" applyFont="1" applyBorder="1" applyAlignment="1">
      <alignment horizontal="center" vertical="center" wrapText="1"/>
    </xf>
    <xf numFmtId="0" fontId="1" fillId="0" borderId="2" xfId="1" applyBorder="1" applyAlignment="1">
      <alignment horizontal="center" vertical="center" wrapText="1"/>
    </xf>
    <xf numFmtId="0" fontId="1" fillId="0" borderId="2" xfId="1" applyBorder="1" applyAlignment="1">
      <alignment horizontal="center" vertical="center" wrapText="1"/>
    </xf>
    <xf numFmtId="0" fontId="1" fillId="0" borderId="2" xfId="1"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1" fillId="0" borderId="2" xfId="1"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1" fillId="0" borderId="0" xfId="1" applyBorder="1" applyAlignment="1">
      <alignment horizontal="center" vertical="center" wrapText="1"/>
    </xf>
    <xf numFmtId="0" fontId="1" fillId="0" borderId="0" xfId="1"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2" fillId="0" borderId="0" xfId="1" applyFont="1" applyBorder="1" applyAlignment="1">
      <alignment horizontal="center" vertical="center" wrapText="1"/>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1" fontId="1" fillId="0" borderId="2" xfId="1" applyNumberFormat="1" applyBorder="1" applyAlignment="1">
      <alignment horizontal="center" vertical="center" wrapText="1" shrinkToFit="1"/>
    </xf>
    <xf numFmtId="0" fontId="4" fillId="0" borderId="2" xfId="1" applyFont="1" applyBorder="1" applyAlignment="1">
      <alignment horizontal="center" vertical="center" wrapText="1"/>
    </xf>
    <xf numFmtId="0" fontId="4" fillId="0" borderId="2" xfId="1" applyFont="1" applyBorder="1" applyAlignment="1">
      <alignment horizontal="left" vertical="center" wrapText="1"/>
    </xf>
    <xf numFmtId="0" fontId="0" fillId="0" borderId="2" xfId="0" applyBorder="1" applyAlignment="1">
      <alignment horizontal="left" vertical="center" wrapText="1"/>
    </xf>
    <xf numFmtId="1" fontId="1" fillId="0" borderId="0" xfId="1" applyNumberFormat="1" applyBorder="1" applyAlignment="1">
      <alignment horizontal="center" vertical="center" wrapText="1" shrinkToFit="1"/>
    </xf>
    <xf numFmtId="0" fontId="4" fillId="0" borderId="0" xfId="1" applyFont="1" applyBorder="1" applyAlignment="1">
      <alignment horizontal="center" vertical="center" wrapText="1"/>
    </xf>
    <xf numFmtId="0" fontId="4" fillId="0" borderId="0" xfId="1" applyFont="1" applyBorder="1" applyAlignment="1">
      <alignment horizontal="left" vertical="center" wrapText="1"/>
    </xf>
    <xf numFmtId="0" fontId="0" fillId="0" borderId="0" xfId="0" applyBorder="1" applyAlignment="1">
      <alignment horizontal="left" vertical="center" wrapText="1"/>
    </xf>
    <xf numFmtId="0" fontId="3" fillId="0" borderId="2" xfId="1" applyFont="1" applyBorder="1" applyAlignment="1">
      <alignment horizontal="left" vertical="center" wrapText="1"/>
    </xf>
    <xf numFmtId="0" fontId="4" fillId="0" borderId="2" xfId="1" applyFont="1" applyBorder="1" applyAlignment="1">
      <alignment horizontal="center" vertical="center" wrapText="1"/>
    </xf>
    <xf numFmtId="0" fontId="3" fillId="0" borderId="2" xfId="1" applyFont="1" applyBorder="1" applyAlignment="1">
      <alignment horizontal="center" vertical="center" wrapText="1"/>
    </xf>
    <xf numFmtId="0" fontId="4" fillId="0" borderId="2" xfId="1" applyFont="1" applyFill="1" applyBorder="1" applyAlignment="1">
      <alignment horizontal="left"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4" fillId="0" borderId="7"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29"/>
  <sheetViews>
    <sheetView showGridLines="0" tabSelected="1" zoomScale="85" zoomScaleNormal="85" workbookViewId="0">
      <selection activeCell="H3" sqref="H3"/>
    </sheetView>
  </sheetViews>
  <sheetFormatPr defaultRowHeight="14.5" x14ac:dyDescent="0.35"/>
  <cols>
    <col min="1" max="1" width="2.6328125" style="5" customWidth="1"/>
    <col min="2" max="2" width="6.6328125" style="5" customWidth="1"/>
    <col min="3" max="3" width="4.7265625" style="5" bestFit="1" customWidth="1"/>
    <col min="4" max="4" width="16.26953125" style="5" customWidth="1"/>
    <col min="5" max="5" width="11.7265625" style="5" customWidth="1"/>
    <col min="6" max="6" width="53.90625" style="5" customWidth="1"/>
    <col min="7" max="7" width="7.7265625" style="5" bestFit="1" customWidth="1"/>
    <col min="8" max="8" width="27.1796875" style="5" customWidth="1"/>
    <col min="9" max="16384" width="8.7265625" style="5"/>
  </cols>
  <sheetData>
    <row r="3" spans="2:8" ht="31" x14ac:dyDescent="0.35">
      <c r="B3" s="1"/>
      <c r="C3" s="2"/>
      <c r="D3" s="3" t="s">
        <v>0</v>
      </c>
      <c r="E3" s="3"/>
      <c r="F3" s="3"/>
      <c r="G3" s="3"/>
      <c r="H3" s="4" t="s">
        <v>1</v>
      </c>
    </row>
    <row r="4" spans="2:8" ht="15" customHeight="1" x14ac:dyDescent="0.35">
      <c r="B4" s="6" t="s">
        <v>2</v>
      </c>
      <c r="C4" s="6" t="s">
        <v>3</v>
      </c>
      <c r="D4" s="6" t="s">
        <v>4</v>
      </c>
      <c r="E4" s="6" t="s">
        <v>5</v>
      </c>
      <c r="F4" s="6" t="s">
        <v>6</v>
      </c>
      <c r="G4" s="6" t="s">
        <v>7</v>
      </c>
      <c r="H4" s="6" t="s">
        <v>8</v>
      </c>
    </row>
    <row r="5" spans="2:8" ht="29" x14ac:dyDescent="0.35">
      <c r="B5" s="7" t="str">
        <f t="shared" ref="B5:B15" si="0">"FR-"&amp;IF(LEN(C5)&lt;2,"0"&amp;C5,C5)</f>
        <v>FR-01</v>
      </c>
      <c r="C5" s="7">
        <v>1</v>
      </c>
      <c r="D5" s="8" t="s">
        <v>9</v>
      </c>
      <c r="E5" s="8" t="s">
        <v>10</v>
      </c>
      <c r="F5" s="9" t="s">
        <v>11</v>
      </c>
      <c r="G5" s="10" t="s">
        <v>12</v>
      </c>
      <c r="H5" s="11"/>
    </row>
    <row r="6" spans="2:8" x14ac:dyDescent="0.35">
      <c r="B6" s="7" t="str">
        <f t="shared" si="0"/>
        <v>FR-02</v>
      </c>
      <c r="C6" s="7">
        <v>2</v>
      </c>
      <c r="D6" s="8"/>
      <c r="E6" s="8"/>
      <c r="F6" s="9" t="s">
        <v>13</v>
      </c>
      <c r="G6" s="10" t="s">
        <v>12</v>
      </c>
      <c r="H6" s="11"/>
    </row>
    <row r="7" spans="2:8" x14ac:dyDescent="0.35">
      <c r="B7" s="7" t="str">
        <f t="shared" si="0"/>
        <v>FR-03</v>
      </c>
      <c r="C7" s="7">
        <v>3</v>
      </c>
      <c r="D7" s="8"/>
      <c r="E7" s="7"/>
      <c r="F7" s="9" t="s">
        <v>14</v>
      </c>
      <c r="G7" s="10" t="s">
        <v>12</v>
      </c>
      <c r="H7" s="11"/>
    </row>
    <row r="8" spans="2:8" x14ac:dyDescent="0.35">
      <c r="B8" s="7" t="str">
        <f t="shared" si="0"/>
        <v>FR-04</v>
      </c>
      <c r="C8" s="7">
        <v>4</v>
      </c>
      <c r="D8" s="8" t="s">
        <v>15</v>
      </c>
      <c r="E8" s="8" t="s">
        <v>15</v>
      </c>
      <c r="F8" s="9" t="s">
        <v>16</v>
      </c>
      <c r="G8" s="10" t="s">
        <v>12</v>
      </c>
      <c r="H8" s="11"/>
    </row>
    <row r="9" spans="2:8" x14ac:dyDescent="0.35">
      <c r="B9" s="7" t="str">
        <f t="shared" si="0"/>
        <v>FR-05</v>
      </c>
      <c r="C9" s="7">
        <v>5</v>
      </c>
      <c r="D9" s="8"/>
      <c r="E9" s="8"/>
      <c r="F9" s="9" t="s">
        <v>17</v>
      </c>
      <c r="G9" s="10" t="s">
        <v>12</v>
      </c>
      <c r="H9" s="11"/>
    </row>
    <row r="10" spans="2:8" ht="29" x14ac:dyDescent="0.35">
      <c r="B10" s="7" t="str">
        <f t="shared" si="0"/>
        <v>FR-06</v>
      </c>
      <c r="C10" s="7">
        <v>6</v>
      </c>
      <c r="D10" s="8"/>
      <c r="E10" s="8"/>
      <c r="F10" s="9" t="s">
        <v>18</v>
      </c>
      <c r="G10" s="10" t="s">
        <v>12</v>
      </c>
      <c r="H10" s="11"/>
    </row>
    <row r="11" spans="2:8" x14ac:dyDescent="0.35">
      <c r="B11" s="7" t="str">
        <f t="shared" si="0"/>
        <v>FR-6a</v>
      </c>
      <c r="C11" s="7" t="s">
        <v>19</v>
      </c>
      <c r="D11" s="8"/>
      <c r="E11" s="8"/>
      <c r="F11" s="9" t="s">
        <v>20</v>
      </c>
      <c r="G11" s="10" t="s">
        <v>12</v>
      </c>
      <c r="H11" s="11"/>
    </row>
    <row r="12" spans="2:8" x14ac:dyDescent="0.35">
      <c r="B12" s="7" t="str">
        <f t="shared" si="0"/>
        <v>FR-07</v>
      </c>
      <c r="C12" s="7">
        <v>7</v>
      </c>
      <c r="D12" s="8"/>
      <c r="E12" s="8"/>
      <c r="F12" s="9" t="s">
        <v>21</v>
      </c>
      <c r="G12" s="10" t="s">
        <v>12</v>
      </c>
      <c r="H12" s="11"/>
    </row>
    <row r="13" spans="2:8" x14ac:dyDescent="0.35">
      <c r="B13" s="7" t="str">
        <f t="shared" si="0"/>
        <v>FR-08</v>
      </c>
      <c r="C13" s="7">
        <v>8</v>
      </c>
      <c r="D13" s="8"/>
      <c r="E13" s="8"/>
      <c r="F13" s="9" t="s">
        <v>22</v>
      </c>
      <c r="G13" s="10" t="s">
        <v>12</v>
      </c>
      <c r="H13" s="11"/>
    </row>
    <row r="14" spans="2:8" ht="72.5" x14ac:dyDescent="0.35">
      <c r="B14" s="7" t="str">
        <f t="shared" si="0"/>
        <v>FR-09</v>
      </c>
      <c r="C14" s="7">
        <v>9</v>
      </c>
      <c r="D14" s="8"/>
      <c r="E14" s="8"/>
      <c r="F14" s="12" t="s">
        <v>23</v>
      </c>
      <c r="G14" s="13" t="s">
        <v>24</v>
      </c>
      <c r="H14" s="14" t="s">
        <v>25</v>
      </c>
    </row>
    <row r="15" spans="2:8" ht="29" x14ac:dyDescent="0.35">
      <c r="B15" s="7" t="str">
        <f t="shared" si="0"/>
        <v>FR-10</v>
      </c>
      <c r="C15" s="7">
        <v>10</v>
      </c>
      <c r="D15" s="8"/>
      <c r="E15" s="8"/>
      <c r="F15" s="9" t="s">
        <v>26</v>
      </c>
      <c r="G15" s="10" t="s">
        <v>12</v>
      </c>
      <c r="H15" s="11"/>
    </row>
    <row r="16" spans="2:8" x14ac:dyDescent="0.35">
      <c r="B16" s="15"/>
      <c r="C16" s="15"/>
      <c r="D16" s="15"/>
      <c r="E16" s="15"/>
      <c r="F16" s="16"/>
      <c r="G16" s="17"/>
      <c r="H16" s="18"/>
    </row>
    <row r="17" spans="2:8" x14ac:dyDescent="0.35">
      <c r="B17" s="15"/>
      <c r="C17" s="15"/>
      <c r="D17" s="15"/>
      <c r="E17" s="15"/>
      <c r="F17" s="16"/>
      <c r="G17" s="17"/>
      <c r="H17" s="18"/>
    </row>
    <row r="18" spans="2:8" x14ac:dyDescent="0.35">
      <c r="B18" s="15"/>
      <c r="C18" s="15"/>
      <c r="D18" s="15"/>
      <c r="E18" s="15"/>
      <c r="F18" s="16"/>
      <c r="G18" s="17"/>
      <c r="H18" s="18"/>
    </row>
    <row r="19" spans="2:8" x14ac:dyDescent="0.35">
      <c r="B19" s="15"/>
      <c r="C19" s="15"/>
      <c r="D19" s="15"/>
      <c r="E19" s="15"/>
      <c r="F19" s="16"/>
      <c r="G19" s="17"/>
      <c r="H19" s="18"/>
    </row>
    <row r="20" spans="2:8" x14ac:dyDescent="0.35">
      <c r="B20" s="15"/>
      <c r="C20" s="15"/>
      <c r="D20" s="15"/>
      <c r="E20" s="15"/>
      <c r="F20" s="16"/>
      <c r="G20" s="17"/>
      <c r="H20" s="18"/>
    </row>
    <row r="21" spans="2:8" x14ac:dyDescent="0.35">
      <c r="B21" s="15"/>
      <c r="C21" s="15"/>
      <c r="D21" s="15"/>
      <c r="E21" s="15"/>
      <c r="F21" s="16"/>
      <c r="G21" s="17"/>
      <c r="H21" s="18"/>
    </row>
    <row r="22" spans="2:8" x14ac:dyDescent="0.35">
      <c r="B22" s="15"/>
      <c r="C22" s="15"/>
      <c r="D22" s="15"/>
      <c r="E22" s="15"/>
      <c r="F22" s="16"/>
      <c r="G22" s="17"/>
      <c r="H22" s="18"/>
    </row>
    <row r="23" spans="2:8" x14ac:dyDescent="0.35">
      <c r="B23" s="15"/>
      <c r="C23" s="15"/>
      <c r="D23" s="15"/>
      <c r="E23" s="15"/>
      <c r="F23" s="16"/>
      <c r="G23" s="17"/>
      <c r="H23" s="18"/>
    </row>
    <row r="24" spans="2:8" x14ac:dyDescent="0.35">
      <c r="B24" s="15"/>
      <c r="C24" s="15"/>
      <c r="D24" s="15"/>
      <c r="E24" s="15"/>
      <c r="F24" s="16"/>
      <c r="G24" s="17"/>
      <c r="H24" s="18"/>
    </row>
    <row r="25" spans="2:8" x14ac:dyDescent="0.35">
      <c r="B25" s="15"/>
      <c r="C25" s="15"/>
      <c r="D25" s="15"/>
      <c r="E25" s="15"/>
      <c r="F25" s="16"/>
      <c r="G25" s="17"/>
      <c r="H25" s="18"/>
    </row>
    <row r="26" spans="2:8" ht="15" customHeight="1" x14ac:dyDescent="0.35">
      <c r="B26" s="6" t="s">
        <v>2</v>
      </c>
      <c r="C26" s="6" t="s">
        <v>3</v>
      </c>
      <c r="D26" s="6" t="s">
        <v>4</v>
      </c>
      <c r="E26" s="6" t="s">
        <v>5</v>
      </c>
      <c r="F26" s="6" t="s">
        <v>6</v>
      </c>
      <c r="G26" s="6" t="s">
        <v>7</v>
      </c>
      <c r="H26" s="6" t="s">
        <v>8</v>
      </c>
    </row>
    <row r="27" spans="2:8" ht="29" x14ac:dyDescent="0.35">
      <c r="B27" s="7" t="str">
        <f t="shared" ref="B27:B46" si="1">"FR-"&amp;IF(LEN(C27)&lt;2,"0"&amp;C27,C27)</f>
        <v>FR-11</v>
      </c>
      <c r="C27" s="7">
        <v>11</v>
      </c>
      <c r="D27" s="8" t="s">
        <v>27</v>
      </c>
      <c r="E27" s="7" t="s">
        <v>28</v>
      </c>
      <c r="F27" s="9" t="s">
        <v>29</v>
      </c>
      <c r="G27" s="10" t="s">
        <v>12</v>
      </c>
      <c r="H27" s="11"/>
    </row>
    <row r="28" spans="2:8" ht="29" x14ac:dyDescent="0.35">
      <c r="B28" s="7" t="str">
        <f t="shared" si="1"/>
        <v>FR-12</v>
      </c>
      <c r="C28" s="7">
        <v>12</v>
      </c>
      <c r="D28" s="8"/>
      <c r="E28" s="7" t="s">
        <v>30</v>
      </c>
      <c r="F28" s="9" t="s">
        <v>31</v>
      </c>
      <c r="G28" s="10" t="s">
        <v>12</v>
      </c>
      <c r="H28" s="11"/>
    </row>
    <row r="29" spans="2:8" ht="29" x14ac:dyDescent="0.35">
      <c r="B29" s="7" t="str">
        <f t="shared" si="1"/>
        <v>FR-13</v>
      </c>
      <c r="C29" s="7">
        <v>13</v>
      </c>
      <c r="D29" s="8"/>
      <c r="E29" s="7" t="s">
        <v>32</v>
      </c>
      <c r="F29" s="9" t="s">
        <v>33</v>
      </c>
      <c r="G29" s="10" t="s">
        <v>12</v>
      </c>
      <c r="H29" s="11"/>
    </row>
    <row r="30" spans="2:8" x14ac:dyDescent="0.35">
      <c r="B30" s="7" t="str">
        <f t="shared" si="1"/>
        <v>FR-14</v>
      </c>
      <c r="C30" s="7">
        <v>14</v>
      </c>
      <c r="D30" s="8"/>
      <c r="E30" s="8" t="s">
        <v>34</v>
      </c>
      <c r="F30" s="9" t="s">
        <v>35</v>
      </c>
      <c r="G30" s="10" t="s">
        <v>12</v>
      </c>
      <c r="H30" s="11"/>
    </row>
    <row r="31" spans="2:8" ht="43.5" x14ac:dyDescent="0.35">
      <c r="B31" s="7" t="str">
        <f t="shared" si="1"/>
        <v>FR-15</v>
      </c>
      <c r="C31" s="7">
        <v>15</v>
      </c>
      <c r="D31" s="8"/>
      <c r="E31" s="8"/>
      <c r="F31" s="9" t="s">
        <v>36</v>
      </c>
      <c r="G31" s="10" t="s">
        <v>12</v>
      </c>
      <c r="H31" s="11"/>
    </row>
    <row r="32" spans="2:8" ht="29" x14ac:dyDescent="0.35">
      <c r="B32" s="7" t="str">
        <f t="shared" si="1"/>
        <v>FR-16</v>
      </c>
      <c r="C32" s="7">
        <v>16</v>
      </c>
      <c r="D32" s="8"/>
      <c r="E32" s="8"/>
      <c r="F32" s="9" t="s">
        <v>37</v>
      </c>
      <c r="G32" s="10" t="s">
        <v>12</v>
      </c>
      <c r="H32" s="11"/>
    </row>
    <row r="33" spans="2:8" x14ac:dyDescent="0.35">
      <c r="B33" s="7" t="str">
        <f t="shared" si="1"/>
        <v>FR-17</v>
      </c>
      <c r="C33" s="7">
        <v>17</v>
      </c>
      <c r="D33" s="8" t="s">
        <v>38</v>
      </c>
      <c r="E33" s="8" t="s">
        <v>39</v>
      </c>
      <c r="F33" s="9" t="s">
        <v>40</v>
      </c>
      <c r="G33" s="10" t="s">
        <v>12</v>
      </c>
      <c r="H33" s="11"/>
    </row>
    <row r="34" spans="2:8" x14ac:dyDescent="0.35">
      <c r="B34" s="7" t="str">
        <f t="shared" si="1"/>
        <v>FR-18</v>
      </c>
      <c r="C34" s="7">
        <v>18</v>
      </c>
      <c r="D34" s="8"/>
      <c r="E34" s="8"/>
      <c r="F34" s="9" t="s">
        <v>17</v>
      </c>
      <c r="G34" s="10" t="s">
        <v>12</v>
      </c>
      <c r="H34" s="11"/>
    </row>
    <row r="35" spans="2:8" x14ac:dyDescent="0.35">
      <c r="B35" s="7" t="str">
        <f t="shared" si="1"/>
        <v>FR-19</v>
      </c>
      <c r="C35" s="7">
        <v>19</v>
      </c>
      <c r="D35" s="8"/>
      <c r="E35" s="8"/>
      <c r="F35" s="9" t="s">
        <v>41</v>
      </c>
      <c r="G35" s="10" t="s">
        <v>12</v>
      </c>
      <c r="H35" s="11"/>
    </row>
    <row r="36" spans="2:8" x14ac:dyDescent="0.35">
      <c r="B36" s="7" t="str">
        <f t="shared" si="1"/>
        <v>FR-20</v>
      </c>
      <c r="C36" s="7">
        <v>20</v>
      </c>
      <c r="D36" s="8"/>
      <c r="E36" s="8"/>
      <c r="F36" s="9" t="s">
        <v>42</v>
      </c>
      <c r="G36" s="10" t="s">
        <v>12</v>
      </c>
      <c r="H36" s="11"/>
    </row>
    <row r="37" spans="2:8" x14ac:dyDescent="0.35">
      <c r="B37" s="7" t="str">
        <f t="shared" si="1"/>
        <v>FR-21</v>
      </c>
      <c r="C37" s="7">
        <v>21</v>
      </c>
      <c r="D37" s="8"/>
      <c r="E37" s="8"/>
      <c r="F37" s="9" t="s">
        <v>43</v>
      </c>
      <c r="G37" s="10" t="s">
        <v>12</v>
      </c>
      <c r="H37" s="11"/>
    </row>
    <row r="38" spans="2:8" x14ac:dyDescent="0.35">
      <c r="B38" s="7" t="str">
        <f t="shared" si="1"/>
        <v>FR-22</v>
      </c>
      <c r="C38" s="7">
        <v>22</v>
      </c>
      <c r="D38" s="8"/>
      <c r="E38" s="8"/>
      <c r="F38" s="9" t="s">
        <v>44</v>
      </c>
      <c r="G38" s="10" t="s">
        <v>12</v>
      </c>
      <c r="H38" s="11"/>
    </row>
    <row r="39" spans="2:8" x14ac:dyDescent="0.35">
      <c r="B39" s="7" t="str">
        <f t="shared" si="1"/>
        <v>FR-23</v>
      </c>
      <c r="C39" s="7">
        <v>23</v>
      </c>
      <c r="D39" s="8"/>
      <c r="E39" s="8"/>
      <c r="F39" s="9" t="s">
        <v>45</v>
      </c>
      <c r="G39" s="10" t="s">
        <v>12</v>
      </c>
      <c r="H39" s="11"/>
    </row>
    <row r="40" spans="2:8" x14ac:dyDescent="0.35">
      <c r="B40" s="7" t="str">
        <f t="shared" si="1"/>
        <v>FR-24</v>
      </c>
      <c r="C40" s="7">
        <v>24</v>
      </c>
      <c r="D40" s="8"/>
      <c r="E40" s="8"/>
      <c r="F40" s="9" t="s">
        <v>46</v>
      </c>
      <c r="G40" s="10" t="s">
        <v>12</v>
      </c>
      <c r="H40" s="11"/>
    </row>
    <row r="41" spans="2:8" x14ac:dyDescent="0.35">
      <c r="B41" s="7" t="str">
        <f t="shared" si="1"/>
        <v>FR-25a</v>
      </c>
      <c r="C41" s="7" t="s">
        <v>47</v>
      </c>
      <c r="D41" s="8"/>
      <c r="E41" s="8"/>
      <c r="F41" s="9" t="s">
        <v>48</v>
      </c>
      <c r="G41" s="10" t="s">
        <v>12</v>
      </c>
      <c r="H41" s="11"/>
    </row>
    <row r="42" spans="2:8" x14ac:dyDescent="0.35">
      <c r="B42" s="7" t="str">
        <f t="shared" si="1"/>
        <v>FR-25b</v>
      </c>
      <c r="C42" s="7" t="s">
        <v>49</v>
      </c>
      <c r="D42" s="8"/>
      <c r="E42" s="8"/>
      <c r="F42" s="9" t="s">
        <v>50</v>
      </c>
      <c r="G42" s="10" t="s">
        <v>12</v>
      </c>
      <c r="H42" s="11"/>
    </row>
    <row r="43" spans="2:8" ht="43.5" x14ac:dyDescent="0.35">
      <c r="B43" s="7" t="str">
        <f t="shared" si="1"/>
        <v>FR-25c</v>
      </c>
      <c r="C43" s="7" t="s">
        <v>51</v>
      </c>
      <c r="D43" s="8"/>
      <c r="E43" s="8"/>
      <c r="F43" s="9" t="s">
        <v>52</v>
      </c>
      <c r="G43" s="10" t="s">
        <v>24</v>
      </c>
      <c r="H43" s="11" t="s">
        <v>53</v>
      </c>
    </row>
    <row r="44" spans="2:8" x14ac:dyDescent="0.35">
      <c r="B44" s="7" t="str">
        <f t="shared" si="1"/>
        <v>FR-26</v>
      </c>
      <c r="C44" s="7">
        <v>26</v>
      </c>
      <c r="D44" s="8"/>
      <c r="E44" s="8" t="s">
        <v>54</v>
      </c>
      <c r="F44" s="9" t="s">
        <v>55</v>
      </c>
      <c r="G44" s="10" t="s">
        <v>12</v>
      </c>
      <c r="H44" s="11"/>
    </row>
    <row r="45" spans="2:8" x14ac:dyDescent="0.35">
      <c r="B45" s="7" t="str">
        <f t="shared" si="1"/>
        <v>FR-27</v>
      </c>
      <c r="C45" s="7">
        <v>27</v>
      </c>
      <c r="D45" s="8"/>
      <c r="E45" s="8"/>
      <c r="F45" s="9" t="s">
        <v>56</v>
      </c>
      <c r="G45" s="10" t="s">
        <v>12</v>
      </c>
      <c r="H45" s="11"/>
    </row>
    <row r="46" spans="2:8" ht="58" x14ac:dyDescent="0.35">
      <c r="B46" s="7" t="str">
        <f t="shared" si="1"/>
        <v>FR-28</v>
      </c>
      <c r="C46" s="7">
        <v>28</v>
      </c>
      <c r="D46" s="7" t="s">
        <v>57</v>
      </c>
      <c r="E46" s="7" t="s">
        <v>58</v>
      </c>
      <c r="F46" s="9" t="s">
        <v>59</v>
      </c>
      <c r="G46" s="10" t="s">
        <v>60</v>
      </c>
      <c r="H46" s="11"/>
    </row>
    <row r="47" spans="2:8" x14ac:dyDescent="0.35">
      <c r="B47" s="15"/>
      <c r="C47" s="15"/>
      <c r="D47" s="15"/>
      <c r="E47" s="15"/>
      <c r="F47" s="16"/>
      <c r="G47" s="17"/>
      <c r="H47" s="18"/>
    </row>
    <row r="48" spans="2:8" ht="15" customHeight="1" x14ac:dyDescent="0.35">
      <c r="B48" s="6" t="s">
        <v>2</v>
      </c>
      <c r="C48" s="6" t="s">
        <v>3</v>
      </c>
      <c r="D48" s="6" t="s">
        <v>4</v>
      </c>
      <c r="E48" s="6" t="s">
        <v>5</v>
      </c>
      <c r="F48" s="6" t="s">
        <v>6</v>
      </c>
      <c r="G48" s="6" t="s">
        <v>7</v>
      </c>
      <c r="H48" s="6" t="s">
        <v>8</v>
      </c>
    </row>
    <row r="49" spans="2:8" x14ac:dyDescent="0.35">
      <c r="B49" s="7" t="str">
        <f t="shared" ref="B49:B57" si="2">"FR-"&amp;IF(LEN(C49)&lt;2,"0"&amp;C49,C49)</f>
        <v>FR-29</v>
      </c>
      <c r="C49" s="7">
        <v>29</v>
      </c>
      <c r="D49" s="8" t="s">
        <v>61</v>
      </c>
      <c r="E49" s="8" t="s">
        <v>62</v>
      </c>
      <c r="F49" s="9" t="s">
        <v>63</v>
      </c>
      <c r="G49" s="10" t="s">
        <v>12</v>
      </c>
      <c r="H49" s="11"/>
    </row>
    <row r="50" spans="2:8" ht="29" x14ac:dyDescent="0.35">
      <c r="B50" s="7" t="str">
        <f t="shared" si="2"/>
        <v>FR-30</v>
      </c>
      <c r="C50" s="7">
        <v>30</v>
      </c>
      <c r="D50" s="8"/>
      <c r="E50" s="8"/>
      <c r="F50" s="9" t="s">
        <v>64</v>
      </c>
      <c r="G50" s="10" t="s">
        <v>12</v>
      </c>
      <c r="H50" s="11"/>
    </row>
    <row r="51" spans="2:8" x14ac:dyDescent="0.35">
      <c r="B51" s="7" t="str">
        <f t="shared" si="2"/>
        <v>FR-31</v>
      </c>
      <c r="C51" s="7">
        <v>31</v>
      </c>
      <c r="D51" s="8"/>
      <c r="E51" s="8"/>
      <c r="F51" s="9" t="s">
        <v>65</v>
      </c>
      <c r="G51" s="10" t="s">
        <v>12</v>
      </c>
      <c r="H51" s="11"/>
    </row>
    <row r="52" spans="2:8" x14ac:dyDescent="0.35">
      <c r="B52" s="7" t="str">
        <f t="shared" si="2"/>
        <v>FR-31a</v>
      </c>
      <c r="C52" s="7" t="s">
        <v>66</v>
      </c>
      <c r="D52" s="8"/>
      <c r="E52" s="8" t="s">
        <v>54</v>
      </c>
      <c r="F52" s="9" t="s">
        <v>67</v>
      </c>
      <c r="G52" s="10" t="s">
        <v>12</v>
      </c>
      <c r="H52" s="11"/>
    </row>
    <row r="53" spans="2:8" x14ac:dyDescent="0.35">
      <c r="B53" s="7" t="str">
        <f t="shared" si="2"/>
        <v>FR-32</v>
      </c>
      <c r="C53" s="7">
        <v>32</v>
      </c>
      <c r="D53" s="8"/>
      <c r="E53" s="8"/>
      <c r="F53" s="9" t="s">
        <v>68</v>
      </c>
      <c r="G53" s="10" t="s">
        <v>12</v>
      </c>
      <c r="H53" s="11"/>
    </row>
    <row r="54" spans="2:8" x14ac:dyDescent="0.35">
      <c r="B54" s="7" t="str">
        <f t="shared" si="2"/>
        <v>FR-33</v>
      </c>
      <c r="C54" s="7">
        <v>33</v>
      </c>
      <c r="D54" s="8"/>
      <c r="E54" s="7" t="s">
        <v>69</v>
      </c>
      <c r="F54" s="9" t="s">
        <v>70</v>
      </c>
      <c r="G54" s="10" t="s">
        <v>12</v>
      </c>
      <c r="H54" s="11"/>
    </row>
    <row r="55" spans="2:8" ht="72.5" x14ac:dyDescent="0.35">
      <c r="B55" s="7" t="str">
        <f t="shared" si="2"/>
        <v>FR-34</v>
      </c>
      <c r="C55" s="7">
        <v>34</v>
      </c>
      <c r="D55" s="8" t="s">
        <v>71</v>
      </c>
      <c r="E55" s="7" t="s">
        <v>72</v>
      </c>
      <c r="F55" s="9" t="s">
        <v>73</v>
      </c>
      <c r="G55" s="10" t="s">
        <v>24</v>
      </c>
      <c r="H55" s="11" t="s">
        <v>74</v>
      </c>
    </row>
    <row r="56" spans="2:8" ht="58" x14ac:dyDescent="0.35">
      <c r="B56" s="7" t="str">
        <f t="shared" si="2"/>
        <v>FR-35</v>
      </c>
      <c r="C56" s="7">
        <v>35</v>
      </c>
      <c r="D56" s="8"/>
      <c r="E56" s="7" t="s">
        <v>75</v>
      </c>
      <c r="F56" s="9" t="s">
        <v>76</v>
      </c>
      <c r="G56" s="10" t="s">
        <v>12</v>
      </c>
      <c r="H56" s="11"/>
    </row>
    <row r="57" spans="2:8" ht="58" x14ac:dyDescent="0.35">
      <c r="B57" s="7" t="str">
        <f t="shared" si="2"/>
        <v>FR-36</v>
      </c>
      <c r="C57" s="7">
        <v>36</v>
      </c>
      <c r="D57" s="8"/>
      <c r="E57" s="7" t="s">
        <v>77</v>
      </c>
      <c r="F57" s="9" t="s">
        <v>78</v>
      </c>
      <c r="G57" s="10" t="s">
        <v>24</v>
      </c>
      <c r="H57" s="11" t="s">
        <v>74</v>
      </c>
    </row>
    <row r="58" spans="2:8" x14ac:dyDescent="0.35">
      <c r="B58" s="15"/>
      <c r="C58" s="15"/>
      <c r="D58" s="15"/>
      <c r="E58" s="15"/>
      <c r="F58" s="16"/>
      <c r="G58" s="17"/>
      <c r="H58" s="18"/>
    </row>
    <row r="59" spans="2:8" x14ac:dyDescent="0.35">
      <c r="B59" s="15"/>
      <c r="C59" s="15"/>
      <c r="D59" s="15"/>
      <c r="E59" s="15"/>
      <c r="F59" s="16"/>
      <c r="G59" s="17"/>
      <c r="H59" s="18"/>
    </row>
    <row r="60" spans="2:8" x14ac:dyDescent="0.35">
      <c r="B60" s="15"/>
      <c r="C60" s="15"/>
      <c r="D60" s="15"/>
      <c r="E60" s="15"/>
      <c r="F60" s="16"/>
      <c r="G60" s="17"/>
      <c r="H60" s="18"/>
    </row>
    <row r="61" spans="2:8" x14ac:dyDescent="0.35">
      <c r="B61" s="15"/>
      <c r="C61" s="15"/>
      <c r="D61" s="15"/>
      <c r="E61" s="15"/>
      <c r="F61" s="16"/>
      <c r="G61" s="17"/>
      <c r="H61" s="18"/>
    </row>
    <row r="62" spans="2:8" x14ac:dyDescent="0.35">
      <c r="B62" s="15"/>
      <c r="C62" s="15"/>
      <c r="D62" s="15"/>
      <c r="E62" s="15"/>
      <c r="F62" s="16"/>
      <c r="G62" s="17"/>
      <c r="H62" s="18"/>
    </row>
    <row r="63" spans="2:8" x14ac:dyDescent="0.35">
      <c r="B63" s="15"/>
      <c r="C63" s="15"/>
      <c r="D63" s="15"/>
      <c r="E63" s="15"/>
      <c r="F63" s="16"/>
      <c r="G63" s="17"/>
      <c r="H63" s="18"/>
    </row>
    <row r="64" spans="2:8" x14ac:dyDescent="0.35">
      <c r="B64" s="15"/>
      <c r="C64" s="15"/>
      <c r="D64" s="15"/>
      <c r="E64" s="15"/>
      <c r="F64" s="16"/>
      <c r="G64" s="17"/>
      <c r="H64" s="18"/>
    </row>
    <row r="65" spans="2:8" x14ac:dyDescent="0.35">
      <c r="B65" s="15"/>
      <c r="C65" s="15"/>
      <c r="D65" s="15"/>
      <c r="E65" s="15"/>
      <c r="F65" s="16"/>
      <c r="G65" s="17"/>
      <c r="H65" s="18"/>
    </row>
    <row r="66" spans="2:8" x14ac:dyDescent="0.35">
      <c r="B66" s="15"/>
      <c r="C66" s="15"/>
      <c r="D66" s="15"/>
      <c r="E66" s="15"/>
      <c r="F66" s="16"/>
      <c r="G66" s="17"/>
      <c r="H66" s="18"/>
    </row>
    <row r="67" spans="2:8" x14ac:dyDescent="0.35">
      <c r="B67" s="15"/>
      <c r="C67" s="15"/>
      <c r="D67" s="15"/>
      <c r="E67" s="15"/>
      <c r="F67" s="16"/>
      <c r="G67" s="17"/>
      <c r="H67" s="18"/>
    </row>
    <row r="68" spans="2:8" x14ac:dyDescent="0.35">
      <c r="B68" s="15"/>
      <c r="C68" s="15"/>
      <c r="D68" s="15"/>
      <c r="E68" s="15"/>
      <c r="F68" s="16"/>
      <c r="G68" s="17"/>
      <c r="H68" s="18"/>
    </row>
    <row r="69" spans="2:8" x14ac:dyDescent="0.35">
      <c r="B69" s="15"/>
      <c r="C69" s="15"/>
      <c r="D69" s="15"/>
      <c r="E69" s="15"/>
      <c r="F69" s="16"/>
      <c r="G69" s="17"/>
      <c r="H69" s="18"/>
    </row>
    <row r="70" spans="2:8" ht="15" customHeight="1" x14ac:dyDescent="0.35">
      <c r="B70" s="6" t="s">
        <v>2</v>
      </c>
      <c r="C70" s="6" t="s">
        <v>3</v>
      </c>
      <c r="D70" s="6" t="s">
        <v>4</v>
      </c>
      <c r="E70" s="6" t="s">
        <v>5</v>
      </c>
      <c r="F70" s="6" t="s">
        <v>6</v>
      </c>
      <c r="G70" s="6" t="s">
        <v>7</v>
      </c>
      <c r="H70" s="6" t="s">
        <v>8</v>
      </c>
    </row>
    <row r="71" spans="2:8" x14ac:dyDescent="0.35">
      <c r="B71" s="7" t="str">
        <f t="shared" ref="B71:B84" si="3">"FR-"&amp;IF(LEN(C71)&lt;2,"0"&amp;C71,C71)</f>
        <v>FR-37</v>
      </c>
      <c r="C71" s="7">
        <v>37</v>
      </c>
      <c r="D71" s="8" t="s">
        <v>79</v>
      </c>
      <c r="E71" s="7" t="s">
        <v>80</v>
      </c>
      <c r="F71" s="9" t="s">
        <v>68</v>
      </c>
      <c r="G71" s="10" t="s">
        <v>12</v>
      </c>
      <c r="H71" s="11"/>
    </row>
    <row r="72" spans="2:8" x14ac:dyDescent="0.35">
      <c r="B72" s="7" t="str">
        <f t="shared" si="3"/>
        <v>FR-38</v>
      </c>
      <c r="C72" s="7">
        <v>38</v>
      </c>
      <c r="D72" s="8"/>
      <c r="E72" s="7" t="s">
        <v>69</v>
      </c>
      <c r="F72" s="9" t="s">
        <v>81</v>
      </c>
      <c r="G72" s="10" t="s">
        <v>12</v>
      </c>
      <c r="H72" s="11"/>
    </row>
    <row r="73" spans="2:8" x14ac:dyDescent="0.35">
      <c r="B73" s="7" t="str">
        <f t="shared" si="3"/>
        <v>FR-39</v>
      </c>
      <c r="C73" s="7">
        <v>39</v>
      </c>
      <c r="D73" s="8"/>
      <c r="E73" s="8" t="s">
        <v>82</v>
      </c>
      <c r="F73" s="9" t="s">
        <v>83</v>
      </c>
      <c r="G73" s="10" t="s">
        <v>12</v>
      </c>
      <c r="H73" s="11"/>
    </row>
    <row r="74" spans="2:8" x14ac:dyDescent="0.35">
      <c r="B74" s="7" t="str">
        <f t="shared" si="3"/>
        <v>FR-40</v>
      </c>
      <c r="C74" s="7">
        <v>40</v>
      </c>
      <c r="D74" s="8"/>
      <c r="E74" s="8"/>
      <c r="F74" s="9" t="s">
        <v>84</v>
      </c>
      <c r="G74" s="10" t="s">
        <v>12</v>
      </c>
      <c r="H74" s="11"/>
    </row>
    <row r="75" spans="2:8" x14ac:dyDescent="0.35">
      <c r="B75" s="7" t="str">
        <f t="shared" si="3"/>
        <v>FR-41</v>
      </c>
      <c r="C75" s="7">
        <v>41</v>
      </c>
      <c r="D75" s="8"/>
      <c r="E75" s="8"/>
      <c r="F75" s="9" t="s">
        <v>85</v>
      </c>
      <c r="G75" s="10" t="s">
        <v>12</v>
      </c>
      <c r="H75" s="11"/>
    </row>
    <row r="76" spans="2:8" x14ac:dyDescent="0.35">
      <c r="B76" s="7" t="str">
        <f t="shared" si="3"/>
        <v>FR-42</v>
      </c>
      <c r="C76" s="7">
        <v>42</v>
      </c>
      <c r="D76" s="8"/>
      <c r="E76" s="8"/>
      <c r="F76" s="9" t="s">
        <v>86</v>
      </c>
      <c r="G76" s="10" t="s">
        <v>12</v>
      </c>
      <c r="H76" s="11"/>
    </row>
    <row r="77" spans="2:8" x14ac:dyDescent="0.35">
      <c r="B77" s="7" t="str">
        <f t="shared" si="3"/>
        <v>FR-43</v>
      </c>
      <c r="C77" s="7">
        <v>43</v>
      </c>
      <c r="D77" s="8"/>
      <c r="E77" s="8"/>
      <c r="F77" s="9" t="s">
        <v>87</v>
      </c>
      <c r="G77" s="10" t="s">
        <v>12</v>
      </c>
      <c r="H77" s="11"/>
    </row>
    <row r="78" spans="2:8" ht="43.5" x14ac:dyDescent="0.35">
      <c r="B78" s="7" t="str">
        <f t="shared" si="3"/>
        <v>FR-44</v>
      </c>
      <c r="C78" s="7">
        <v>44</v>
      </c>
      <c r="D78" s="8"/>
      <c r="E78" s="8"/>
      <c r="F78" s="9" t="s">
        <v>88</v>
      </c>
      <c r="G78" s="10" t="s">
        <v>24</v>
      </c>
      <c r="H78" s="11" t="s">
        <v>89</v>
      </c>
    </row>
    <row r="79" spans="2:8" x14ac:dyDescent="0.35">
      <c r="B79" s="7" t="str">
        <f t="shared" si="3"/>
        <v>FR-45</v>
      </c>
      <c r="C79" s="7">
        <v>45</v>
      </c>
      <c r="D79" s="8"/>
      <c r="E79" s="8"/>
      <c r="F79" s="9" t="s">
        <v>90</v>
      </c>
      <c r="G79" s="10" t="s">
        <v>12</v>
      </c>
      <c r="H79" s="11"/>
    </row>
    <row r="80" spans="2:8" x14ac:dyDescent="0.35">
      <c r="B80" s="7" t="str">
        <f t="shared" si="3"/>
        <v>FR-46</v>
      </c>
      <c r="C80" s="7">
        <v>46</v>
      </c>
      <c r="D80" s="8"/>
      <c r="E80" s="8"/>
      <c r="F80" s="9" t="s">
        <v>91</v>
      </c>
      <c r="G80" s="10" t="s">
        <v>12</v>
      </c>
      <c r="H80" s="11"/>
    </row>
    <row r="81" spans="2:8" x14ac:dyDescent="0.35">
      <c r="B81" s="7" t="str">
        <f t="shared" si="3"/>
        <v>FR-47</v>
      </c>
      <c r="C81" s="7">
        <v>47</v>
      </c>
      <c r="D81" s="8"/>
      <c r="E81" s="8"/>
      <c r="F81" s="9" t="s">
        <v>92</v>
      </c>
      <c r="G81" s="10" t="s">
        <v>12</v>
      </c>
      <c r="H81" s="11"/>
    </row>
    <row r="82" spans="2:8" x14ac:dyDescent="0.35">
      <c r="B82" s="7" t="str">
        <f t="shared" si="3"/>
        <v>FR-48</v>
      </c>
      <c r="C82" s="7">
        <v>48</v>
      </c>
      <c r="D82" s="8"/>
      <c r="E82" s="8"/>
      <c r="F82" s="9" t="s">
        <v>93</v>
      </c>
      <c r="G82" s="10" t="s">
        <v>12</v>
      </c>
      <c r="H82" s="11"/>
    </row>
    <row r="83" spans="2:8" ht="29" x14ac:dyDescent="0.35">
      <c r="B83" s="7" t="str">
        <f t="shared" si="3"/>
        <v>FR-49</v>
      </c>
      <c r="C83" s="7">
        <v>49</v>
      </c>
      <c r="D83" s="8"/>
      <c r="E83" s="7" t="s">
        <v>94</v>
      </c>
      <c r="F83" s="9" t="s">
        <v>95</v>
      </c>
      <c r="G83" s="10" t="s">
        <v>24</v>
      </c>
      <c r="H83" s="11" t="s">
        <v>96</v>
      </c>
    </row>
    <row r="84" spans="2:8" x14ac:dyDescent="0.35">
      <c r="B84" s="7" t="str">
        <f t="shared" si="3"/>
        <v>FR-50</v>
      </c>
      <c r="C84" s="7">
        <v>50</v>
      </c>
      <c r="D84" s="7" t="s">
        <v>97</v>
      </c>
      <c r="E84" s="7" t="s">
        <v>98</v>
      </c>
      <c r="F84" s="9" t="s">
        <v>99</v>
      </c>
      <c r="G84" s="10" t="s">
        <v>12</v>
      </c>
      <c r="H84" s="11"/>
    </row>
    <row r="100" spans="2:8" ht="31" x14ac:dyDescent="0.35">
      <c r="D100" s="19" t="s">
        <v>100</v>
      </c>
      <c r="E100" s="19"/>
      <c r="F100" s="19"/>
      <c r="G100" s="19"/>
      <c r="H100" s="4" t="s">
        <v>1</v>
      </c>
    </row>
    <row r="101" spans="2:8" ht="30" customHeight="1" x14ac:dyDescent="0.35">
      <c r="B101" s="6" t="s">
        <v>2</v>
      </c>
      <c r="C101" s="6" t="s">
        <v>3</v>
      </c>
      <c r="D101" s="6" t="s">
        <v>101</v>
      </c>
      <c r="E101" s="20" t="s">
        <v>102</v>
      </c>
      <c r="F101" s="21"/>
      <c r="G101" s="6" t="s">
        <v>7</v>
      </c>
      <c r="H101" s="6" t="s">
        <v>8</v>
      </c>
    </row>
    <row r="102" spans="2:8" ht="30" customHeight="1" x14ac:dyDescent="0.35">
      <c r="B102" s="7" t="str">
        <f t="shared" ref="B102:B109" si="4">"TR-"&amp;IF(LEN(C102)&lt;2,"0"&amp;C102,C102)</f>
        <v>TR-01</v>
      </c>
      <c r="C102" s="22">
        <v>1</v>
      </c>
      <c r="D102" s="23" t="s">
        <v>103</v>
      </c>
      <c r="E102" s="24" t="s">
        <v>104</v>
      </c>
      <c r="F102" s="24"/>
      <c r="G102" s="10" t="s">
        <v>12</v>
      </c>
      <c r="H102" s="25"/>
    </row>
    <row r="103" spans="2:8" ht="105" customHeight="1" x14ac:dyDescent="0.35">
      <c r="B103" s="7" t="str">
        <f t="shared" si="4"/>
        <v>TR-02</v>
      </c>
      <c r="C103" s="22">
        <v>2</v>
      </c>
      <c r="D103" s="23"/>
      <c r="E103" s="24" t="s">
        <v>105</v>
      </c>
      <c r="F103" s="24"/>
      <c r="G103" s="10" t="s">
        <v>24</v>
      </c>
      <c r="H103" s="25" t="s">
        <v>106</v>
      </c>
    </row>
    <row r="104" spans="2:8" ht="30" customHeight="1" x14ac:dyDescent="0.35">
      <c r="B104" s="7" t="str">
        <f t="shared" si="4"/>
        <v>TR-03</v>
      </c>
      <c r="C104" s="22">
        <v>3</v>
      </c>
      <c r="D104" s="23" t="s">
        <v>107</v>
      </c>
      <c r="E104" s="24" t="s">
        <v>108</v>
      </c>
      <c r="F104" s="24"/>
      <c r="G104" s="10" t="s">
        <v>12</v>
      </c>
      <c r="H104" s="25"/>
    </row>
    <row r="105" spans="2:8" ht="30" customHeight="1" x14ac:dyDescent="0.35">
      <c r="B105" s="7" t="str">
        <f t="shared" si="4"/>
        <v>TR-04</v>
      </c>
      <c r="C105" s="22">
        <v>4</v>
      </c>
      <c r="D105" s="23"/>
      <c r="E105" s="24" t="s">
        <v>109</v>
      </c>
      <c r="F105" s="24"/>
      <c r="G105" s="10" t="s">
        <v>12</v>
      </c>
      <c r="H105" s="25"/>
    </row>
    <row r="106" spans="2:8" ht="30" customHeight="1" x14ac:dyDescent="0.35">
      <c r="B106" s="7" t="str">
        <f t="shared" si="4"/>
        <v>TR-05</v>
      </c>
      <c r="C106" s="22">
        <v>5</v>
      </c>
      <c r="D106" s="23"/>
      <c r="E106" s="24" t="s">
        <v>110</v>
      </c>
      <c r="F106" s="24"/>
      <c r="G106" s="10" t="s">
        <v>24</v>
      </c>
      <c r="H106" s="25" t="s">
        <v>111</v>
      </c>
    </row>
    <row r="107" spans="2:8" ht="135" customHeight="1" x14ac:dyDescent="0.35">
      <c r="B107" s="7" t="str">
        <f t="shared" si="4"/>
        <v>TR-06</v>
      </c>
      <c r="C107" s="22">
        <v>6</v>
      </c>
      <c r="D107" s="23"/>
      <c r="E107" s="24" t="s">
        <v>112</v>
      </c>
      <c r="F107" s="24"/>
      <c r="G107" s="10" t="s">
        <v>24</v>
      </c>
      <c r="H107" s="25" t="s">
        <v>113</v>
      </c>
    </row>
    <row r="108" spans="2:8" ht="30" customHeight="1" x14ac:dyDescent="0.35">
      <c r="B108" s="7" t="str">
        <f t="shared" si="4"/>
        <v>TR-07</v>
      </c>
      <c r="C108" s="22">
        <v>7</v>
      </c>
      <c r="D108" s="23"/>
      <c r="E108" s="24" t="s">
        <v>114</v>
      </c>
      <c r="F108" s="24"/>
      <c r="G108" s="10" t="s">
        <v>12</v>
      </c>
      <c r="H108" s="25"/>
    </row>
    <row r="109" spans="2:8" ht="30" customHeight="1" x14ac:dyDescent="0.35">
      <c r="B109" s="7" t="str">
        <f t="shared" si="4"/>
        <v>TR-08</v>
      </c>
      <c r="C109" s="22">
        <v>8</v>
      </c>
      <c r="D109" s="23"/>
      <c r="E109" s="24" t="s">
        <v>115</v>
      </c>
      <c r="F109" s="24"/>
      <c r="G109" s="10" t="s">
        <v>12</v>
      </c>
      <c r="H109" s="25"/>
    </row>
    <row r="110" spans="2:8" ht="15" customHeight="1" x14ac:dyDescent="0.35">
      <c r="B110" s="15"/>
      <c r="C110" s="26"/>
      <c r="D110" s="27"/>
      <c r="E110" s="28"/>
      <c r="F110" s="28"/>
      <c r="G110" s="17"/>
      <c r="H110" s="29"/>
    </row>
    <row r="111" spans="2:8" ht="30" customHeight="1" x14ac:dyDescent="0.35">
      <c r="B111" s="6" t="s">
        <v>2</v>
      </c>
      <c r="C111" s="6" t="s">
        <v>3</v>
      </c>
      <c r="D111" s="6" t="s">
        <v>101</v>
      </c>
      <c r="E111" s="30" t="s">
        <v>102</v>
      </c>
      <c r="F111" s="30"/>
      <c r="G111" s="6" t="s">
        <v>7</v>
      </c>
      <c r="H111" s="6" t="s">
        <v>8</v>
      </c>
    </row>
    <row r="112" spans="2:8" ht="30" customHeight="1" x14ac:dyDescent="0.35">
      <c r="B112" s="7" t="str">
        <f t="shared" ref="B112:B119" si="5">"TR-"&amp;IF(LEN(C112)&lt;2,"0"&amp;C112,C112)</f>
        <v>TR-09</v>
      </c>
      <c r="C112" s="22">
        <v>9</v>
      </c>
      <c r="D112" s="23" t="s">
        <v>116</v>
      </c>
      <c r="E112" s="24" t="s">
        <v>117</v>
      </c>
      <c r="F112" s="24"/>
      <c r="G112" s="10" t="s">
        <v>12</v>
      </c>
      <c r="H112" s="25"/>
    </row>
    <row r="113" spans="2:8" ht="45" customHeight="1" x14ac:dyDescent="0.35">
      <c r="B113" s="7" t="str">
        <f t="shared" si="5"/>
        <v>TR-10</v>
      </c>
      <c r="C113" s="22">
        <v>10</v>
      </c>
      <c r="D113" s="23"/>
      <c r="E113" s="24" t="s">
        <v>118</v>
      </c>
      <c r="F113" s="24"/>
      <c r="G113" s="10" t="s">
        <v>12</v>
      </c>
      <c r="H113" s="25"/>
    </row>
    <row r="114" spans="2:8" ht="30" customHeight="1" x14ac:dyDescent="0.35">
      <c r="B114" s="7" t="str">
        <f t="shared" si="5"/>
        <v>TR-11</v>
      </c>
      <c r="C114" s="22">
        <v>11</v>
      </c>
      <c r="D114" s="23"/>
      <c r="E114" s="24" t="s">
        <v>119</v>
      </c>
      <c r="F114" s="24"/>
      <c r="G114" s="10" t="s">
        <v>12</v>
      </c>
      <c r="H114" s="25"/>
    </row>
    <row r="115" spans="2:8" ht="30" customHeight="1" x14ac:dyDescent="0.35">
      <c r="B115" s="7" t="str">
        <f t="shared" si="5"/>
        <v>TR-12</v>
      </c>
      <c r="C115" s="22">
        <v>12</v>
      </c>
      <c r="D115" s="23"/>
      <c r="E115" s="24" t="s">
        <v>120</v>
      </c>
      <c r="F115" s="24"/>
      <c r="G115" s="10" t="s">
        <v>12</v>
      </c>
      <c r="H115" s="25"/>
    </row>
    <row r="116" spans="2:8" ht="30" customHeight="1" x14ac:dyDescent="0.35">
      <c r="B116" s="7" t="str">
        <f t="shared" si="5"/>
        <v>TR-13</v>
      </c>
      <c r="C116" s="22">
        <v>13</v>
      </c>
      <c r="D116" s="23"/>
      <c r="E116" s="24" t="s">
        <v>121</v>
      </c>
      <c r="F116" s="24"/>
      <c r="G116" s="10" t="s">
        <v>12</v>
      </c>
      <c r="H116" s="25"/>
    </row>
    <row r="117" spans="2:8" ht="30" customHeight="1" x14ac:dyDescent="0.35">
      <c r="B117" s="7" t="str">
        <f t="shared" si="5"/>
        <v>TR-14</v>
      </c>
      <c r="C117" s="22">
        <v>14</v>
      </c>
      <c r="D117" s="23"/>
      <c r="E117" s="24" t="s">
        <v>122</v>
      </c>
      <c r="F117" s="24"/>
      <c r="G117" s="10" t="s">
        <v>12</v>
      </c>
      <c r="H117" s="25"/>
    </row>
    <row r="118" spans="2:8" ht="30" customHeight="1" x14ac:dyDescent="0.35">
      <c r="B118" s="7" t="str">
        <f t="shared" si="5"/>
        <v>TR-15</v>
      </c>
      <c r="C118" s="22">
        <v>15</v>
      </c>
      <c r="D118" s="23"/>
      <c r="E118" s="24" t="s">
        <v>123</v>
      </c>
      <c r="F118" s="24"/>
      <c r="G118" s="10" t="s">
        <v>12</v>
      </c>
      <c r="H118" s="25"/>
    </row>
    <row r="119" spans="2:8" ht="30" customHeight="1" x14ac:dyDescent="0.35">
      <c r="B119" s="7" t="str">
        <f t="shared" si="5"/>
        <v>TR-16</v>
      </c>
      <c r="C119" s="22">
        <v>16</v>
      </c>
      <c r="D119" s="23"/>
      <c r="E119" s="24" t="s">
        <v>124</v>
      </c>
      <c r="F119" s="24"/>
      <c r="G119" s="10" t="s">
        <v>12</v>
      </c>
      <c r="H119" s="25"/>
    </row>
    <row r="120" spans="2:8" s="18" customFormat="1" ht="15" customHeight="1" x14ac:dyDescent="0.35">
      <c r="B120" s="15"/>
      <c r="C120" s="26"/>
      <c r="D120" s="27"/>
      <c r="E120" s="28"/>
      <c r="F120" s="28"/>
      <c r="G120" s="17"/>
      <c r="H120" s="29"/>
    </row>
    <row r="121" spans="2:8" s="18" customFormat="1" ht="15" customHeight="1" x14ac:dyDescent="0.35">
      <c r="B121" s="15"/>
      <c r="C121" s="26"/>
      <c r="D121" s="27"/>
      <c r="E121" s="28"/>
      <c r="F121" s="28"/>
      <c r="G121" s="17"/>
      <c r="H121" s="29"/>
    </row>
    <row r="122" spans="2:8" s="18" customFormat="1" ht="15" customHeight="1" x14ac:dyDescent="0.35">
      <c r="B122" s="15"/>
      <c r="C122" s="26"/>
      <c r="D122" s="27"/>
      <c r="E122" s="28"/>
      <c r="F122" s="28"/>
      <c r="G122" s="17"/>
      <c r="H122" s="29"/>
    </row>
    <row r="123" spans="2:8" s="18" customFormat="1" ht="15" customHeight="1" x14ac:dyDescent="0.35">
      <c r="B123" s="15"/>
      <c r="C123" s="26"/>
      <c r="D123" s="27"/>
      <c r="E123" s="28"/>
      <c r="F123" s="28"/>
      <c r="G123" s="17"/>
      <c r="H123" s="29"/>
    </row>
    <row r="124" spans="2:8" s="18" customFormat="1" ht="15" customHeight="1" x14ac:dyDescent="0.35">
      <c r="B124" s="15"/>
      <c r="C124" s="26"/>
      <c r="D124" s="27"/>
      <c r="E124" s="28"/>
      <c r="F124" s="28"/>
      <c r="G124" s="17"/>
      <c r="H124" s="29"/>
    </row>
    <row r="125" spans="2:8" s="18" customFormat="1" ht="15" customHeight="1" x14ac:dyDescent="0.35">
      <c r="B125" s="15"/>
      <c r="C125" s="26"/>
      <c r="D125" s="27"/>
      <c r="E125" s="28"/>
      <c r="F125" s="28"/>
      <c r="G125" s="17"/>
      <c r="H125" s="29"/>
    </row>
    <row r="126" spans="2:8" s="18" customFormat="1" ht="15" customHeight="1" x14ac:dyDescent="0.35">
      <c r="B126" s="15"/>
      <c r="C126" s="26"/>
      <c r="D126" s="27"/>
      <c r="E126" s="28"/>
      <c r="F126" s="28"/>
      <c r="G126" s="17"/>
      <c r="H126" s="29"/>
    </row>
    <row r="127" spans="2:8" s="18" customFormat="1" ht="15" customHeight="1" x14ac:dyDescent="0.35">
      <c r="B127" s="15"/>
      <c r="C127" s="26"/>
      <c r="D127" s="27"/>
      <c r="E127" s="28"/>
      <c r="F127" s="28"/>
      <c r="G127" s="17"/>
      <c r="H127" s="29"/>
    </row>
    <row r="128" spans="2:8" s="18" customFormat="1" ht="15" customHeight="1" x14ac:dyDescent="0.35">
      <c r="B128" s="15"/>
      <c r="C128" s="26"/>
      <c r="D128" s="27"/>
      <c r="E128" s="28"/>
      <c r="F128" s="28"/>
      <c r="G128" s="17"/>
      <c r="H128" s="29"/>
    </row>
    <row r="129" spans="2:8" s="18" customFormat="1" ht="15" customHeight="1" x14ac:dyDescent="0.35">
      <c r="B129" s="15"/>
      <c r="C129" s="26"/>
      <c r="D129" s="27"/>
      <c r="E129" s="28"/>
      <c r="F129" s="28"/>
      <c r="G129" s="17"/>
      <c r="H129" s="29"/>
    </row>
    <row r="130" spans="2:8" s="18" customFormat="1" ht="15" customHeight="1" x14ac:dyDescent="0.35">
      <c r="B130" s="15"/>
      <c r="C130" s="26"/>
      <c r="D130" s="27"/>
      <c r="E130" s="28"/>
      <c r="F130" s="28"/>
      <c r="G130" s="17"/>
      <c r="H130" s="29"/>
    </row>
    <row r="131" spans="2:8" s="18" customFormat="1" ht="15" customHeight="1" x14ac:dyDescent="0.35">
      <c r="B131" s="15"/>
      <c r="C131" s="26"/>
      <c r="D131" s="27"/>
      <c r="E131" s="28"/>
      <c r="F131" s="28"/>
      <c r="G131" s="17"/>
      <c r="H131" s="29"/>
    </row>
    <row r="132" spans="2:8" ht="30" customHeight="1" x14ac:dyDescent="0.35">
      <c r="B132" s="6" t="s">
        <v>2</v>
      </c>
      <c r="C132" s="6" t="s">
        <v>3</v>
      </c>
      <c r="D132" s="6" t="s">
        <v>101</v>
      </c>
      <c r="E132" s="20" t="s">
        <v>102</v>
      </c>
      <c r="F132" s="21"/>
      <c r="G132" s="6" t="s">
        <v>7</v>
      </c>
      <c r="H132" s="6" t="s">
        <v>8</v>
      </c>
    </row>
    <row r="133" spans="2:8" ht="30" customHeight="1" x14ac:dyDescent="0.35">
      <c r="B133" s="7" t="str">
        <f t="shared" ref="B133:B142" si="6">"TR-"&amp;IF(LEN(C133)&lt;2,"0"&amp;C133,C133)</f>
        <v>TR-17</v>
      </c>
      <c r="C133" s="22">
        <v>17</v>
      </c>
      <c r="D133" s="23" t="s">
        <v>125</v>
      </c>
      <c r="E133" s="24" t="s">
        <v>126</v>
      </c>
      <c r="F133" s="24"/>
      <c r="G133" s="10" t="s">
        <v>12</v>
      </c>
      <c r="H133" s="25"/>
    </row>
    <row r="134" spans="2:8" ht="90" customHeight="1" x14ac:dyDescent="0.35">
      <c r="B134" s="7" t="str">
        <f t="shared" si="6"/>
        <v>TR-18</v>
      </c>
      <c r="C134" s="22">
        <v>18</v>
      </c>
      <c r="D134" s="23"/>
      <c r="E134" s="24" t="s">
        <v>127</v>
      </c>
      <c r="F134" s="24"/>
      <c r="G134" s="10" t="s">
        <v>24</v>
      </c>
      <c r="H134" s="25" t="s">
        <v>128</v>
      </c>
    </row>
    <row r="135" spans="2:8" ht="30" customHeight="1" x14ac:dyDescent="0.35">
      <c r="B135" s="7" t="str">
        <f t="shared" si="6"/>
        <v>TR-19</v>
      </c>
      <c r="C135" s="22">
        <v>19</v>
      </c>
      <c r="D135" s="23"/>
      <c r="E135" s="24" t="s">
        <v>129</v>
      </c>
      <c r="F135" s="24"/>
      <c r="G135" s="10" t="s">
        <v>12</v>
      </c>
      <c r="H135" s="25"/>
    </row>
    <row r="136" spans="2:8" ht="45" customHeight="1" x14ac:dyDescent="0.35">
      <c r="B136" s="7" t="str">
        <f t="shared" si="6"/>
        <v>TR-20</v>
      </c>
      <c r="C136" s="22">
        <v>20</v>
      </c>
      <c r="D136" s="23"/>
      <c r="E136" s="24" t="s">
        <v>130</v>
      </c>
      <c r="F136" s="24"/>
      <c r="G136" s="10" t="s">
        <v>60</v>
      </c>
      <c r="H136" s="25" t="s">
        <v>131</v>
      </c>
    </row>
    <row r="137" spans="2:8" ht="30" customHeight="1" x14ac:dyDescent="0.35">
      <c r="B137" s="7" t="str">
        <f t="shared" si="6"/>
        <v>TR-21</v>
      </c>
      <c r="C137" s="22">
        <v>21</v>
      </c>
      <c r="D137" s="23"/>
      <c r="E137" s="24" t="s">
        <v>132</v>
      </c>
      <c r="F137" s="24"/>
      <c r="G137" s="10" t="s">
        <v>12</v>
      </c>
      <c r="H137" s="25"/>
    </row>
    <row r="138" spans="2:8" ht="60" customHeight="1" x14ac:dyDescent="0.35">
      <c r="B138" s="7" t="str">
        <f t="shared" si="6"/>
        <v>TR-22</v>
      </c>
      <c r="C138" s="22">
        <v>22</v>
      </c>
      <c r="D138" s="23"/>
      <c r="E138" s="24" t="s">
        <v>133</v>
      </c>
      <c r="F138" s="24"/>
      <c r="G138" s="10" t="s">
        <v>12</v>
      </c>
      <c r="H138" s="25"/>
    </row>
    <row r="139" spans="2:8" ht="30" customHeight="1" x14ac:dyDescent="0.35">
      <c r="B139" s="7" t="str">
        <f t="shared" si="6"/>
        <v>TR-24</v>
      </c>
      <c r="C139" s="22">
        <v>24</v>
      </c>
      <c r="D139" s="31" t="s">
        <v>134</v>
      </c>
      <c r="E139" s="24" t="s">
        <v>135</v>
      </c>
      <c r="F139" s="24"/>
      <c r="G139" s="10" t="s">
        <v>12</v>
      </c>
      <c r="H139" s="25"/>
    </row>
    <row r="140" spans="2:8" ht="30" customHeight="1" x14ac:dyDescent="0.35">
      <c r="B140" s="7" t="str">
        <f t="shared" si="6"/>
        <v>TR-25</v>
      </c>
      <c r="C140" s="22">
        <v>25</v>
      </c>
      <c r="D140" s="23" t="s">
        <v>136</v>
      </c>
      <c r="E140" s="24" t="s">
        <v>137</v>
      </c>
      <c r="F140" s="24"/>
      <c r="G140" s="10" t="s">
        <v>12</v>
      </c>
      <c r="H140" s="25"/>
    </row>
    <row r="141" spans="2:8" ht="30" customHeight="1" x14ac:dyDescent="0.35">
      <c r="B141" s="7" t="str">
        <f t="shared" si="6"/>
        <v>TR-26</v>
      </c>
      <c r="C141" s="22">
        <v>26</v>
      </c>
      <c r="D141" s="23"/>
      <c r="E141" s="24" t="s">
        <v>138</v>
      </c>
      <c r="F141" s="24"/>
      <c r="G141" s="10" t="s">
        <v>12</v>
      </c>
      <c r="H141" s="25"/>
    </row>
    <row r="142" spans="2:8" ht="30" customHeight="1" x14ac:dyDescent="0.35">
      <c r="B142" s="7" t="str">
        <f t="shared" si="6"/>
        <v>TR-27</v>
      </c>
      <c r="C142" s="22">
        <v>27</v>
      </c>
      <c r="D142" s="23"/>
      <c r="E142" s="24" t="s">
        <v>139</v>
      </c>
      <c r="F142" s="24"/>
      <c r="G142" s="10" t="s">
        <v>12</v>
      </c>
      <c r="H142" s="25"/>
    </row>
    <row r="143" spans="2:8" ht="15" customHeight="1" x14ac:dyDescent="0.35">
      <c r="B143" s="15"/>
      <c r="C143" s="26"/>
      <c r="D143" s="27"/>
      <c r="E143" s="28"/>
      <c r="F143" s="28"/>
      <c r="G143" s="17"/>
      <c r="H143" s="29"/>
    </row>
    <row r="144" spans="2:8" ht="15" customHeight="1" x14ac:dyDescent="0.35">
      <c r="B144" s="15"/>
      <c r="C144" s="26"/>
      <c r="D144" s="27"/>
      <c r="E144" s="28"/>
      <c r="F144" s="28"/>
      <c r="G144" s="17"/>
      <c r="H144" s="29"/>
    </row>
    <row r="145" spans="2:8" ht="15" customHeight="1" x14ac:dyDescent="0.35">
      <c r="B145" s="15"/>
      <c r="C145" s="26"/>
      <c r="D145" s="27"/>
      <c r="E145" s="28"/>
      <c r="F145" s="28"/>
      <c r="G145" s="17"/>
      <c r="H145" s="29"/>
    </row>
    <row r="146" spans="2:8" ht="30" customHeight="1" x14ac:dyDescent="0.35">
      <c r="B146" s="6" t="s">
        <v>2</v>
      </c>
      <c r="C146" s="6" t="s">
        <v>3</v>
      </c>
      <c r="D146" s="6" t="s">
        <v>101</v>
      </c>
      <c r="E146" s="32" t="s">
        <v>102</v>
      </c>
      <c r="F146" s="32"/>
      <c r="G146" s="6" t="s">
        <v>7</v>
      </c>
      <c r="H146" s="6" t="s">
        <v>8</v>
      </c>
    </row>
    <row r="147" spans="2:8" ht="30" customHeight="1" x14ac:dyDescent="0.35">
      <c r="B147" s="7" t="str">
        <f t="shared" ref="B147:B159" si="7">"TR-"&amp;IF(LEN(C147)&lt;2,"0"&amp;C147,C147)</f>
        <v>TR-28</v>
      </c>
      <c r="C147" s="22">
        <v>28</v>
      </c>
      <c r="D147" s="23" t="s">
        <v>140</v>
      </c>
      <c r="E147" s="24" t="s">
        <v>141</v>
      </c>
      <c r="F147" s="24"/>
      <c r="G147" s="10" t="s">
        <v>12</v>
      </c>
      <c r="H147" s="25"/>
    </row>
    <row r="148" spans="2:8" ht="30" customHeight="1" x14ac:dyDescent="0.35">
      <c r="B148" s="7" t="str">
        <f t="shared" si="7"/>
        <v>TR-29</v>
      </c>
      <c r="C148" s="22">
        <v>29</v>
      </c>
      <c r="D148" s="23"/>
      <c r="E148" s="24" t="s">
        <v>142</v>
      </c>
      <c r="F148" s="24"/>
      <c r="G148" s="10" t="s">
        <v>12</v>
      </c>
      <c r="H148" s="25"/>
    </row>
    <row r="149" spans="2:8" ht="45" customHeight="1" x14ac:dyDescent="0.35">
      <c r="B149" s="7" t="str">
        <f t="shared" si="7"/>
        <v>TR-30</v>
      </c>
      <c r="C149" s="22">
        <v>30</v>
      </c>
      <c r="D149" s="23"/>
      <c r="E149" s="24" t="s">
        <v>143</v>
      </c>
      <c r="F149" s="24"/>
      <c r="G149" s="10" t="s">
        <v>12</v>
      </c>
      <c r="H149" s="25"/>
    </row>
    <row r="150" spans="2:8" ht="30" customHeight="1" x14ac:dyDescent="0.35">
      <c r="B150" s="7" t="str">
        <f t="shared" si="7"/>
        <v>TR-31</v>
      </c>
      <c r="C150" s="22">
        <v>31</v>
      </c>
      <c r="D150" s="23"/>
      <c r="E150" s="24" t="s">
        <v>144</v>
      </c>
      <c r="F150" s="24"/>
      <c r="G150" s="10" t="s">
        <v>12</v>
      </c>
      <c r="H150" s="25"/>
    </row>
    <row r="151" spans="2:8" ht="30" customHeight="1" x14ac:dyDescent="0.35">
      <c r="B151" s="7" t="str">
        <f t="shared" si="7"/>
        <v>TR-32</v>
      </c>
      <c r="C151" s="22">
        <v>32</v>
      </c>
      <c r="D151" s="23"/>
      <c r="E151" s="24" t="s">
        <v>145</v>
      </c>
      <c r="F151" s="24"/>
      <c r="G151" s="10" t="s">
        <v>12</v>
      </c>
      <c r="H151" s="25"/>
    </row>
    <row r="152" spans="2:8" ht="30" customHeight="1" x14ac:dyDescent="0.35">
      <c r="B152" s="7" t="str">
        <f t="shared" si="7"/>
        <v>TR-33</v>
      </c>
      <c r="C152" s="22">
        <v>33</v>
      </c>
      <c r="D152" s="23" t="s">
        <v>146</v>
      </c>
      <c r="E152" s="24" t="s">
        <v>147</v>
      </c>
      <c r="F152" s="24"/>
      <c r="G152" s="10" t="s">
        <v>12</v>
      </c>
      <c r="H152" s="25"/>
    </row>
    <row r="153" spans="2:8" ht="30" customHeight="1" x14ac:dyDescent="0.35">
      <c r="B153" s="7" t="str">
        <f t="shared" si="7"/>
        <v>TR-34</v>
      </c>
      <c r="C153" s="22">
        <v>34</v>
      </c>
      <c r="D153" s="23"/>
      <c r="E153" s="24" t="s">
        <v>148</v>
      </c>
      <c r="F153" s="24"/>
      <c r="G153" s="10" t="s">
        <v>12</v>
      </c>
      <c r="H153" s="25"/>
    </row>
    <row r="154" spans="2:8" ht="30" customHeight="1" x14ac:dyDescent="0.35">
      <c r="B154" s="7" t="str">
        <f t="shared" si="7"/>
        <v>TR-35</v>
      </c>
      <c r="C154" s="22">
        <v>35</v>
      </c>
      <c r="D154" s="23"/>
      <c r="E154" s="24" t="s">
        <v>149</v>
      </c>
      <c r="F154" s="24"/>
      <c r="G154" s="10" t="s">
        <v>60</v>
      </c>
      <c r="H154" s="25"/>
    </row>
    <row r="155" spans="2:8" ht="30" customHeight="1" x14ac:dyDescent="0.35">
      <c r="B155" s="7" t="str">
        <f t="shared" si="7"/>
        <v>TR-36</v>
      </c>
      <c r="C155" s="22">
        <v>36</v>
      </c>
      <c r="D155" s="23"/>
      <c r="E155" s="24" t="s">
        <v>150</v>
      </c>
      <c r="F155" s="24"/>
      <c r="G155" s="10" t="s">
        <v>12</v>
      </c>
      <c r="H155" s="25"/>
    </row>
    <row r="156" spans="2:8" ht="45" customHeight="1" x14ac:dyDescent="0.35">
      <c r="B156" s="7" t="str">
        <f t="shared" si="7"/>
        <v>TR-37</v>
      </c>
      <c r="C156" s="22">
        <v>37</v>
      </c>
      <c r="D156" s="23"/>
      <c r="E156" s="24" t="s">
        <v>151</v>
      </c>
      <c r="F156" s="24"/>
      <c r="G156" s="10" t="s">
        <v>12</v>
      </c>
      <c r="H156" s="25"/>
    </row>
    <row r="157" spans="2:8" ht="45" customHeight="1" x14ac:dyDescent="0.35">
      <c r="B157" s="7" t="str">
        <f t="shared" si="7"/>
        <v>TR-38</v>
      </c>
      <c r="C157" s="22">
        <v>38</v>
      </c>
      <c r="D157" s="23"/>
      <c r="E157" s="24" t="s">
        <v>152</v>
      </c>
      <c r="F157" s="24"/>
      <c r="G157" s="10" t="s">
        <v>60</v>
      </c>
      <c r="H157" s="25"/>
    </row>
    <row r="158" spans="2:8" ht="30" customHeight="1" x14ac:dyDescent="0.35">
      <c r="B158" s="7" t="str">
        <f t="shared" si="7"/>
        <v>TR-39</v>
      </c>
      <c r="C158" s="22">
        <v>39</v>
      </c>
      <c r="D158" s="23"/>
      <c r="E158" s="24" t="s">
        <v>153</v>
      </c>
      <c r="F158" s="24"/>
      <c r="G158" s="10" t="s">
        <v>12</v>
      </c>
      <c r="H158" s="25"/>
    </row>
    <row r="159" spans="2:8" ht="30" customHeight="1" x14ac:dyDescent="0.35">
      <c r="B159" s="7" t="str">
        <f t="shared" si="7"/>
        <v>TR-40</v>
      </c>
      <c r="C159" s="22">
        <v>40</v>
      </c>
      <c r="D159" s="23"/>
      <c r="E159" s="24" t="s">
        <v>154</v>
      </c>
      <c r="F159" s="24"/>
      <c r="G159" s="10" t="s">
        <v>12</v>
      </c>
      <c r="H159" s="25"/>
    </row>
    <row r="160" spans="2:8" ht="15" customHeight="1" x14ac:dyDescent="0.35">
      <c r="B160" s="15"/>
      <c r="C160" s="26"/>
      <c r="D160" s="27"/>
      <c r="E160" s="28"/>
      <c r="F160" s="28"/>
      <c r="G160" s="17"/>
      <c r="H160" s="29"/>
    </row>
    <row r="161" spans="2:8" ht="30" customHeight="1" x14ac:dyDescent="0.35">
      <c r="B161" s="6" t="s">
        <v>2</v>
      </c>
      <c r="C161" s="6" t="s">
        <v>3</v>
      </c>
      <c r="D161" s="6" t="s">
        <v>101</v>
      </c>
      <c r="E161" s="32" t="s">
        <v>102</v>
      </c>
      <c r="F161" s="32"/>
      <c r="G161" s="6" t="s">
        <v>7</v>
      </c>
      <c r="H161" s="6" t="s">
        <v>8</v>
      </c>
    </row>
    <row r="162" spans="2:8" ht="75" customHeight="1" x14ac:dyDescent="0.35">
      <c r="B162" s="7" t="str">
        <f t="shared" ref="B162:B170" si="8">"TR-"&amp;IF(LEN(C162)&lt;2,"0"&amp;C162,C162)</f>
        <v>TR-41</v>
      </c>
      <c r="C162" s="22">
        <v>41</v>
      </c>
      <c r="D162" s="23" t="s">
        <v>146</v>
      </c>
      <c r="E162" s="24" t="s">
        <v>155</v>
      </c>
      <c r="F162" s="24"/>
      <c r="G162" s="10" t="s">
        <v>24</v>
      </c>
      <c r="H162" s="25" t="s">
        <v>156</v>
      </c>
    </row>
    <row r="163" spans="2:8" ht="30" customHeight="1" x14ac:dyDescent="0.35">
      <c r="B163" s="7" t="str">
        <f t="shared" si="8"/>
        <v>TR-42</v>
      </c>
      <c r="C163" s="22">
        <v>42</v>
      </c>
      <c r="D163" s="23"/>
      <c r="E163" s="24" t="s">
        <v>157</v>
      </c>
      <c r="F163" s="24"/>
      <c r="G163" s="10" t="s">
        <v>12</v>
      </c>
      <c r="H163" s="25"/>
    </row>
    <row r="164" spans="2:8" ht="45" customHeight="1" x14ac:dyDescent="0.35">
      <c r="B164" s="7" t="str">
        <f t="shared" si="8"/>
        <v>TR-43</v>
      </c>
      <c r="C164" s="22">
        <v>43</v>
      </c>
      <c r="D164" s="23"/>
      <c r="E164" s="24" t="s">
        <v>158</v>
      </c>
      <c r="F164" s="24"/>
      <c r="G164" s="10" t="s">
        <v>24</v>
      </c>
      <c r="H164" s="25" t="s">
        <v>159</v>
      </c>
    </row>
    <row r="165" spans="2:8" ht="45" customHeight="1" x14ac:dyDescent="0.35">
      <c r="B165" s="7" t="str">
        <f t="shared" si="8"/>
        <v>TR-44</v>
      </c>
      <c r="C165" s="22">
        <v>44</v>
      </c>
      <c r="D165" s="23"/>
      <c r="E165" s="24" t="s">
        <v>160</v>
      </c>
      <c r="F165" s="24"/>
      <c r="G165" s="10" t="s">
        <v>24</v>
      </c>
      <c r="H165" s="25" t="s">
        <v>159</v>
      </c>
    </row>
    <row r="166" spans="2:8" ht="45" customHeight="1" x14ac:dyDescent="0.35">
      <c r="B166" s="7" t="str">
        <f t="shared" si="8"/>
        <v>TR-45</v>
      </c>
      <c r="C166" s="22">
        <v>45</v>
      </c>
      <c r="D166" s="23"/>
      <c r="E166" s="24" t="s">
        <v>161</v>
      </c>
      <c r="F166" s="24"/>
      <c r="G166" s="10" t="s">
        <v>24</v>
      </c>
      <c r="H166" s="25" t="s">
        <v>159</v>
      </c>
    </row>
    <row r="167" spans="2:8" ht="30" customHeight="1" x14ac:dyDescent="0.35">
      <c r="B167" s="7" t="str">
        <f t="shared" si="8"/>
        <v>TR-46</v>
      </c>
      <c r="C167" s="22">
        <v>46</v>
      </c>
      <c r="D167" s="23"/>
      <c r="E167" s="24" t="s">
        <v>162</v>
      </c>
      <c r="F167" s="24"/>
      <c r="G167" s="10" t="s">
        <v>12</v>
      </c>
      <c r="H167" s="25"/>
    </row>
    <row r="168" spans="2:8" ht="30" customHeight="1" x14ac:dyDescent="0.35">
      <c r="B168" s="7" t="str">
        <f t="shared" si="8"/>
        <v>TR-47</v>
      </c>
      <c r="C168" s="22">
        <v>47</v>
      </c>
      <c r="D168" s="23"/>
      <c r="E168" s="24" t="s">
        <v>163</v>
      </c>
      <c r="F168" s="24"/>
      <c r="G168" s="10" t="s">
        <v>12</v>
      </c>
      <c r="H168" s="25"/>
    </row>
    <row r="169" spans="2:8" ht="60" customHeight="1" x14ac:dyDescent="0.35">
      <c r="B169" s="7" t="str">
        <f t="shared" si="8"/>
        <v>TR-48</v>
      </c>
      <c r="C169" s="22">
        <v>48</v>
      </c>
      <c r="D169" s="23"/>
      <c r="E169" s="24" t="s">
        <v>164</v>
      </c>
      <c r="F169" s="24"/>
      <c r="G169" s="10" t="s">
        <v>12</v>
      </c>
      <c r="H169" s="25"/>
    </row>
    <row r="170" spans="2:8" ht="30" customHeight="1" x14ac:dyDescent="0.35">
      <c r="B170" s="7" t="str">
        <f t="shared" si="8"/>
        <v>TR-49</v>
      </c>
      <c r="C170" s="22">
        <v>49</v>
      </c>
      <c r="D170" s="23"/>
      <c r="E170" s="24" t="s">
        <v>165</v>
      </c>
      <c r="F170" s="24"/>
      <c r="G170" s="10" t="s">
        <v>12</v>
      </c>
      <c r="H170" s="25"/>
    </row>
    <row r="171" spans="2:8" ht="15" customHeight="1" x14ac:dyDescent="0.35">
      <c r="B171" s="15"/>
      <c r="C171" s="26"/>
      <c r="D171" s="27"/>
      <c r="E171" s="28"/>
      <c r="F171" s="28"/>
      <c r="G171" s="17"/>
      <c r="H171" s="29"/>
    </row>
    <row r="172" spans="2:8" ht="15" customHeight="1" x14ac:dyDescent="0.35">
      <c r="B172" s="15"/>
      <c r="C172" s="26"/>
      <c r="D172" s="27"/>
      <c r="E172" s="28"/>
      <c r="F172" s="28"/>
      <c r="G172" s="17"/>
      <c r="H172" s="29"/>
    </row>
    <row r="173" spans="2:8" ht="15" customHeight="1" x14ac:dyDescent="0.35">
      <c r="B173" s="15"/>
      <c r="C173" s="26"/>
      <c r="D173" s="27"/>
      <c r="E173" s="28"/>
      <c r="F173" s="28"/>
      <c r="G173" s="17"/>
      <c r="H173" s="29"/>
    </row>
    <row r="174" spans="2:8" ht="15" customHeight="1" x14ac:dyDescent="0.35">
      <c r="B174" s="15"/>
      <c r="C174" s="26"/>
      <c r="D174" s="27"/>
      <c r="E174" s="28"/>
      <c r="F174" s="28"/>
      <c r="G174" s="17"/>
      <c r="H174" s="29"/>
    </row>
    <row r="175" spans="2:8" ht="30" customHeight="1" x14ac:dyDescent="0.35">
      <c r="B175" s="6" t="s">
        <v>2</v>
      </c>
      <c r="C175" s="6" t="s">
        <v>3</v>
      </c>
      <c r="D175" s="6" t="s">
        <v>101</v>
      </c>
      <c r="E175" s="32" t="s">
        <v>102</v>
      </c>
      <c r="F175" s="32"/>
      <c r="G175" s="6" t="s">
        <v>7</v>
      </c>
      <c r="H175" s="6" t="s">
        <v>8</v>
      </c>
    </row>
    <row r="176" spans="2:8" ht="60" customHeight="1" x14ac:dyDescent="0.35">
      <c r="B176" s="7" t="str">
        <f t="shared" ref="B176:B185" si="9">"TR-"&amp;IF(LEN(C176)&lt;2,"0"&amp;C176,C176)</f>
        <v>TR-50</v>
      </c>
      <c r="C176" s="22">
        <v>50</v>
      </c>
      <c r="D176" s="23" t="s">
        <v>166</v>
      </c>
      <c r="E176" s="24" t="s">
        <v>167</v>
      </c>
      <c r="F176" s="24"/>
      <c r="G176" s="10" t="s">
        <v>24</v>
      </c>
      <c r="H176" s="25" t="s">
        <v>168</v>
      </c>
    </row>
    <row r="177" spans="2:8" ht="45" customHeight="1" x14ac:dyDescent="0.35">
      <c r="B177" s="7" t="str">
        <f t="shared" si="9"/>
        <v>TR-51</v>
      </c>
      <c r="C177" s="22">
        <v>51</v>
      </c>
      <c r="D177" s="23"/>
      <c r="E177" s="24" t="s">
        <v>169</v>
      </c>
      <c r="F177" s="24"/>
      <c r="G177" s="10" t="s">
        <v>24</v>
      </c>
      <c r="H177" s="25" t="s">
        <v>170</v>
      </c>
    </row>
    <row r="178" spans="2:8" ht="30" customHeight="1" x14ac:dyDescent="0.35">
      <c r="B178" s="7" t="str">
        <f t="shared" si="9"/>
        <v>TR-52</v>
      </c>
      <c r="C178" s="22">
        <v>52</v>
      </c>
      <c r="D178" s="23"/>
      <c r="E178" s="24" t="s">
        <v>171</v>
      </c>
      <c r="F178" s="24"/>
      <c r="G178" s="10" t="s">
        <v>12</v>
      </c>
      <c r="H178" s="25"/>
    </row>
    <row r="179" spans="2:8" ht="30" customHeight="1" x14ac:dyDescent="0.35">
      <c r="B179" s="7" t="str">
        <f t="shared" si="9"/>
        <v>TR-53</v>
      </c>
      <c r="C179" s="22">
        <v>53</v>
      </c>
      <c r="D179" s="23"/>
      <c r="E179" s="24" t="s">
        <v>172</v>
      </c>
      <c r="F179" s="24"/>
      <c r="G179" s="10" t="s">
        <v>12</v>
      </c>
      <c r="H179" s="25"/>
    </row>
    <row r="180" spans="2:8" ht="45" customHeight="1" x14ac:dyDescent="0.35">
      <c r="B180" s="7" t="str">
        <f t="shared" si="9"/>
        <v>TR-54</v>
      </c>
      <c r="C180" s="22">
        <v>54</v>
      </c>
      <c r="D180" s="23" t="s">
        <v>173</v>
      </c>
      <c r="E180" s="24" t="s">
        <v>174</v>
      </c>
      <c r="F180" s="24"/>
      <c r="G180" s="10" t="s">
        <v>24</v>
      </c>
      <c r="H180" s="25" t="s">
        <v>175</v>
      </c>
    </row>
    <row r="181" spans="2:8" ht="45" customHeight="1" x14ac:dyDescent="0.35">
      <c r="B181" s="7" t="str">
        <f t="shared" si="9"/>
        <v>TR-55</v>
      </c>
      <c r="C181" s="22">
        <v>55</v>
      </c>
      <c r="D181" s="23"/>
      <c r="E181" s="24" t="s">
        <v>176</v>
      </c>
      <c r="F181" s="24"/>
      <c r="G181" s="10" t="s">
        <v>24</v>
      </c>
      <c r="H181" s="25" t="s">
        <v>177</v>
      </c>
    </row>
    <row r="182" spans="2:8" ht="45" customHeight="1" x14ac:dyDescent="0.35">
      <c r="B182" s="7" t="str">
        <f t="shared" si="9"/>
        <v>TR-56</v>
      </c>
      <c r="C182" s="22">
        <v>56</v>
      </c>
      <c r="D182" s="23"/>
      <c r="E182" s="33" t="s">
        <v>178</v>
      </c>
      <c r="F182" s="33"/>
      <c r="G182" s="13" t="s">
        <v>24</v>
      </c>
      <c r="H182" s="14" t="s">
        <v>179</v>
      </c>
    </row>
    <row r="183" spans="2:8" ht="45" customHeight="1" x14ac:dyDescent="0.35">
      <c r="B183" s="7" t="str">
        <f t="shared" si="9"/>
        <v>TR-57</v>
      </c>
      <c r="C183" s="22">
        <v>57</v>
      </c>
      <c r="D183" s="23" t="s">
        <v>180</v>
      </c>
      <c r="E183" s="24" t="s">
        <v>181</v>
      </c>
      <c r="F183" s="24"/>
      <c r="G183" s="10" t="s">
        <v>24</v>
      </c>
      <c r="H183" s="25" t="s">
        <v>182</v>
      </c>
    </row>
    <row r="184" spans="2:8" ht="30" customHeight="1" x14ac:dyDescent="0.35">
      <c r="B184" s="7" t="str">
        <f t="shared" si="9"/>
        <v>TR-58</v>
      </c>
      <c r="C184" s="22">
        <v>58</v>
      </c>
      <c r="D184" s="23"/>
      <c r="E184" s="24" t="s">
        <v>183</v>
      </c>
      <c r="F184" s="24"/>
      <c r="G184" s="10" t="s">
        <v>12</v>
      </c>
      <c r="H184" s="25"/>
    </row>
    <row r="185" spans="2:8" ht="30" customHeight="1" x14ac:dyDescent="0.35">
      <c r="B185" s="7" t="str">
        <f t="shared" si="9"/>
        <v>TR-59</v>
      </c>
      <c r="C185" s="22">
        <v>59</v>
      </c>
      <c r="D185" s="23"/>
      <c r="E185" s="24" t="s">
        <v>184</v>
      </c>
      <c r="F185" s="24"/>
      <c r="G185" s="10" t="s">
        <v>12</v>
      </c>
      <c r="H185" s="25"/>
    </row>
    <row r="186" spans="2:8" ht="15" customHeight="1" x14ac:dyDescent="0.35">
      <c r="B186" s="15"/>
      <c r="C186" s="26"/>
      <c r="D186" s="27"/>
      <c r="E186" s="28"/>
      <c r="F186" s="28"/>
      <c r="G186" s="17"/>
      <c r="H186" s="29"/>
    </row>
    <row r="187" spans="2:8" ht="15" customHeight="1" x14ac:dyDescent="0.35">
      <c r="B187" s="15"/>
      <c r="C187" s="26"/>
      <c r="D187" s="27"/>
      <c r="E187" s="28"/>
      <c r="F187" s="28"/>
      <c r="G187" s="17"/>
      <c r="H187" s="29"/>
    </row>
    <row r="188" spans="2:8" ht="15" customHeight="1" x14ac:dyDescent="0.35">
      <c r="B188" s="15"/>
      <c r="C188" s="26"/>
      <c r="D188" s="27"/>
      <c r="E188" s="28"/>
      <c r="F188" s="28"/>
      <c r="G188" s="17"/>
      <c r="H188" s="29"/>
    </row>
    <row r="189" spans="2:8" ht="30" customHeight="1" x14ac:dyDescent="0.35">
      <c r="B189" s="6" t="s">
        <v>2</v>
      </c>
      <c r="C189" s="6" t="s">
        <v>3</v>
      </c>
      <c r="D189" s="6" t="s">
        <v>101</v>
      </c>
      <c r="E189" s="32" t="s">
        <v>102</v>
      </c>
      <c r="F189" s="32"/>
      <c r="G189" s="6" t="s">
        <v>7</v>
      </c>
      <c r="H189" s="6" t="s">
        <v>8</v>
      </c>
    </row>
    <row r="190" spans="2:8" ht="30" customHeight="1" x14ac:dyDescent="0.35">
      <c r="B190" s="7" t="str">
        <f t="shared" ref="B190:B201" si="10">"TR-"&amp;IF(LEN(C190)&lt;2,"0"&amp;C190,C190)</f>
        <v>TR-60</v>
      </c>
      <c r="C190" s="22">
        <v>60</v>
      </c>
      <c r="D190" s="23" t="s">
        <v>185</v>
      </c>
      <c r="E190" s="24" t="s">
        <v>186</v>
      </c>
      <c r="F190" s="24"/>
      <c r="G190" s="10" t="s">
        <v>12</v>
      </c>
      <c r="H190" s="25"/>
    </row>
    <row r="191" spans="2:8" ht="30" customHeight="1" x14ac:dyDescent="0.35">
      <c r="B191" s="7" t="str">
        <f t="shared" si="10"/>
        <v>TR-61</v>
      </c>
      <c r="C191" s="22">
        <v>61</v>
      </c>
      <c r="D191" s="23"/>
      <c r="E191" s="24" t="s">
        <v>187</v>
      </c>
      <c r="F191" s="24"/>
      <c r="G191" s="10" t="s">
        <v>12</v>
      </c>
      <c r="H191" s="25"/>
    </row>
    <row r="192" spans="2:8" ht="30" customHeight="1" x14ac:dyDescent="0.35">
      <c r="B192" s="7" t="str">
        <f t="shared" si="10"/>
        <v>TR-62</v>
      </c>
      <c r="C192" s="22">
        <v>62</v>
      </c>
      <c r="D192" s="23"/>
      <c r="E192" s="24" t="s">
        <v>188</v>
      </c>
      <c r="F192" s="24"/>
      <c r="G192" s="10" t="s">
        <v>12</v>
      </c>
      <c r="H192" s="25"/>
    </row>
    <row r="193" spans="2:8" ht="30" customHeight="1" x14ac:dyDescent="0.35">
      <c r="B193" s="7" t="str">
        <f t="shared" si="10"/>
        <v>TR-63</v>
      </c>
      <c r="C193" s="22">
        <v>63</v>
      </c>
      <c r="D193" s="23"/>
      <c r="E193" s="24" t="s">
        <v>189</v>
      </c>
      <c r="F193" s="24"/>
      <c r="G193" s="10" t="s">
        <v>12</v>
      </c>
      <c r="H193" s="25"/>
    </row>
    <row r="194" spans="2:8" ht="45" customHeight="1" x14ac:dyDescent="0.35">
      <c r="B194" s="7" t="str">
        <f t="shared" si="10"/>
        <v>TR-64</v>
      </c>
      <c r="C194" s="22">
        <v>64</v>
      </c>
      <c r="D194" s="23" t="s">
        <v>190</v>
      </c>
      <c r="E194" s="24" t="s">
        <v>191</v>
      </c>
      <c r="F194" s="24"/>
      <c r="G194" s="10" t="s">
        <v>12</v>
      </c>
      <c r="H194" s="25"/>
    </row>
    <row r="195" spans="2:8" ht="30" customHeight="1" x14ac:dyDescent="0.35">
      <c r="B195" s="7" t="str">
        <f t="shared" si="10"/>
        <v>TR-65</v>
      </c>
      <c r="C195" s="22">
        <v>65</v>
      </c>
      <c r="D195" s="23"/>
      <c r="E195" s="24" t="s">
        <v>192</v>
      </c>
      <c r="F195" s="24"/>
      <c r="G195" s="10" t="s">
        <v>12</v>
      </c>
      <c r="H195" s="25"/>
    </row>
    <row r="196" spans="2:8" ht="30" customHeight="1" x14ac:dyDescent="0.35">
      <c r="B196" s="7" t="str">
        <f t="shared" si="10"/>
        <v>TR-66</v>
      </c>
      <c r="C196" s="22">
        <v>66</v>
      </c>
      <c r="D196" s="23"/>
      <c r="E196" s="24" t="s">
        <v>193</v>
      </c>
      <c r="F196" s="24"/>
      <c r="G196" s="10" t="s">
        <v>12</v>
      </c>
      <c r="H196" s="25"/>
    </row>
    <row r="197" spans="2:8" ht="30" customHeight="1" x14ac:dyDescent="0.35">
      <c r="B197" s="7" t="str">
        <f t="shared" si="10"/>
        <v>TR-67</v>
      </c>
      <c r="C197" s="22">
        <v>67</v>
      </c>
      <c r="D197" s="23"/>
      <c r="E197" s="24" t="s">
        <v>194</v>
      </c>
      <c r="F197" s="24"/>
      <c r="G197" s="10" t="s">
        <v>12</v>
      </c>
      <c r="H197" s="25"/>
    </row>
    <row r="198" spans="2:8" ht="30" customHeight="1" x14ac:dyDescent="0.35">
      <c r="B198" s="7" t="str">
        <f t="shared" si="10"/>
        <v>TR-68</v>
      </c>
      <c r="C198" s="22">
        <v>68</v>
      </c>
      <c r="D198" s="31" t="s">
        <v>195</v>
      </c>
      <c r="E198" s="24" t="s">
        <v>196</v>
      </c>
      <c r="F198" s="24"/>
      <c r="G198" s="10" t="s">
        <v>12</v>
      </c>
      <c r="H198" s="25"/>
    </row>
    <row r="199" spans="2:8" ht="30" customHeight="1" x14ac:dyDescent="0.35">
      <c r="B199" s="7" t="str">
        <f t="shared" si="10"/>
        <v>TR-69</v>
      </c>
      <c r="C199" s="22">
        <v>69</v>
      </c>
      <c r="D199" s="23" t="s">
        <v>197</v>
      </c>
      <c r="E199" s="24" t="s">
        <v>198</v>
      </c>
      <c r="F199" s="24"/>
      <c r="G199" s="10" t="s">
        <v>12</v>
      </c>
      <c r="H199" s="25"/>
    </row>
    <row r="200" spans="2:8" ht="30" customHeight="1" x14ac:dyDescent="0.35">
      <c r="B200" s="7" t="str">
        <f t="shared" si="10"/>
        <v>TR-70</v>
      </c>
      <c r="C200" s="22">
        <v>70</v>
      </c>
      <c r="D200" s="23"/>
      <c r="E200" s="24" t="s">
        <v>199</v>
      </c>
      <c r="F200" s="24"/>
      <c r="G200" s="10" t="s">
        <v>12</v>
      </c>
      <c r="H200" s="25"/>
    </row>
    <row r="201" spans="2:8" ht="45" customHeight="1" x14ac:dyDescent="0.35">
      <c r="B201" s="7" t="str">
        <f t="shared" si="10"/>
        <v>TR-71</v>
      </c>
      <c r="C201" s="22">
        <v>71</v>
      </c>
      <c r="D201" s="23"/>
      <c r="E201" s="24" t="s">
        <v>200</v>
      </c>
      <c r="F201" s="24"/>
      <c r="G201" s="10" t="s">
        <v>12</v>
      </c>
      <c r="H201" s="25"/>
    </row>
    <row r="202" spans="2:8" ht="15" customHeight="1" x14ac:dyDescent="0.35">
      <c r="B202" s="15"/>
      <c r="C202" s="26"/>
      <c r="D202" s="27"/>
      <c r="E202" s="28"/>
      <c r="F202" s="28"/>
      <c r="G202" s="17"/>
      <c r="H202" s="29"/>
    </row>
    <row r="203" spans="2:8" ht="15" customHeight="1" x14ac:dyDescent="0.35">
      <c r="B203" s="15"/>
      <c r="C203" s="26"/>
      <c r="D203" s="27"/>
      <c r="E203" s="28"/>
      <c r="F203" s="28"/>
      <c r="G203" s="17"/>
      <c r="H203" s="29"/>
    </row>
    <row r="204" spans="2:8" ht="15" customHeight="1" x14ac:dyDescent="0.35">
      <c r="B204" s="15"/>
      <c r="C204" s="26"/>
      <c r="D204" s="27"/>
      <c r="E204" s="28"/>
      <c r="F204" s="28"/>
      <c r="G204" s="17"/>
      <c r="H204" s="29"/>
    </row>
    <row r="205" spans="2:8" ht="15" customHeight="1" x14ac:dyDescent="0.35">
      <c r="B205" s="15"/>
      <c r="C205" s="26"/>
      <c r="D205" s="27"/>
      <c r="E205" s="28"/>
      <c r="F205" s="28"/>
      <c r="G205" s="17"/>
      <c r="H205" s="29"/>
    </row>
    <row r="206" spans="2:8" ht="30" customHeight="1" x14ac:dyDescent="0.35">
      <c r="B206" s="6" t="s">
        <v>2</v>
      </c>
      <c r="C206" s="6" t="s">
        <v>3</v>
      </c>
      <c r="D206" s="6" t="s">
        <v>101</v>
      </c>
      <c r="E206" s="32" t="s">
        <v>102</v>
      </c>
      <c r="F206" s="32"/>
      <c r="G206" s="6" t="s">
        <v>7</v>
      </c>
      <c r="H206" s="6" t="s">
        <v>8</v>
      </c>
    </row>
    <row r="207" spans="2:8" ht="60" customHeight="1" x14ac:dyDescent="0.35">
      <c r="B207" s="7" t="str">
        <f t="shared" ref="B207:B218" si="11">"TR-"&amp;IF(LEN(C207)&lt;2,"0"&amp;C207,C207)</f>
        <v>TR-72</v>
      </c>
      <c r="C207" s="22">
        <v>72</v>
      </c>
      <c r="D207" s="23" t="s">
        <v>201</v>
      </c>
      <c r="E207" s="24" t="s">
        <v>202</v>
      </c>
      <c r="F207" s="24"/>
      <c r="G207" s="10" t="s">
        <v>12</v>
      </c>
      <c r="H207" s="25"/>
    </row>
    <row r="208" spans="2:8" ht="30" customHeight="1" x14ac:dyDescent="0.35">
      <c r="B208" s="7" t="str">
        <f t="shared" si="11"/>
        <v>TR-73</v>
      </c>
      <c r="C208" s="22">
        <v>73</v>
      </c>
      <c r="D208" s="23"/>
      <c r="E208" s="24" t="s">
        <v>203</v>
      </c>
      <c r="F208" s="24"/>
      <c r="G208" s="10" t="s">
        <v>12</v>
      </c>
      <c r="H208" s="25"/>
    </row>
    <row r="209" spans="2:8" ht="30" customHeight="1" x14ac:dyDescent="0.35">
      <c r="B209" s="7" t="str">
        <f t="shared" si="11"/>
        <v>TR-74</v>
      </c>
      <c r="C209" s="22">
        <v>74</v>
      </c>
      <c r="D209" s="23"/>
      <c r="E209" s="24" t="s">
        <v>204</v>
      </c>
      <c r="F209" s="24"/>
      <c r="G209" s="10" t="s">
        <v>12</v>
      </c>
      <c r="H209" s="25"/>
    </row>
    <row r="210" spans="2:8" ht="60" customHeight="1" x14ac:dyDescent="0.35">
      <c r="B210" s="7" t="str">
        <f t="shared" si="11"/>
        <v>TR-75</v>
      </c>
      <c r="C210" s="22">
        <v>75</v>
      </c>
      <c r="D210" s="23"/>
      <c r="E210" s="24" t="s">
        <v>205</v>
      </c>
      <c r="F210" s="24"/>
      <c r="G210" s="10" t="s">
        <v>24</v>
      </c>
      <c r="H210" s="25" t="s">
        <v>206</v>
      </c>
    </row>
    <row r="211" spans="2:8" ht="30" customHeight="1" x14ac:dyDescent="0.35">
      <c r="B211" s="7" t="str">
        <f t="shared" si="11"/>
        <v>TR-76</v>
      </c>
      <c r="C211" s="22">
        <v>76</v>
      </c>
      <c r="D211" s="23"/>
      <c r="E211" s="24" t="s">
        <v>207</v>
      </c>
      <c r="F211" s="24"/>
      <c r="G211" s="10" t="s">
        <v>12</v>
      </c>
      <c r="H211" s="25"/>
    </row>
    <row r="212" spans="2:8" ht="30" customHeight="1" x14ac:dyDescent="0.35">
      <c r="B212" s="7" t="str">
        <f t="shared" si="11"/>
        <v>TR-77</v>
      </c>
      <c r="C212" s="22">
        <v>77</v>
      </c>
      <c r="D212" s="23" t="s">
        <v>208</v>
      </c>
      <c r="E212" s="24" t="s">
        <v>209</v>
      </c>
      <c r="F212" s="24"/>
      <c r="G212" s="10" t="s">
        <v>12</v>
      </c>
      <c r="H212" s="25"/>
    </row>
    <row r="213" spans="2:8" ht="30" customHeight="1" x14ac:dyDescent="0.35">
      <c r="B213" s="7" t="str">
        <f t="shared" si="11"/>
        <v>TR-78</v>
      </c>
      <c r="C213" s="22">
        <v>78</v>
      </c>
      <c r="D213" s="23"/>
      <c r="E213" s="24" t="s">
        <v>210</v>
      </c>
      <c r="F213" s="24"/>
      <c r="G213" s="10" t="s">
        <v>12</v>
      </c>
      <c r="H213" s="25"/>
    </row>
    <row r="214" spans="2:8" ht="30" customHeight="1" x14ac:dyDescent="0.35">
      <c r="B214" s="7" t="str">
        <f t="shared" si="11"/>
        <v>TR-79</v>
      </c>
      <c r="C214" s="22">
        <v>79</v>
      </c>
      <c r="D214" s="23"/>
      <c r="E214" s="24" t="s">
        <v>211</v>
      </c>
      <c r="F214" s="24"/>
      <c r="G214" s="10" t="s">
        <v>12</v>
      </c>
      <c r="H214" s="25"/>
    </row>
    <row r="215" spans="2:8" ht="30" customHeight="1" x14ac:dyDescent="0.35">
      <c r="B215" s="7" t="str">
        <f t="shared" si="11"/>
        <v>TR-80</v>
      </c>
      <c r="C215" s="22">
        <v>80</v>
      </c>
      <c r="D215" s="23"/>
      <c r="E215" s="24" t="s">
        <v>212</v>
      </c>
      <c r="F215" s="24"/>
      <c r="G215" s="10" t="s">
        <v>12</v>
      </c>
      <c r="H215" s="25"/>
    </row>
    <row r="216" spans="2:8" ht="30" customHeight="1" x14ac:dyDescent="0.35">
      <c r="B216" s="7" t="str">
        <f t="shared" si="11"/>
        <v>TR-81</v>
      </c>
      <c r="C216" s="22">
        <v>81</v>
      </c>
      <c r="D216" s="23"/>
      <c r="E216" s="24" t="s">
        <v>213</v>
      </c>
      <c r="F216" s="24"/>
      <c r="G216" s="10" t="s">
        <v>12</v>
      </c>
      <c r="H216" s="25"/>
    </row>
    <row r="217" spans="2:8" ht="30" customHeight="1" x14ac:dyDescent="0.35">
      <c r="B217" s="7" t="str">
        <f t="shared" si="11"/>
        <v>TR-82</v>
      </c>
      <c r="C217" s="22">
        <v>82</v>
      </c>
      <c r="D217" s="23"/>
      <c r="E217" s="24" t="s">
        <v>214</v>
      </c>
      <c r="F217" s="24"/>
      <c r="G217" s="10" t="s">
        <v>12</v>
      </c>
      <c r="H217" s="25"/>
    </row>
    <row r="218" spans="2:8" ht="45" customHeight="1" x14ac:dyDescent="0.35">
      <c r="B218" s="7" t="str">
        <f t="shared" si="11"/>
        <v>TR-83</v>
      </c>
      <c r="C218" s="22">
        <v>83</v>
      </c>
      <c r="D218" s="23"/>
      <c r="E218" s="24" t="s">
        <v>215</v>
      </c>
      <c r="F218" s="24"/>
      <c r="G218" s="10" t="s">
        <v>12</v>
      </c>
      <c r="H218" s="25"/>
    </row>
    <row r="219" spans="2:8" ht="15" customHeight="1" x14ac:dyDescent="0.35">
      <c r="B219" s="15"/>
      <c r="C219" s="26"/>
      <c r="D219" s="27"/>
      <c r="E219" s="28"/>
      <c r="F219" s="28"/>
      <c r="G219" s="17"/>
      <c r="H219" s="29"/>
    </row>
    <row r="220" spans="2:8" ht="30" customHeight="1" x14ac:dyDescent="0.35">
      <c r="B220" s="6" t="s">
        <v>2</v>
      </c>
      <c r="C220" s="6" t="s">
        <v>3</v>
      </c>
      <c r="D220" s="6" t="s">
        <v>101</v>
      </c>
      <c r="E220" s="32" t="s">
        <v>102</v>
      </c>
      <c r="F220" s="32"/>
      <c r="G220" s="6" t="s">
        <v>7</v>
      </c>
      <c r="H220" s="6" t="s">
        <v>8</v>
      </c>
    </row>
    <row r="221" spans="2:8" ht="30" customHeight="1" x14ac:dyDescent="0.35">
      <c r="B221" s="7" t="str">
        <f t="shared" ref="B221:B229" si="12">"TR-"&amp;IF(LEN(C221)&lt;2,"0"&amp;C221,C221)</f>
        <v>TR-84</v>
      </c>
      <c r="C221" s="22">
        <v>84</v>
      </c>
      <c r="D221" s="34" t="s">
        <v>208</v>
      </c>
      <c r="E221" s="24" t="s">
        <v>216</v>
      </c>
      <c r="F221" s="24"/>
      <c r="G221" s="10" t="s">
        <v>12</v>
      </c>
      <c r="H221" s="25"/>
    </row>
    <row r="222" spans="2:8" ht="30" customHeight="1" x14ac:dyDescent="0.35">
      <c r="B222" s="7" t="str">
        <f t="shared" si="12"/>
        <v>TR-85</v>
      </c>
      <c r="C222" s="22">
        <v>85</v>
      </c>
      <c r="D222" s="35"/>
      <c r="E222" s="24" t="s">
        <v>217</v>
      </c>
      <c r="F222" s="24"/>
      <c r="G222" s="10" t="s">
        <v>12</v>
      </c>
      <c r="H222" s="25"/>
    </row>
    <row r="223" spans="2:8" ht="30" customHeight="1" x14ac:dyDescent="0.35">
      <c r="B223" s="7" t="str">
        <f t="shared" si="12"/>
        <v>TR-86</v>
      </c>
      <c r="C223" s="22">
        <v>86</v>
      </c>
      <c r="D223" s="35"/>
      <c r="E223" s="24" t="s">
        <v>218</v>
      </c>
      <c r="F223" s="24"/>
      <c r="G223" s="10" t="s">
        <v>12</v>
      </c>
      <c r="H223" s="25"/>
    </row>
    <row r="224" spans="2:8" ht="30" customHeight="1" x14ac:dyDescent="0.35">
      <c r="B224" s="7" t="str">
        <f t="shared" si="12"/>
        <v>TR-87</v>
      </c>
      <c r="C224" s="22">
        <v>87</v>
      </c>
      <c r="D224" s="35"/>
      <c r="E224" s="24" t="s">
        <v>219</v>
      </c>
      <c r="F224" s="24"/>
      <c r="G224" s="10" t="s">
        <v>12</v>
      </c>
      <c r="H224" s="25"/>
    </row>
    <row r="225" spans="2:8" ht="30" customHeight="1" x14ac:dyDescent="0.35">
      <c r="B225" s="7" t="str">
        <f t="shared" si="12"/>
        <v>TR-88</v>
      </c>
      <c r="C225" s="22">
        <v>88</v>
      </c>
      <c r="D225" s="36"/>
      <c r="E225" s="24" t="s">
        <v>220</v>
      </c>
      <c r="F225" s="24"/>
      <c r="G225" s="10" t="s">
        <v>12</v>
      </c>
      <c r="H225" s="25"/>
    </row>
    <row r="226" spans="2:8" ht="30" customHeight="1" x14ac:dyDescent="0.35">
      <c r="B226" s="7" t="str">
        <f t="shared" si="12"/>
        <v>TR-89</v>
      </c>
      <c r="C226" s="22">
        <v>89</v>
      </c>
      <c r="D226" s="31" t="s">
        <v>221</v>
      </c>
      <c r="E226" s="33" t="s">
        <v>222</v>
      </c>
      <c r="F226" s="33"/>
      <c r="G226" s="13" t="s">
        <v>24</v>
      </c>
      <c r="H226" s="14" t="s">
        <v>179</v>
      </c>
    </row>
    <row r="227" spans="2:8" ht="30" customHeight="1" x14ac:dyDescent="0.35">
      <c r="B227" s="7" t="str">
        <f t="shared" si="12"/>
        <v>TR-90</v>
      </c>
      <c r="C227" s="22">
        <v>90</v>
      </c>
      <c r="D227" s="23" t="s">
        <v>223</v>
      </c>
      <c r="E227" s="24" t="s">
        <v>224</v>
      </c>
      <c r="F227" s="24"/>
      <c r="G227" s="10" t="s">
        <v>60</v>
      </c>
      <c r="H227" s="25"/>
    </row>
    <row r="228" spans="2:8" ht="30" customHeight="1" x14ac:dyDescent="0.35">
      <c r="B228" s="7" t="str">
        <f t="shared" si="12"/>
        <v>TR-91</v>
      </c>
      <c r="C228" s="22">
        <v>91</v>
      </c>
      <c r="D228" s="23"/>
      <c r="E228" s="24" t="s">
        <v>225</v>
      </c>
      <c r="F228" s="24"/>
      <c r="G228" s="10" t="s">
        <v>12</v>
      </c>
      <c r="H228" s="25"/>
    </row>
    <row r="229" spans="2:8" ht="30" customHeight="1" x14ac:dyDescent="0.35">
      <c r="B229" s="7" t="str">
        <f t="shared" si="12"/>
        <v>TR-92</v>
      </c>
      <c r="C229" s="22">
        <v>92</v>
      </c>
      <c r="D229" s="23"/>
      <c r="E229" s="24" t="s">
        <v>226</v>
      </c>
      <c r="F229" s="24"/>
      <c r="G229" s="10" t="s">
        <v>12</v>
      </c>
      <c r="H229" s="25"/>
    </row>
  </sheetData>
  <mergeCells count="135">
    <mergeCell ref="E226:F226"/>
    <mergeCell ref="D227:D229"/>
    <mergeCell ref="E227:F227"/>
    <mergeCell ref="E228:F228"/>
    <mergeCell ref="E229:F229"/>
    <mergeCell ref="E220:F220"/>
    <mergeCell ref="D221:D225"/>
    <mergeCell ref="E221:F221"/>
    <mergeCell ref="E222:F222"/>
    <mergeCell ref="E223:F223"/>
    <mergeCell ref="E224:F224"/>
    <mergeCell ref="E225:F225"/>
    <mergeCell ref="E211:F211"/>
    <mergeCell ref="D212:D218"/>
    <mergeCell ref="E212:F212"/>
    <mergeCell ref="E213:F213"/>
    <mergeCell ref="E214:F214"/>
    <mergeCell ref="E215:F215"/>
    <mergeCell ref="E216:F216"/>
    <mergeCell ref="E217:F217"/>
    <mergeCell ref="E218:F218"/>
    <mergeCell ref="D199:D201"/>
    <mergeCell ref="E199:F199"/>
    <mergeCell ref="E200:F200"/>
    <mergeCell ref="E201:F201"/>
    <mergeCell ref="E206:F206"/>
    <mergeCell ref="D207:D211"/>
    <mergeCell ref="E207:F207"/>
    <mergeCell ref="E208:F208"/>
    <mergeCell ref="E209:F209"/>
    <mergeCell ref="E210:F210"/>
    <mergeCell ref="D194:D197"/>
    <mergeCell ref="E194:F194"/>
    <mergeCell ref="E195:F195"/>
    <mergeCell ref="E196:F196"/>
    <mergeCell ref="E197:F197"/>
    <mergeCell ref="E198:F198"/>
    <mergeCell ref="E189:F189"/>
    <mergeCell ref="D190:D193"/>
    <mergeCell ref="E190:F190"/>
    <mergeCell ref="E191:F191"/>
    <mergeCell ref="E192:F192"/>
    <mergeCell ref="E193:F193"/>
    <mergeCell ref="D180:D182"/>
    <mergeCell ref="E180:F180"/>
    <mergeCell ref="E181:F181"/>
    <mergeCell ref="E182:F182"/>
    <mergeCell ref="D183:D185"/>
    <mergeCell ref="E183:F183"/>
    <mergeCell ref="E184:F184"/>
    <mergeCell ref="E185:F185"/>
    <mergeCell ref="E170:F170"/>
    <mergeCell ref="E175:F175"/>
    <mergeCell ref="D176:D179"/>
    <mergeCell ref="E176:F176"/>
    <mergeCell ref="E177:F177"/>
    <mergeCell ref="E178:F178"/>
    <mergeCell ref="E179:F179"/>
    <mergeCell ref="E161:F161"/>
    <mergeCell ref="D162:D170"/>
    <mergeCell ref="E162:F162"/>
    <mergeCell ref="E163:F163"/>
    <mergeCell ref="E164:F164"/>
    <mergeCell ref="E165:F165"/>
    <mergeCell ref="E166:F166"/>
    <mergeCell ref="E167:F167"/>
    <mergeCell ref="E168:F168"/>
    <mergeCell ref="E169:F169"/>
    <mergeCell ref="D152:D159"/>
    <mergeCell ref="E152:F152"/>
    <mergeCell ref="E153:F153"/>
    <mergeCell ref="E154:F154"/>
    <mergeCell ref="E155:F155"/>
    <mergeCell ref="E156:F156"/>
    <mergeCell ref="E157:F157"/>
    <mergeCell ref="E158:F158"/>
    <mergeCell ref="E159:F159"/>
    <mergeCell ref="D147:D151"/>
    <mergeCell ref="E147:F147"/>
    <mergeCell ref="E148:F148"/>
    <mergeCell ref="E149:F149"/>
    <mergeCell ref="E150:F150"/>
    <mergeCell ref="E151:F151"/>
    <mergeCell ref="E139:F139"/>
    <mergeCell ref="D140:D142"/>
    <mergeCell ref="E140:F140"/>
    <mergeCell ref="E141:F141"/>
    <mergeCell ref="E142:F142"/>
    <mergeCell ref="E146:F146"/>
    <mergeCell ref="E132:F132"/>
    <mergeCell ref="D133:D138"/>
    <mergeCell ref="E133:F133"/>
    <mergeCell ref="E134:F134"/>
    <mergeCell ref="E135:F135"/>
    <mergeCell ref="E136:F136"/>
    <mergeCell ref="E137:F137"/>
    <mergeCell ref="E138:F138"/>
    <mergeCell ref="E111:F111"/>
    <mergeCell ref="D112:D119"/>
    <mergeCell ref="E112:F112"/>
    <mergeCell ref="E113:F113"/>
    <mergeCell ref="E114:F114"/>
    <mergeCell ref="E115:F115"/>
    <mergeCell ref="E116:F116"/>
    <mergeCell ref="E117:F117"/>
    <mergeCell ref="E118:F118"/>
    <mergeCell ref="E119:F119"/>
    <mergeCell ref="D104:D109"/>
    <mergeCell ref="E104:F104"/>
    <mergeCell ref="E105:F105"/>
    <mergeCell ref="E106:F106"/>
    <mergeCell ref="E107:F107"/>
    <mergeCell ref="E108:F108"/>
    <mergeCell ref="E109:F109"/>
    <mergeCell ref="D55:D57"/>
    <mergeCell ref="D71:D83"/>
    <mergeCell ref="E73:E82"/>
    <mergeCell ref="D100:G100"/>
    <mergeCell ref="E101:F101"/>
    <mergeCell ref="D102:D103"/>
    <mergeCell ref="E102:F102"/>
    <mergeCell ref="E103:F103"/>
    <mergeCell ref="D33:D45"/>
    <mergeCell ref="E33:E43"/>
    <mergeCell ref="E44:E45"/>
    <mergeCell ref="D49:D54"/>
    <mergeCell ref="E49:E51"/>
    <mergeCell ref="E52:E53"/>
    <mergeCell ref="D3:G3"/>
    <mergeCell ref="D5:D7"/>
    <mergeCell ref="E5:E6"/>
    <mergeCell ref="D8:D15"/>
    <mergeCell ref="E8:E15"/>
    <mergeCell ref="D27:D32"/>
    <mergeCell ref="E30:E32"/>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Compliance(ReformatForPrint)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dcterms:created xsi:type="dcterms:W3CDTF">2023-06-22T09:16:31Z</dcterms:created>
  <dcterms:modified xsi:type="dcterms:W3CDTF">2023-06-22T09:17:08Z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96a22-336c-4f29-90dc-9992d2c9564c_Enabled">
    <vt:lpwstr>true</vt:lpwstr>
  </property>
  <property fmtid="{D5CDD505-2E9C-101B-9397-08002B2CF9AE}" pid="3" name="MSIP_Label_abc96a22-336c-4f29-90dc-9992d2c9564c_SetDate">
    <vt:lpwstr>2023-06-22T09:16:55Z</vt:lpwstr>
  </property>
  <property fmtid="{D5CDD505-2E9C-101B-9397-08002B2CF9AE}" pid="4" name="MSIP_Label_abc96a22-336c-4f29-90dc-9992d2c9564c_Method">
    <vt:lpwstr>Privileged</vt:lpwstr>
  </property>
  <property fmtid="{D5CDD505-2E9C-101B-9397-08002B2CF9AE}" pid="5" name="MSIP_Label_abc96a22-336c-4f29-90dc-9992d2c9564c_Name">
    <vt:lpwstr>abc96a22-336c-4f29-90dc-9992d2c9564c</vt:lpwstr>
  </property>
  <property fmtid="{D5CDD505-2E9C-101B-9397-08002B2CF9AE}" pid="6" name="MSIP_Label_abc96a22-336c-4f29-90dc-9992d2c9564c_SiteId">
    <vt:lpwstr>5a7a259b-6730-404b-bc25-5c6c773229ca</vt:lpwstr>
  </property>
  <property fmtid="{D5CDD505-2E9C-101B-9397-08002B2CF9AE}" pid="7" name="MSIP_Label_abc96a22-336c-4f29-90dc-9992d2c9564c_ActionId">
    <vt:lpwstr>e7c8daa2-c440-4b87-9a8a-0a3bbedddaff</vt:lpwstr>
  </property>
  <property fmtid="{D5CDD505-2E9C-101B-9397-08002B2CF9AE}" pid="8" name="MSIP_Label_abc96a22-336c-4f29-90dc-9992d2c9564c_ContentBits">
    <vt:lpwstr>0</vt:lpwstr>
  </property>
</Properties>
</file>