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GabrielData\TiddlyWiki\database\_PJM\INP-412-Project process and documents\Risk Assessment\"/>
    </mc:Choice>
  </mc:AlternateContent>
  <bookViews>
    <workbookView xWindow="0" yWindow="0" windowWidth="16460" windowHeight="5860" activeTab="2"/>
  </bookViews>
  <sheets>
    <sheet name="RA Form" sheetId="1" r:id="rId1"/>
    <sheet name="Ref" sheetId="3" r:id="rId2"/>
    <sheet name="Software Risks List" sheetId="2" r:id="rId3"/>
  </sheets>
  <definedNames>
    <definedName name="_xlnm._FilterDatabase" localSheetId="2" hidden="1">'Software Risks List'!$A$1:$F$74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5" i="2" l="1"/>
  <c r="A34" i="2"/>
  <c r="A33" i="2"/>
  <c r="A32" i="2"/>
  <c r="A31" i="2"/>
  <c r="A30" i="2"/>
  <c r="A29" i="2"/>
  <c r="A28" i="2"/>
  <c r="A27" i="2"/>
  <c r="A26" i="2"/>
  <c r="A25" i="2"/>
  <c r="A24" i="2" l="1"/>
  <c r="A23" i="2"/>
  <c r="A22" i="2"/>
  <c r="A21" i="2"/>
  <c r="A20" i="2"/>
  <c r="A19" i="2"/>
  <c r="A18" i="2"/>
  <c r="A17" i="2"/>
  <c r="A16" i="2"/>
  <c r="A15" i="2"/>
  <c r="A14" i="2"/>
  <c r="A13" i="2"/>
  <c r="A12" i="2"/>
  <c r="A11" i="2"/>
  <c r="A10" i="2"/>
  <c r="A9" i="2"/>
  <c r="A50" i="2" l="1"/>
  <c r="A51" i="2"/>
  <c r="A52" i="2"/>
  <c r="A53" i="2"/>
  <c r="A54" i="2"/>
  <c r="A55" i="2"/>
  <c r="A56" i="2"/>
  <c r="A57" i="2"/>
  <c r="A58" i="2"/>
  <c r="A59" i="2"/>
  <c r="A60" i="2"/>
  <c r="A61" i="2"/>
  <c r="A62" i="2"/>
  <c r="A63" i="2"/>
  <c r="A64" i="2"/>
  <c r="A65" i="2"/>
  <c r="A66" i="2"/>
  <c r="A67" i="2"/>
  <c r="A68" i="2"/>
  <c r="A69" i="2"/>
  <c r="A70" i="2"/>
  <c r="A71" i="2"/>
  <c r="A72" i="2"/>
  <c r="A73" i="2"/>
  <c r="A74" i="2"/>
  <c r="A49" i="2"/>
  <c r="H67" i="3" l="1"/>
  <c r="H66" i="3"/>
  <c r="H65" i="3"/>
  <c r="H64" i="3"/>
  <c r="H63" i="3"/>
</calcChain>
</file>

<file path=xl/comments1.xml><?xml version="1.0" encoding="utf-8"?>
<comments xmlns="http://schemas.openxmlformats.org/spreadsheetml/2006/main">
  <authors>
    <author>Gabriel Chen</author>
  </authors>
  <commentList>
    <comment ref="A8" authorId="0" shapeId="0">
      <text>
        <r>
          <rPr>
            <b/>
            <sz val="9"/>
            <color indexed="81"/>
            <rFont val="Tahoma"/>
            <charset val="1"/>
          </rPr>
          <t>Gabriel Chen:</t>
        </r>
        <r>
          <rPr>
            <sz val="9"/>
            <color indexed="81"/>
            <rFont val="Tahoma"/>
            <charset val="1"/>
          </rPr>
          <t xml:space="preserve">
Risk Prioritisation Number (S * L)</t>
        </r>
      </text>
    </comment>
    <comment ref="B8" authorId="0" shapeId="0">
      <text>
        <r>
          <rPr>
            <b/>
            <sz val="9"/>
            <color indexed="81"/>
            <rFont val="Tahoma"/>
            <charset val="1"/>
          </rPr>
          <t>Gabriel Chen:</t>
        </r>
        <r>
          <rPr>
            <sz val="9"/>
            <color indexed="81"/>
            <rFont val="Tahoma"/>
            <charset val="1"/>
          </rPr>
          <t xml:space="preserve">
Severity</t>
        </r>
      </text>
    </comment>
    <comment ref="C8" authorId="0" shapeId="0">
      <text>
        <r>
          <rPr>
            <b/>
            <sz val="9"/>
            <color indexed="81"/>
            <rFont val="Tahoma"/>
            <charset val="1"/>
          </rPr>
          <t>Gabriel Chen:</t>
        </r>
        <r>
          <rPr>
            <sz val="9"/>
            <color indexed="81"/>
            <rFont val="Tahoma"/>
            <charset val="1"/>
          </rPr>
          <t xml:space="preserve">
Likelihood</t>
        </r>
      </text>
    </comment>
    <comment ref="D9" authorId="0" shapeId="0">
      <text>
        <r>
          <rPr>
            <b/>
            <sz val="9"/>
            <color indexed="81"/>
            <rFont val="Tahoma"/>
            <charset val="1"/>
          </rPr>
          <t>Gabriel Chen:</t>
        </r>
        <r>
          <rPr>
            <sz val="9"/>
            <color indexed="81"/>
            <rFont val="Tahoma"/>
            <charset val="1"/>
          </rPr>
          <t xml:space="preserve">
Example : If a specific piece of hardware (e.g., a color scanner) and /or software (e.g., a testing tool) is/are needed to develop or implement the project and there is either a supply problem on the manufacturer's end or the procurement process takes a long time.</t>
        </r>
      </text>
    </comment>
    <comment ref="D10" authorId="0" shapeId="0">
      <text>
        <r>
          <rPr>
            <b/>
            <sz val="9"/>
            <color indexed="81"/>
            <rFont val="Tahoma"/>
            <charset val="1"/>
          </rPr>
          <t>Gabriel Chen:</t>
        </r>
        <r>
          <rPr>
            <sz val="9"/>
            <color indexed="81"/>
            <rFont val="Tahoma"/>
            <charset val="1"/>
          </rPr>
          <t xml:space="preserve">
Example : If the project goes beyond the current fiscal year, funding for the project may decrease or dry up for the next fiscal year. The client should be aware of this as it may affect the delivery date.</t>
        </r>
      </text>
    </comment>
    <comment ref="D11" authorId="0" shapeId="0">
      <text>
        <r>
          <rPr>
            <b/>
            <sz val="9"/>
            <color indexed="81"/>
            <rFont val="Tahoma"/>
            <charset val="1"/>
          </rPr>
          <t>Gabriel Chen:</t>
        </r>
        <r>
          <rPr>
            <sz val="9"/>
            <color indexed="81"/>
            <rFont val="Tahoma"/>
            <charset val="1"/>
          </rPr>
          <t xml:space="preserve">
Example : If burden rates, support costs, and/or charges increase and are not planned for, the contractor will be graded negatively on their ability to work within their budget.</t>
        </r>
      </text>
    </comment>
    <comment ref="D12" authorId="0" shapeId="0">
      <text>
        <r>
          <rPr>
            <b/>
            <sz val="9"/>
            <color indexed="81"/>
            <rFont val="Tahoma"/>
            <charset val="1"/>
          </rPr>
          <t>Gabriel Chen:</t>
        </r>
        <r>
          <rPr>
            <sz val="9"/>
            <color indexed="81"/>
            <rFont val="Tahoma"/>
            <charset val="1"/>
          </rPr>
          <t xml:space="preserve">
Example : Not having the required people in place to complete the project would include things like not having a Visual Basic programmer in place to code the Graphical User Interface portions of the application.</t>
        </r>
      </text>
    </comment>
    <comment ref="D13" authorId="0" shapeId="0">
      <text>
        <r>
          <rPr>
            <b/>
            <sz val="9"/>
            <color indexed="81"/>
            <rFont val="Tahoma"/>
            <charset val="1"/>
          </rPr>
          <t>Gabriel Chen:</t>
        </r>
        <r>
          <rPr>
            <sz val="9"/>
            <color indexed="81"/>
            <rFont val="Tahoma"/>
            <charset val="1"/>
          </rPr>
          <t xml:space="preserve">
Example : COTS (Commercial Off-The-Shelf) packages may not meet the need as delivered. This could potentially cause problems later if not evaluated correctly to see if all requirements are met.</t>
        </r>
      </text>
    </comment>
    <comment ref="D14" authorId="0" shapeId="0">
      <text>
        <r>
          <rPr>
            <b/>
            <sz val="9"/>
            <color indexed="81"/>
            <rFont val="Tahoma"/>
            <charset val="1"/>
          </rPr>
          <t>Gabriel Chen:</t>
        </r>
        <r>
          <rPr>
            <sz val="9"/>
            <color indexed="81"/>
            <rFont val="Tahoma"/>
            <charset val="1"/>
          </rPr>
          <t xml:space="preserve">
Example : If previous data from an old system is required to run a new system, data conversion will need to be closely managed to ensure it happens successfully.</t>
        </r>
      </text>
    </comment>
    <comment ref="D15" authorId="0" shapeId="0">
      <text>
        <r>
          <rPr>
            <b/>
            <sz val="9"/>
            <color indexed="81"/>
            <rFont val="Tahoma"/>
            <charset val="1"/>
          </rPr>
          <t>Gabriel Chen:</t>
        </r>
        <r>
          <rPr>
            <sz val="9"/>
            <color indexed="81"/>
            <rFont val="Tahoma"/>
            <charset val="1"/>
          </rPr>
          <t xml:space="preserve">
Example : If the hardware and software products are prone to bugs and are “slow”, they may be inappropriate for developing a system. This can affect development, especially during the coding and testing stages.</t>
        </r>
      </text>
    </comment>
    <comment ref="D16" authorId="0" shapeId="0">
      <text>
        <r>
          <rPr>
            <b/>
            <sz val="9"/>
            <color indexed="81"/>
            <rFont val="Tahoma"/>
            <charset val="1"/>
          </rPr>
          <t>Gabriel Chen:</t>
        </r>
        <r>
          <rPr>
            <sz val="9"/>
            <color indexed="81"/>
            <rFont val="Tahoma"/>
            <charset val="1"/>
          </rPr>
          <t xml:space="preserve">
Example : With today's rapidly changing software and hardware workstation environment there is a good chance that changes to the user's intended environment will occur, and that they will have an effect on the project.</t>
        </r>
      </text>
    </comment>
    <comment ref="D17" authorId="0" shapeId="0">
      <text>
        <r>
          <rPr>
            <b/>
            <sz val="9"/>
            <color indexed="81"/>
            <rFont val="Tahoma"/>
            <charset val="1"/>
          </rPr>
          <t>Gabriel Chen:</t>
        </r>
        <r>
          <rPr>
            <sz val="9"/>
            <color indexed="81"/>
            <rFont val="Tahoma"/>
            <charset val="1"/>
          </rPr>
          <t xml:space="preserve">
Example : Requirements that are incomplete, ambiguous, or untestable will cause problems at some point during the life of the project, normally toward the end.</t>
        </r>
      </text>
    </comment>
    <comment ref="D18" authorId="0" shapeId="0">
      <text>
        <r>
          <rPr>
            <b/>
            <sz val="9"/>
            <color indexed="81"/>
            <rFont val="Tahoma"/>
            <charset val="1"/>
          </rPr>
          <t>Gabriel Chen:</t>
        </r>
        <r>
          <rPr>
            <sz val="9"/>
            <color indexed="81"/>
            <rFont val="Tahoma"/>
            <charset val="1"/>
          </rPr>
          <t xml:space="preserve">
Example : If the organization historically has a high turnover rate, it can have an effect on the project and should be taken into account when planning. Any project that is planned not expecting attrition will experience an impact to the planned schedule when someone leaves.</t>
        </r>
      </text>
    </comment>
    <comment ref="D19" authorId="0" shapeId="0">
      <text>
        <r>
          <rPr>
            <b/>
            <sz val="9"/>
            <color indexed="81"/>
            <rFont val="Tahoma"/>
            <charset val="1"/>
          </rPr>
          <t>Gabriel Chen:</t>
        </r>
        <r>
          <rPr>
            <sz val="9"/>
            <color indexed="81"/>
            <rFont val="Tahoma"/>
            <charset val="1"/>
          </rPr>
          <t xml:space="preserve">
Example : Any move of all or a part of an organization will incur a risk because it will take time away from the project.</t>
        </r>
      </text>
    </comment>
    <comment ref="D20" authorId="0" shapeId="0">
      <text>
        <r>
          <rPr>
            <b/>
            <sz val="9"/>
            <color indexed="81"/>
            <rFont val="Tahoma"/>
            <charset val="1"/>
          </rPr>
          <t>Gabriel Chen:</t>
        </r>
        <r>
          <rPr>
            <sz val="9"/>
            <color indexed="81"/>
            <rFont val="Tahoma"/>
            <charset val="1"/>
          </rPr>
          <t xml:space="preserve">
Example : Unless planned, pulling someone from the project will have an effect on the schedule of the project because that person is not available to do the work assigned to them. If done continually, it will affect the continuity of the development team.</t>
        </r>
      </text>
    </comment>
    <comment ref="D21" authorId="0" shapeId="0">
      <text>
        <r>
          <rPr>
            <b/>
            <sz val="9"/>
            <color indexed="81"/>
            <rFont val="Tahoma"/>
            <charset val="1"/>
          </rPr>
          <t>Gabriel Chen:</t>
        </r>
        <r>
          <rPr>
            <sz val="9"/>
            <color indexed="81"/>
            <rFont val="Tahoma"/>
            <charset val="1"/>
          </rPr>
          <t xml:space="preserve">
Example : Subcontractor's cost schedule may be different than for an FTE and can have an effect on the cost of a project. There is a greater possibility of schedule problems with staff the project manager does not have direct control over.</t>
        </r>
      </text>
    </comment>
    <comment ref="D22" authorId="0" shapeId="0">
      <text>
        <r>
          <rPr>
            <b/>
            <sz val="9"/>
            <color indexed="81"/>
            <rFont val="Tahoma"/>
            <charset val="1"/>
          </rPr>
          <t>Gabriel Chen:</t>
        </r>
        <r>
          <rPr>
            <sz val="9"/>
            <color indexed="81"/>
            <rFont val="Tahoma"/>
            <charset val="1"/>
          </rPr>
          <t xml:space="preserve">
Example : When client support staff persons are not available to discuss the status of projects or resolve issues, it can affect everything from requirements gathering to testing. Unless someone of equal skills is made available, the schedule and quality of the product will inevitably suffer.</t>
        </r>
      </text>
    </comment>
    <comment ref="D23" authorId="0" shapeId="0">
      <text>
        <r>
          <rPr>
            <b/>
            <sz val="9"/>
            <color indexed="81"/>
            <rFont val="Tahoma"/>
            <charset val="1"/>
          </rPr>
          <t>Gabriel Chen:</t>
        </r>
        <r>
          <rPr>
            <sz val="9"/>
            <color indexed="81"/>
            <rFont val="Tahoma"/>
            <charset val="1"/>
          </rPr>
          <t xml:space="preserve">
Example : Change control and configuration management are activities that are key to delivering a project on time and within budget. If there is no control of changes to requirements, design, etc., there is the potential for serious cost overruns, depending on the size of the project. Control means all changes will be estimated and agreed upon by all parties before that change is approved.</t>
        </r>
      </text>
    </comment>
    <comment ref="D24" authorId="0" shapeId="0">
      <text>
        <r>
          <rPr>
            <b/>
            <sz val="9"/>
            <color indexed="81"/>
            <rFont val="Tahoma"/>
            <charset val="1"/>
          </rPr>
          <t>Gabriel Chen:</t>
        </r>
        <r>
          <rPr>
            <sz val="9"/>
            <color indexed="81"/>
            <rFont val="Tahoma"/>
            <charset val="1"/>
          </rPr>
          <t xml:space="preserve">
Example : A client directed completion simply means one of the variables that a project manager has to work with has been fixed. If the client says development will be completed by June 30, then the other factors such as resources, function, and quality will have to be arranged in such a way as to meet the fixed date. One thing to keep in mind. Not all dates are achievable. If the date is not achievable, the reasons why should be spelled out to the client.</t>
        </r>
      </text>
    </comment>
    <comment ref="D25" authorId="0" shapeId="0">
      <text>
        <r>
          <rPr>
            <b/>
            <sz val="9"/>
            <color indexed="81"/>
            <rFont val="Tahoma"/>
            <charset val="1"/>
          </rPr>
          <t>Gabriel Chen:</t>
        </r>
        <r>
          <rPr>
            <sz val="9"/>
            <color indexed="81"/>
            <rFont val="Tahoma"/>
            <charset val="1"/>
          </rPr>
          <t xml:space="preserve">
Example : The coordination of work products, from other groups, that have to come together for the project to be delivered on time can present many problems. If the manager does not have direct control over the groups, agreements will need to be reached among the interested parties about what will be delivered when. Plans should be developed and frequent communication of status is desirable.</t>
        </r>
      </text>
    </comment>
    <comment ref="D26" authorId="0" shapeId="0">
      <text>
        <r>
          <rPr>
            <b/>
            <sz val="9"/>
            <color indexed="81"/>
            <rFont val="Tahoma"/>
            <charset val="1"/>
          </rPr>
          <t>Gabriel Chen:</t>
        </r>
        <r>
          <rPr>
            <sz val="9"/>
            <color indexed="81"/>
            <rFont val="Tahoma"/>
            <charset val="1"/>
          </rPr>
          <t xml:space="preserve">
Example : Working with separate groups can cause problems when the groups work needs to come together. The potential exists for problems with requirements, design, or coding that would affect the way they project come together. The best way to counteract this is through regular communication and careful review of design specifications to ensure everything fits together as it should.</t>
        </r>
      </text>
    </comment>
  </commentList>
</comments>
</file>

<file path=xl/sharedStrings.xml><?xml version="1.0" encoding="utf-8"?>
<sst xmlns="http://schemas.openxmlformats.org/spreadsheetml/2006/main" count="279" uniqueCount="242">
  <si>
    <t>Risk Assessment Form</t>
  </si>
  <si>
    <t xml:space="preserve"> Process/Activity Location : </t>
  </si>
  <si>
    <t xml:space="preserve"> Last review date : </t>
  </si>
  <si>
    <t xml:space="preserve"> Next review date : </t>
  </si>
  <si>
    <t>HAZARD IDENTIFICATION</t>
  </si>
  <si>
    <t>Ref</t>
  </si>
  <si>
    <t>Work Activity</t>
  </si>
  <si>
    <t>Hazard</t>
  </si>
  <si>
    <t>Possible 
injury/ill health</t>
  </si>
  <si>
    <t xml:space="preserve">RISK EVALUATION </t>
  </si>
  <si>
    <t>Existing risk controls</t>
  </si>
  <si>
    <t>S</t>
  </si>
  <si>
    <t>L</t>
  </si>
  <si>
    <t>RPN</t>
  </si>
  <si>
    <t>Additional Controls</t>
  </si>
  <si>
    <t xml:space="preserve">RISK CONTROL </t>
  </si>
  <si>
    <t>Implementation Person</t>
  </si>
  <si>
    <t>Due Date</t>
  </si>
  <si>
    <t>Remarks</t>
  </si>
  <si>
    <t xml:space="preserve"> Original Assessment date : </t>
  </si>
  <si>
    <t xml:space="preserve"> Process : </t>
  </si>
  <si>
    <t xml:space="preserve"> Department : </t>
  </si>
  <si>
    <t xml:space="preserve">RA Leader : </t>
  </si>
  <si>
    <t xml:space="preserve">RA Member 1 : </t>
  </si>
  <si>
    <t xml:space="preserve">RA Member 2 : </t>
  </si>
  <si>
    <t xml:space="preserve">RA Member 3 : </t>
  </si>
  <si>
    <t xml:space="preserve">RA Member 4 : </t>
  </si>
  <si>
    <t xml:space="preserve">RA Member 5 : </t>
  </si>
  <si>
    <t xml:space="preserve">Approved by </t>
  </si>
  <si>
    <t xml:space="preserve">Signature : </t>
  </si>
  <si>
    <t xml:space="preserve">Name : </t>
  </si>
  <si>
    <t xml:space="preserve">Designation : </t>
  </si>
  <si>
    <t xml:space="preserve">Date : </t>
  </si>
  <si>
    <t xml:space="preserve">Notes : </t>
  </si>
  <si>
    <t>Reference</t>
  </si>
  <si>
    <t xml:space="preserve">Number </t>
  </si>
  <si>
    <t>Page___ of ___ Page(s)</t>
  </si>
  <si>
    <t>S/N</t>
  </si>
  <si>
    <t>SG MOM RA page</t>
  </si>
  <si>
    <t>Risk management (mom.gov.sg)</t>
  </si>
  <si>
    <t>https://www.tal.sg/wshc/resources/publications/codes-of-practice/code-of-practice-on-wsh-risk-management</t>
  </si>
  <si>
    <t>Approved code of practice on WSH Risk Management</t>
  </si>
  <si>
    <t>Software Development Risk Assessmen</t>
  </si>
  <si>
    <t>Risk Assess - updated (energy.gov)</t>
  </si>
  <si>
    <t>Severity</t>
  </si>
  <si>
    <t>Likelihood</t>
  </si>
  <si>
    <t>Rare</t>
  </si>
  <si>
    <t>(1)</t>
  </si>
  <si>
    <t>(2)</t>
  </si>
  <si>
    <t>(3)</t>
  </si>
  <si>
    <t>(4)</t>
  </si>
  <si>
    <t>(5)</t>
  </si>
  <si>
    <t>Remote</t>
  </si>
  <si>
    <t>Occasional</t>
  </si>
  <si>
    <t>Frequent</t>
  </si>
  <si>
    <t>Almost Certain</t>
  </si>
  <si>
    <t>Moderate</t>
  </si>
  <si>
    <t xml:space="preserve"> Severity</t>
  </si>
  <si>
    <t xml:space="preserve"> Catastrophic (5)</t>
  </si>
  <si>
    <t xml:space="preserve"> Major (4)</t>
  </si>
  <si>
    <t xml:space="preserve"> Moderate (3)</t>
  </si>
  <si>
    <t xml:space="preserve"> Minor (2)</t>
  </si>
  <si>
    <t xml:space="preserve"> Negligible (1)</t>
  </si>
  <si>
    <t>Risk Prioritisation Number, RPN matrix</t>
  </si>
  <si>
    <t>Level</t>
  </si>
  <si>
    <t>Catastrophic</t>
  </si>
  <si>
    <t>Death, fatal occupational disease or exposure, or multiple major injuries</t>
  </si>
  <si>
    <t>Description</t>
  </si>
  <si>
    <t>Major</t>
  </si>
  <si>
    <t>Minor</t>
  </si>
  <si>
    <t>Negligible</t>
  </si>
  <si>
    <t>Serious injuries, serious occupational diseases or exposure (includes amputations, major fractures, multiple injuries, occupational cancers, diagnosed mental illnesses, acute poisoning, disabilities, and noise induced hearing loss)</t>
  </si>
  <si>
    <t>Injury or ill-health (including mental well-being) requiring medical treatment (includes lacerations, burns, sprains, minor fractures, psychosocial stress, dermatitis, and work-related musculoskeletal disorders)</t>
  </si>
  <si>
    <t>Injury or ill-health (including mental well-being) requiring first-aid only (includes minor cuts and bruises, irritation, ill-health with temporary discomfort, fatigue)</t>
  </si>
  <si>
    <t>Negligible injury</t>
  </si>
  <si>
    <t>Not expected to occur but still possible.</t>
  </si>
  <si>
    <t>Not likely to occur under normal circumstances.</t>
  </si>
  <si>
    <t>Possible or known to occur.</t>
  </si>
  <si>
    <t>Common occurrence.</t>
  </si>
  <si>
    <t>Continual or repeating experience.</t>
  </si>
  <si>
    <t>Risk level</t>
  </si>
  <si>
    <t xml:space="preserve">Risk Acceptability </t>
  </si>
  <si>
    <t>Recommended Actions</t>
  </si>
  <si>
    <t>Low</t>
  </si>
  <si>
    <t>Medium</t>
  </si>
  <si>
    <t>High</t>
  </si>
  <si>
    <t>* No additional risk control measures may be needed.</t>
  </si>
  <si>
    <t>* Frequent review and monitoring of hazards are required to ensure that the risk level assigned is accurate and does not increase over time.</t>
  </si>
  <si>
    <t>Acceptable</t>
  </si>
  <si>
    <t xml:space="preserve">* A careful evaluation of the hazards should be carried out to ensure that the risk level is reduced to As Low As Reasonably Practicable (ALARP) within a defined period. </t>
  </si>
  <si>
    <t>* Interim risk control measures, such as administrative controls or PPE, may be implemented while longer term measures are being established.</t>
  </si>
  <si>
    <t>* Management attention is required</t>
  </si>
  <si>
    <t>Tolerable</t>
  </si>
  <si>
    <t>* High Risk level must be reduced to at least Medium Risk before work starts.</t>
  </si>
  <si>
    <t>* There should not be any interim risk control measures. Risk control measures should not be overly dependent on PPE.</t>
  </si>
  <si>
    <t>* If practicable, the hazard should be eliminated before work starts.</t>
  </si>
  <si>
    <t>* Management review is required before work starts</t>
  </si>
  <si>
    <t>Not acceptable</t>
  </si>
  <si>
    <t>Hierarchy of Control</t>
  </si>
  <si>
    <t>ELIMINATION</t>
  </si>
  <si>
    <t>SUBSTITUTION</t>
  </si>
  <si>
    <t>Most Effective</t>
  </si>
  <si>
    <t>Least Effective</t>
  </si>
  <si>
    <t>ENGINEERING CONTROLS</t>
  </si>
  <si>
    <t>ADMINISTRATIVE CONTROLS</t>
  </si>
  <si>
    <t>PERSONAL PROTECTIVE EQUIPMENT (PPE)</t>
  </si>
  <si>
    <t>Identify Hazards</t>
  </si>
  <si>
    <t>Assess risk</t>
  </si>
  <si>
    <t>Implement control</t>
  </si>
  <si>
    <t>Keep record</t>
  </si>
  <si>
    <t>Review</t>
  </si>
  <si>
    <t>Main components</t>
  </si>
  <si>
    <t>Risk</t>
  </si>
  <si>
    <t xml:space="preserve">Very unlikely that this will occur during the life of the project </t>
  </si>
  <si>
    <t xml:space="preserve">There is a 50-50 chance that this will occur during the life of the project </t>
  </si>
  <si>
    <t>Very likely that this will occur during the life of the project</t>
  </si>
  <si>
    <t>Low : 1 - 6; Medium : 7 -12; High : 13 - 25</t>
  </si>
  <si>
    <t>Control</t>
  </si>
  <si>
    <t>Other Risk</t>
  </si>
  <si>
    <t>* The contingency plan should identify alternative sources and a backup plan for the project.
* Establish early engagement with suppliers or vendors.
* Procurement plan should reflect the criticality, be closely monitored, and communicated clearly.
* Clear lines of communication and accountability with procurement team should be established.</t>
  </si>
  <si>
    <t>* Use project management tools to closely monitor progress and identify potential schedule overruns.
* Prioritize project deliverables to ensure critical components are completed before the end of a fiscal year.
* Consider the implications of funding reduction and the impact on the project schedule before accepting budget constraints.</t>
  </si>
  <si>
    <t>* Include escalation clauses in contracts to cap increases in cost.
* Optimally allocate resources to ensure cost-effective utilization.
* Monitor cost trends and analyze data to identify areas of inefficiency and opportunities for cost savings.</t>
  </si>
  <si>
    <t>* Develop contingency plans and build redundancy in critical roles to mitigate the impact of team members not being in place.
* Ensure that change management processes are in place to manage any changes to project staff effectively.
* Continuously communicate with project team members to ensure they are aware of their roles and responsibilities, and to monitor their availability and commitment to the project.</t>
  </si>
  <si>
    <t>* Conduct a thorough evaluation of potential off-the-shelf packages to ensure they meet project requirements and align with organizational goals.
* Plan for customization and integration requirements, as off-the-shelf packages may not be a perfect fit for all use cases.
* Develop a comprehensive testing plan to identify and address any potential issues or bugs associated with the off-the-shelf package before full-scale implementation.</t>
  </si>
  <si>
    <t>* Define data validation criteria and ensure all data is tested before the new system is operational.
* Develop a comprehensive data backup plan to mitigate the risk of data loss during the conversion process.
* Keep a record of the original data in the old system to ensure reference points are available if needed.</t>
  </si>
  <si>
    <t>* Conduct thorough testing to gauge hardware and software performance and identify potential bottlenecks and performance issues before beginning development.
* Develop fallback options in case the chosen hardware and software are unable to meet project requirements and milestones.
* Monitor software updates and hardware advancements throughout project development, and adapt as necessary to take advantage of improved hardware and software capabilities.</t>
  </si>
  <si>
    <t>* Specify the user system requirement beforehand, such as Operating System (version and any required service packs or updates), Minimum Hardware Requirements (processor, RAM, and storage space), Network Requirements (bandwidth and latency), Software Requirements (libraries, compilers and development tools)
* Plan for changes to the intended user environment by building flexibility and adaptability into project requirements and design.
* Conduct regular check-ins with intended users throughout the project lifecycle to identify any changes to their workstation environment and adjust project development accordingly.</t>
  </si>
  <si>
    <t>* Develop and implement a clear succession plan to prepare for potential personnel changes and ensure the continuity of project progress through transitions. (Backup of a Person)
* Build flexibility and redundancy into the team structure to minimize the impact of any personnel changes, by ensuring that there is always sufficient coverage for critical roles and responsibilities.
* Maintain strong communication and documentation throughout the project lifecycle, to ensure that team members have access to the knowledge and information needed to carry out their responsibilities, regardless of personnel changes.</t>
  </si>
  <si>
    <t>* Develop a clear project plan that identifies roles and responsibilities.
* Establish a system for tracking and monitoring personnel availability and conflicts.
* Communicate with all team members and stakeholders in the event of a personnel change to ensure everyone is aware of potential impacts on the project timeline.</t>
  </si>
  <si>
    <t>* Ensure that clear agreements are in place with subcontractors, outlining their roles, responsibilities, deliverables, costs, and timelines.
* Establish a process to monitor the progress and performance of the subcontractors, and communicate regularly with them to ensure that they are meeting their obligations and that any issues are identified and addressed in a timely manner.
* Build flexibility into the project plan and budget to account for potential schedule and cost overruns, providing a buffer to absorb any unexpected expenses or delays.</t>
  </si>
  <si>
    <t>* Identify key personnel who will need to be available throughout the development cycle, and work with them to establish a schedule of availability that takes into account any potential absences or conflicts.
* Develop contingency plans in case key personnel are unexpectedly unavailable for an extended period, such as training backup personnel to fill their role or making arrangements for remote communication to ensure they can be reached if needed.
* Establish clear communication channels with support staff and schedule regular check-ins to ensure that everyone is aware of the project's status and any issues that arise are addressed in a timely manner.</t>
  </si>
  <si>
    <t>* Clearly communicate the change control and configuration management processes to all relevant stakeholders, including the system owner or user's representative, and ensure they understand the importance of their participation in the process.
* Establish a process for documenting and tracking proposed changes, including estimating their impact on cost, schedule, and other aspects of the project, and obtaining formal approval from all parties involved before any changes are made.
* Schedule regular meetings or checkpoints to review proposed changes and ensure that all stakeholders are aware of any potential impact they may have on the project, and that any concerns or issues are addressed in a timely manner.</t>
  </si>
  <si>
    <t>* Clarify the reasons behind the mandated completion date with the client to ensure that the expectations are realistic and achievable, and communicate any concerns or potential conflicts to the client early on to avoid last-minute surprises.
* Develop a comprehensive plan that takes into account all of the factors that could impact the project timeline, such as resource availability, functionality requirements, and quality standards, and includes contingency plans in case of unexpected delays or obstacles.
* Monitor project progress closely and adjust the plan as needed to stay on track and ensure that the project is delivered on schedule without compromising quality or other requirements.</t>
  </si>
  <si>
    <t>* Establish clear lines of communication and agreements among all parties involved, outlining what work products will be delivered and when, and set up regular meetings to monitor progress and keep everybody informed.
* Develop contingency plans to address potential delays or issues that may arise due to difficulties coordinating work products between groups.
* Establish a structured process for reconciling any conflicts or discrepancies that may arise between work products developed by different groups, and ensure that all parties are aware of and agree to this process before beginning work.</t>
  </si>
  <si>
    <t>Yes</t>
  </si>
  <si>
    <t>* Establish a clear process for communication and collaboration between the groups, including regular meetings, status updates, and review of design specifications, to ensure that everyone is aware of project progress and any potential issues can be identified and addressed early on.
* Develop a structured approach to reconciling any potential conflicts or discrepancies between different groups' work products, outlining who is responsible for each area of development and how they will work together.
* Ensure that all groups are working towards a common goal and that everyone understands the importance of their contributions to the overall success of the project, encouraging a commitment to quality and excellence.</t>
  </si>
  <si>
    <t>* Provide training or additional resources to help the development team become familiar with the environment, including opportunities for hands-on experience and targeted mentoring or coaching to address any specific areas of concern.
* Schedule additional time or allocate additional resources to allow for any learning curves associated with the new environment, and ensure that these adjustments are taken into account when developing project timelines or budgets.
* Emphasize collaboration and knowledge sharing among team members, encouraging them to work together and share expertise to ensure that everyone has the resources they need to succeed.</t>
  </si>
  <si>
    <t>No</t>
  </si>
  <si>
    <t>* Provide training and support for the project manager.
* Establish clear communication and reporting lines.
* Encourage feedback and continuous learning.</t>
  </si>
  <si>
    <t>* Conduct a thorough analysis of project requirements, taking into account factors such as scope, timeline, budget, and resource needs, to ensure that the team has a clear understanding of what is expected and can plan accordingly.
* Adjust planning and coordination processes to accommodate the size of the project, including additional resources, tools, and techniques as needed to ensure that the team is able to manage the work effectively.
* Conduct regular reviews and assessments of project progress and adjust plans as needed to ensure that the team is able to stay on track and deliver the project successfully.</t>
  </si>
  <si>
    <r>
      <t xml:space="preserve">The development team is unfamiliar with the environment being used (e.g., is the technology unfamiliar, has the team done this type of work before?).
</t>
    </r>
    <r>
      <rPr>
        <b/>
        <sz val="11"/>
        <color theme="1"/>
        <rFont val="Calibri"/>
        <family val="2"/>
        <scheme val="minor"/>
      </rPr>
      <t>Example</t>
    </r>
    <r>
      <rPr>
        <sz val="11"/>
        <color theme="1"/>
        <rFont val="Calibri"/>
        <family val="2"/>
        <scheme val="minor"/>
      </rPr>
      <t xml:space="preserve"> : An unfamiliar development environment can include new hardware, new programming languages, development tools, and methodologies, among other things. Adjustments in planning may be required to handle these or other situations.</t>
    </r>
  </si>
  <si>
    <r>
      <t xml:space="preserve">This is a first-time assignment for the project manager. 
</t>
    </r>
    <r>
      <rPr>
        <b/>
        <sz val="11"/>
        <color theme="1"/>
        <rFont val="Calibri"/>
        <family val="2"/>
        <scheme val="minor"/>
      </rPr>
      <t>Example</t>
    </r>
    <r>
      <rPr>
        <sz val="11"/>
        <color theme="1"/>
        <rFont val="Calibri"/>
        <family val="2"/>
        <scheme val="minor"/>
      </rPr>
      <t xml:space="preserve"> : First time project management is a risk because some of the learning about project management only comes through time and experience.</t>
    </r>
  </si>
  <si>
    <r>
      <t xml:space="preserve">The project is significantly larger or smaller than what the team is used to working on.
</t>
    </r>
    <r>
      <rPr>
        <b/>
        <sz val="11"/>
        <color theme="1"/>
        <rFont val="Calibri"/>
        <family val="2"/>
        <scheme val="minor"/>
      </rPr>
      <t>Example</t>
    </r>
    <r>
      <rPr>
        <sz val="11"/>
        <color theme="1"/>
        <rFont val="Calibri"/>
        <family val="2"/>
        <scheme val="minor"/>
      </rPr>
      <t xml:space="preserve"> : Size makes a difference in planning and coordination. Extra time should be spent planning when a project is markedly larger than the team has previously worked on.</t>
    </r>
  </si>
  <si>
    <r>
      <t xml:space="preserve">The project team has correct skills and can operate at the proper level to complete the needed work.
</t>
    </r>
    <r>
      <rPr>
        <b/>
        <sz val="11"/>
        <color theme="1"/>
        <rFont val="Calibri"/>
        <family val="2"/>
        <scheme val="minor"/>
      </rPr>
      <t>Example</t>
    </r>
    <r>
      <rPr>
        <sz val="11"/>
        <color theme="1"/>
        <rFont val="Calibri"/>
        <family val="2"/>
        <scheme val="minor"/>
      </rPr>
      <t xml:space="preserve"> : A good WBS can be an effective tool in determining needed skills. The team must be staffed with the right mix of skills needed at specific points in the project.</t>
    </r>
  </si>
  <si>
    <r>
      <t xml:space="preserve">Additional skilled persons or resources are readily available in the event that problems occur on the project.
</t>
    </r>
    <r>
      <rPr>
        <b/>
        <sz val="11"/>
        <color theme="1"/>
        <rFont val="Calibri"/>
        <family val="2"/>
        <scheme val="minor"/>
      </rPr>
      <t>Example</t>
    </r>
    <r>
      <rPr>
        <sz val="11"/>
        <color theme="1"/>
        <rFont val="Calibri"/>
        <family val="2"/>
        <scheme val="minor"/>
      </rPr>
      <t xml:space="preserve"> : Are there other skills within the overall organization that can be pulled into the project, if needed, on a temporary or fixed-term basis?</t>
    </r>
  </si>
  <si>
    <r>
      <t xml:space="preserve">Development and support groups are at different sites.
</t>
    </r>
    <r>
      <rPr>
        <b/>
        <sz val="11"/>
        <color theme="1"/>
        <rFont val="Calibri"/>
        <family val="2"/>
        <scheme val="minor"/>
      </rPr>
      <t>Example</t>
    </r>
    <r>
      <rPr>
        <sz val="11"/>
        <color theme="1"/>
        <rFont val="Calibri"/>
        <family val="2"/>
        <scheme val="minor"/>
      </rPr>
      <t xml:space="preserve"> : When support groups are housed at a different location than developers it puts a strain on logistics and can mean lengthened schedules.</t>
    </r>
  </si>
  <si>
    <r>
      <t xml:space="preserve">The Project Plan accounts for vacation and sick leave by assigned personnel.
</t>
    </r>
    <r>
      <rPr>
        <b/>
        <sz val="11"/>
        <color theme="1"/>
        <rFont val="Calibri"/>
        <family val="2"/>
        <scheme val="minor"/>
      </rPr>
      <t>Example</t>
    </r>
    <r>
      <rPr>
        <sz val="11"/>
        <color theme="1"/>
        <rFont val="Calibri"/>
        <family val="2"/>
        <scheme val="minor"/>
      </rPr>
      <t xml:space="preserve"> : Not accounting for vacation or sick time, which is inevitable, will cause real problems in a schedule, especially if the effort is scheduled for over 6 months duration.</t>
    </r>
  </si>
  <si>
    <r>
      <t xml:space="preserve">The project will receive the necessary level of support in terms of using repeatable processes (e.g., approvers will fully exercise their concurrence authority at stage exit).
</t>
    </r>
    <r>
      <rPr>
        <b/>
        <sz val="11"/>
        <color theme="1"/>
        <rFont val="Calibri"/>
        <family val="2"/>
        <scheme val="minor"/>
      </rPr>
      <t>Example</t>
    </r>
    <r>
      <rPr>
        <sz val="11"/>
        <color theme="1"/>
        <rFont val="Calibri"/>
        <family val="2"/>
        <scheme val="minor"/>
      </rPr>
      <t xml:space="preserve"> : If the technical monitor, the system owner, or others are not prepared to support the processes being used on the project, such as Stage Exit reviews, other plans will need to be made to ensure that the proper level of support is given to the project.</t>
    </r>
  </si>
  <si>
    <t>* Develop a comprehensive Work Breakdown Structure (WBS) to identify all tasks and activities required for the project, and determine the specific skills and resources needed at each stage.
* Staff the project team with the right mix of skills and resources required for each stage of the project, based on the requirements identified in the WBS and other project planning tools.
* Provide opportunities for team members to develop new skills and knowledge needed for the project, including targeted training, mentoring, and coaching, to ensure that the team is able to perform at the necessary level to complete the work.</t>
  </si>
  <si>
    <t>* Develop a contingency plan to identify potential risks and challenges that may require additional resources or skills, and outline specific steps to address these issues if they arise.
* Maintain open communication with other parts of the organization, stakeholders, and external partners to identify potential resources or skills that may be needed for the project, and explore opportunities for collaboration or joint ventures.
* Regularly review and assess the project progress and adjust plans as needed to ensure that the necessary resources and skills are available to address problems or unforeseen issues that may arise throughout the project lifecycle.</t>
  </si>
  <si>
    <t>* Establish a clear communication plan that outlines how developers and support groups will share information and collaborate, including tools, techniques, and processes that support virtual communication and coordination.
* Schedule regular meetings and check-ins between developers and support staff to ensure that the work is progressing as planned, and that any issues or concerns are identified and addressed promptly.
* Implement tools and resources that support remote collaboration and communication, including shared project management systems, video conferencing, and remote access to development environments and support systems.</t>
  </si>
  <si>
    <t>* Develop a staffing plan that identifies the necessary resources and skills required for the project and includes provisions for vacation and sick leave.
* Ensure that the project schedule reflects the availability of key personnel, taking into account holidays, vacation time, and other planned time off.
* Maintain open communication with the project team to ensure that any unexpected absences are reported promptly, and that contingency plans are in place to ensure that the work is completed on schedule.</t>
  </si>
  <si>
    <t>* Communicate with the client or system owner about the benefits and consequences of a disciplined approach.
* Develop a detailed project plan that includes scope, timeline, budget, resources, and quality standards, and get sign-off from the client.
* Implement discipline-supporting processes such as regular reviews, quality assurance, testing, and risk management.</t>
  </si>
  <si>
    <r>
      <t xml:space="preserve">The client or system owner supports a disciplined approach to software development, starting with a formal project plan. (Means Client guides development process)
</t>
    </r>
    <r>
      <rPr>
        <b/>
        <sz val="11"/>
        <color theme="1"/>
        <rFont val="Calibri"/>
        <family val="2"/>
        <scheme val="minor"/>
      </rPr>
      <t>Example</t>
    </r>
    <r>
      <rPr>
        <sz val="11"/>
        <color theme="1"/>
        <rFont val="Calibri"/>
        <family val="2"/>
        <scheme val="minor"/>
      </rPr>
      <t xml:space="preserve"> : Lack of support for a disciplined approach should be addressed early in the project. Failure to do this may result in runaway requirements and little chance of delivering an acceptable product to the client in a timely manner.</t>
    </r>
  </si>
  <si>
    <t>* Obtain buy-in and support from all stakeholders, including technical monitors, system owners, and other approvers early in the project to ensure that they are committed to following repeatable processes such as stage exit reviews.
* Establish clear communication channels and expectations to ensure that all stakeholders understand the benefits of following repeatable processes and are prepared to fully exercise their concurrence authority.
* Develop contingency plans in case any approvers are not prepared to support the repeatable processes being used on the project, such as identifying alternate approvers or working with senior management to gain the necessary support.</t>
  </si>
  <si>
    <t>* Develop a comprehensive configuration management plan that includes documentation of the production environment, version control of the application and its dependencies, and testing in a staging environment before deployment.
* Setup a UAT environment which is exactly the same as production environment for pre-release testing purpose.</t>
  </si>
  <si>
    <t>Configuration Risk : The configuration of the production environment may be different from the development environment, leading to unexpected behavior of the application</t>
  </si>
  <si>
    <t>Release Risk : The risk that the release process may not be well-defined, leading to deployment errors, missed dependencies, or incomplete updates.</t>
  </si>
  <si>
    <t>* Develop a well-defined release management process that includes version control of the application and its dependencies, testing in a staging environment, and a rollback plan in case of deployment errors.
* Setup a UAT environment which is exactly the same as production environment for pre-release testing purpose.</t>
  </si>
  <si>
    <t>* Develop a comprehensive security plan that includes secure coding practices, vulnerability testing, and access control policies. Conduct regular security audits and penetration testing to identify and mitigate security risks.</t>
  </si>
  <si>
    <t>* Develop a comprehensive performance testing plan that includes load testing, stress testing, and scalability testing. Conduct regular performance audits to identify and mitigate performance risks.</t>
  </si>
  <si>
    <t>* Develop a comprehensive compliance plan that includes regular audits and testing to ensure compliance with regulatory and legal requirements.</t>
  </si>
  <si>
    <t>Security Risk : The risk that the application may not be secure in the production environment, leading to data breaches or unauthorized access.</t>
  </si>
  <si>
    <t>Performance Risk : The risk that the application may not perform as expected in the production environment, leading to slow response times, crashes, or errors.</t>
  </si>
  <si>
    <t>Compliance Risk : The risk that the application may not comply with regulatory or legal requirements in the production environment.</t>
  </si>
  <si>
    <t xml:space="preserve">Quality issues : Software may have errors, bugs, or other quality issues that affect its functionality and usability. </t>
  </si>
  <si>
    <t>* Use automated testing and code review tools and establish a software quality management plan to ensure that the software meets the required quality standards.</t>
  </si>
  <si>
    <t xml:space="preserve">Integration challenges : Integrating new software with existing systems may be technically difficult or result in performance issues. </t>
  </si>
  <si>
    <t>* Develop a comprehensive integration plan, conduct integration tests regularly, use established integration standards and protocols, and engage all stakeholders in the process.</t>
  </si>
  <si>
    <t xml:space="preserve">Communication breakdowns : Poor communication between developers/stakeholders can result in misunderstandings, delays, or missed deadlines. </t>
  </si>
  <si>
    <t>* Establish effective communication channels and protocols such as regular status meetings, progress reports, and automated notifications. Keep stakeholders informed and aware of the project's progress.</t>
  </si>
  <si>
    <t xml:space="preserve">Technical risks : Technical challenges, such as scalability issues, may affect the software's performance and stability. </t>
  </si>
  <si>
    <t>* Use best practices such as early and frequent testing, engage in code reviews, conduct regular code refactoring to resolve technical issues before they become larger problems.</t>
  </si>
  <si>
    <t>Action points</t>
  </si>
  <si>
    <t>* Understand LITEON procurement process of hardware and software, check sharepoint resource
* Check whether there is any alternative product available for each item listed in BOQ
* Identify the general supplier and vendors, get their contacts</t>
  </si>
  <si>
    <t>* Build WBS for each project
* Align with Sales Team for progress payment terms (to be embedded in quotation)</t>
  </si>
  <si>
    <t>* Align with Sales and legal Team for embedding escalation clause
* Liaise with Smartgrid team leaders for HR allocation
* Exploring sub-con opportunity</t>
  </si>
  <si>
    <t>* Add Backup in Stackholder sheet, to indicate who will take over the role when primary person in charge is away
* Highlight any staff change (especially termination, resignation, re-allocation) needs to be informed and the replacement needs to be identified immediately
* Enforcing documentation and handover process (before departure) to ensure the replacement is able to continue assigned task</t>
  </si>
  <si>
    <t>* Test before launch</t>
  </si>
  <si>
    <t>Wood pallet project risk</t>
  </si>
  <si>
    <t>Microgrid malfunction due to external (non-MGC) factors but been finger-pointed as the root cause</t>
  </si>
  <si>
    <t>Microgrid Controller sending wrong command results microgrid malfunction</t>
  </si>
  <si>
    <t>Control : ELI &gt; SUB &gt; ENG &gt; ADM &gt; PPE</t>
  </si>
  <si>
    <t>LITEON side human error : LITEON administrator perform wrong operation accidentally or intentionally</t>
  </si>
  <si>
    <t>End user side human error : end user operator performing wrong operation accidentally or intentionally</t>
  </si>
  <si>
    <t>The end user thinks that MGC under-performance but actually it does its job</t>
  </si>
  <si>
    <t>MGC Cloud platform been hacked, results data breach</t>
  </si>
  <si>
    <t>MGC Cloud platform been hacked and wrong operation been performed by the hacker, results site microgrid malfunction</t>
  </si>
  <si>
    <t>MGC Cloud platform been hacked and database been hijacked</t>
  </si>
  <si>
    <t>People injures or dies when genset starts while carrying out maintenance work</t>
  </si>
  <si>
    <t>UPS malfunction results MGC unable to perform blackstart</t>
  </si>
  <si>
    <t>One or more assets loss or having intermittent connection while their generation or consumption continue, results MGC unable to command them to participate in grid balancing.</t>
  </si>
  <si>
    <t xml:space="preserve">Unable to draft </t>
  </si>
  <si>
    <t>* (ELI) Deployed Constant DER is sufficient to cover all critical loads;
* (ENG) Conduct comprehensive HIL test to confirm MGC functionality;
* (ADM) Communicate with end user clearly the MGC functionality as well as limitations;
* (ADM) Develop a comprehensive UAT template and document down the criteria and test result;
* (ADM) Draft and sign proper commercial agreement with end user to set the LD penalty cap;</t>
  </si>
  <si>
    <t>* (ENG) Show proof : Embed system event log that indicates "When" (timestamp), "Who" (e.g. Load, PV inverter, User), "Why" (e.g. PV power output dropping), "What" (MGC operation, such as commanded BESS to reduce charging power), "Response" (e.g. BESS reduces xx kW of charging power according to command) and "Result" (e.g. Grid balance restored); 
* (ENG) Provide abnormal condition detection (alarm) and multiple notification mechanisms (e.g. UI, Email, SMS, 3rd party communication tool message etc.);
* (ADM) Opens system event log access to one or more user roles since day-one to gain the trust from customer</t>
  </si>
  <si>
    <t>MGC malfunction due to aging of onsite setup (hardware, connection, cables etc.)</t>
  </si>
  <si>
    <t>* (ENG) Triggers externally connected siren or flash light before start the genset; 
* (ENG) Implementing Modbus connection removal design when carrying out maintenance work (e.g. genset door switch disconnects the Modbus connection with door is opened);
* (ADM) Conduct proper safety and operation training</t>
  </si>
  <si>
    <t>Damage to end user assets due to inappropriate control command (e.g. Genset E-stop) been sent</t>
  </si>
  <si>
    <t>* (ENG) Confirming the IO mapping to connected asset was done correctly, avoiding mapping unnecessary IO;</t>
  </si>
  <si>
    <t>* (ENG) Provide Regular Maintenance (Contract, trainig, report)
* (ENG) System self-diagnostic feature (links to alarming and notification feature)
* (ADM) Onsite stock for spare component and provide appropriate training
* (ADM) Draft emergency plan that covers : who to contact to, how to replace xxx component, how to re-store configuration and what are the expected result / observation</t>
  </si>
  <si>
    <t>* (ELI) Provide emergency plan to shutdown and bypass MGC completely, the grid components (such as gensets) should work independently even without MGC to support critical loads (this requires proper microgrid design)</t>
  </si>
  <si>
    <t>Inappropriate microgrid design results MGC unable to perform as expected</t>
  </si>
  <si>
    <t>* (ELI) Engage professional engineer with local certificate for microgrid design;
* (ENG) LITEON Power Quality team to validate the design
* (AMD) Include terms in proposal to describe how the designed microgrid performance should be without and with MGC</t>
  </si>
  <si>
    <t>Cloud connected MGC may has security risks, such as vulnerabilities to hacking and cyber-attacks</t>
  </si>
  <si>
    <t>MGC not compatible with asset due to engineering or maintenance work been done by 3rd party asset vendor (i.e. inverter firmware upgrade, human error during maintenance work)</t>
  </si>
  <si>
    <t xml:space="preserve">* (ELI) Using lockable enclosure to house Edge Controller (and network switch if possible). Only provide the key to appointed site personnel from end user; 
* (ENG) Implementing Door limit switch to detect every door opening, log the event and send notifications; 
* (ADM) Include section "verification procedure after 3rd party asset vendor maintenance work" in operation training; </t>
  </si>
  <si>
    <t xml:space="preserve">Change of the site network condition results network interruption </t>
  </si>
  <si>
    <t xml:space="preserve">* (ELI) Using dedicated network for MGC, ideally physical separated network, or at least VLAN
* (ADM) Include section "network verification after networking works" in operation training; </t>
  </si>
  <si>
    <t>MGC under-performance (e.g. reserve forming, energy optimization not meeting proposed commitment) therefore cannot handover</t>
  </si>
  <si>
    <t>* (ELI) Provide measurable (i.e. in form of numbers) evaluation criteria for each feature in proposal; 
* (ENG) Conduct comprehensive testing (FAT) pertaining to committed features and ensure it performs well in lab; 
* (ADM) Prepare detailed UAT document to list the verification steps as well as expected result. It should be derived from the proposal (feature and performance) and internal FAT (verification steps and results);</t>
  </si>
  <si>
    <t xml:space="preserve">* (ELI) Provide measurable (i.e. in form of numbers) evaluation criteria for each feature in proposal; 
* (ADM) Submit well-prepared UAT template for approval before carry out UAT; </t>
  </si>
  <si>
    <t>* (ELI) Disconnect MGC from Cloud platform and phsically isolate MGC from internet, if there is no need for cloud connection;
* (ENG) Monitor CVE and CWE continuously and provide patches promptly;
* (ADM) Engage 3rd party vendor to perform VAPT upon handing over and submit the report to customer for signing;</t>
  </si>
  <si>
    <t>* (ENG) Provide confirmation mechanism for user asset control operations. 
* (ENG) Impose approval mechanism (user operation requires Admin approval, Admin operation requires Super Admin approval etc); 
* (ADM) Provide proper operation training to minimize the mis-operation possibility;
* (ADM) Announcing system event log since day-one : all your operation will be logged; 
* (ADM) Deleting obsolete user accounts immediately;</t>
  </si>
  <si>
    <t>MGC Cloud platform new release has bug, which results MGC malfunction onsite</t>
  </si>
  <si>
    <t>MGC Cloud platform new release has competibility issue, results one or more Edge Gateway disconnected from Cloud platform</t>
  </si>
  <si>
    <t>MGC Cloud platform new release deployment error, results MGC Cloud platform malfunction</t>
  </si>
  <si>
    <t>MGC Cloud platform expose site to not relevant tenant / user, results data breach</t>
  </si>
  <si>
    <t>* (ENG) Setup Testing server which is synced with Production server and release to Testing server for test before release to PROD server;
* (ENG) Backup PROD server completely before release and prepare the rollback plan;
* (ADM) Produce Deployment Method of Statement for customer approval, if applicable;</t>
  </si>
  <si>
    <t xml:space="preserve">* (END) Keep all firmware history record and hardware been deployed, conduct per type (type = hardware * firmware) test with the new release before release to PROD server
* (ENG) Provide Edge Gateway firmware upgrading over-the-air (OTA) feature to sync all connected Edge Gateway to latest competible firmware before new release; </t>
  </si>
  <si>
    <t>MGC Cloud platform expose site to not relevant tenant / user who performed wrong operation, results microgrid malfunction</t>
  </si>
  <si>
    <t>Multiple assets offline due to external factors (short circuit tripping, lightning strike etc.) results MGC exceeding its adjustment limit</t>
  </si>
  <si>
    <r>
      <t xml:space="preserve">Project schedule will exceed one fiscal year, which results reduction of the project funding. 
</t>
    </r>
    <r>
      <rPr>
        <b/>
        <sz val="11"/>
        <color theme="1"/>
        <rFont val="Calibri"/>
        <family val="2"/>
        <scheme val="minor"/>
      </rPr>
      <t/>
    </r>
  </si>
  <si>
    <r>
      <t>Acquisition of items critical to project success (e.g., hardware and/or software resources) could be delayed in the procurement process.</t>
    </r>
    <r>
      <rPr>
        <b/>
        <sz val="11"/>
        <color theme="1"/>
        <rFont val="Calibri"/>
        <family val="2"/>
        <scheme val="minor"/>
      </rPr>
      <t/>
    </r>
  </si>
  <si>
    <r>
      <t>Burden rates (i.e., cost of labor), support costs, or other charges will increase from year to year.</t>
    </r>
    <r>
      <rPr>
        <b/>
        <sz val="11"/>
        <color theme="1"/>
        <rFont val="Calibri"/>
        <family val="2"/>
        <scheme val="minor"/>
      </rPr>
      <t/>
    </r>
  </si>
  <si>
    <r>
      <t>Project team member(s) will not be in place when required.</t>
    </r>
    <r>
      <rPr>
        <b/>
        <sz val="11"/>
        <color theme="1"/>
        <rFont val="Calibri"/>
        <family val="2"/>
        <scheme val="minor"/>
      </rPr>
      <t/>
    </r>
  </si>
  <si>
    <r>
      <t>Risks associated with using off-the-shelf packages.</t>
    </r>
    <r>
      <rPr>
        <b/>
        <sz val="11"/>
        <color theme="1"/>
        <rFont val="Calibri"/>
        <family val="2"/>
        <scheme val="minor"/>
      </rPr>
      <t/>
    </r>
  </si>
  <si>
    <r>
      <t>Risks associated with any conversions of existing data required before implementation of a new system.</t>
    </r>
    <r>
      <rPr>
        <b/>
        <sz val="11"/>
        <color theme="1"/>
        <rFont val="Calibri"/>
        <family val="2"/>
        <scheme val="minor"/>
      </rPr>
      <t/>
    </r>
  </si>
  <si>
    <r>
      <t>Risks with the hardware and software (the development platform) chosen to perform project development. e.g., can this hardware and software handle the workload required to complete the project?.</t>
    </r>
    <r>
      <rPr>
        <b/>
        <sz val="11"/>
        <color theme="1"/>
        <rFont val="Calibri"/>
        <family val="2"/>
        <scheme val="minor"/>
      </rPr>
      <t/>
    </r>
  </si>
  <si>
    <r>
      <t>Chance that the workstation environment of the intended user will change after requirements are gathered.</t>
    </r>
    <r>
      <rPr>
        <b/>
        <sz val="11"/>
        <color theme="1"/>
        <rFont val="Calibri"/>
        <family val="2"/>
        <scheme val="minor"/>
      </rPr>
      <t/>
    </r>
  </si>
  <si>
    <r>
      <t>Risks to the project caused by requirements that are inadequately defined.</t>
    </r>
    <r>
      <rPr>
        <b/>
        <sz val="11"/>
        <color theme="1"/>
        <rFont val="Calibri"/>
        <family val="2"/>
        <scheme val="minor"/>
      </rPr>
      <t/>
    </r>
  </si>
  <si>
    <t>* (ELI) Gather requirements from all relevant stakeholders.
* (ADM) Create acceptance criteria for each requirement.
* (ADM) Establish a change management process to track changes to requirements.</t>
  </si>
  <si>
    <r>
      <t>Chance that changes, in critical personnel on either the government or contractor side, will occur during the life of the project.</t>
    </r>
    <r>
      <rPr>
        <b/>
        <sz val="11"/>
        <color theme="1"/>
        <rFont val="Calibri"/>
        <family val="2"/>
        <scheme val="minor"/>
      </rPr>
      <t/>
    </r>
  </si>
  <si>
    <t>Risk to the project of a facility move during the project.</t>
  </si>
  <si>
    <t>* (ENG) Plan for the move in advance and adjust the project milestones accordingly.
* (ENG) Involve all stakeholders in the planning process to minimize the impact of the move on the project.
* (ADM) Maintain clear communication with team members, clients, and stakeholders throughout the project to ensure everyone is aware of the move's impact on the project timeline.</t>
  </si>
  <si>
    <r>
      <t>Risks associated with personnel assigned to the project who may be pulled off anytime for another assignment.</t>
    </r>
    <r>
      <rPr>
        <b/>
        <sz val="11"/>
        <color theme="1"/>
        <rFont val="Calibri"/>
        <family val="2"/>
        <scheme val="minor"/>
      </rPr>
      <t/>
    </r>
  </si>
  <si>
    <r>
      <t>Risk to cost and schedule involved with the use of subcontractors as a part of the development effort.</t>
    </r>
    <r>
      <rPr>
        <b/>
        <sz val="11"/>
        <color theme="1"/>
        <rFont val="Calibri"/>
        <family val="2"/>
        <scheme val="minor"/>
      </rPr>
      <t/>
    </r>
  </si>
  <si>
    <r>
      <t>Chance that system owner or user support staff required to be available to the development team during the software development cycle will not be available. (Take into account situations such as use/lose leave, vacation, training, travel, and meetings).</t>
    </r>
    <r>
      <rPr>
        <b/>
        <sz val="11"/>
        <color theme="1"/>
        <rFont val="Calibri"/>
        <family val="2"/>
        <scheme val="minor"/>
      </rPr>
      <t/>
    </r>
  </si>
  <si>
    <r>
      <t>Risk caused by a system owner's or user's representative not participating in the change control process used to manage all proposed changes to the software product from the Requirements Definition Stage forward.</t>
    </r>
    <r>
      <rPr>
        <b/>
        <sz val="11"/>
        <color theme="1"/>
        <rFont val="Calibri"/>
        <family val="2"/>
        <scheme val="minor"/>
      </rPr>
      <t/>
    </r>
  </si>
  <si>
    <t>Risk to the project resulting from a mandated/mandatory completion date for the project.</t>
  </si>
  <si>
    <r>
      <t>Elements of the project are being supplied by groups over which the project manager does not have direct control.</t>
    </r>
    <r>
      <rPr>
        <b/>
        <sz val="11"/>
        <color theme="1"/>
        <rFont val="Calibri"/>
        <family val="2"/>
        <scheme val="minor"/>
      </rPr>
      <t/>
    </r>
  </si>
  <si>
    <r>
      <t>Two or more separate groups are developing parts of the software being delivered.</t>
    </r>
    <r>
      <rPr>
        <b/>
        <sz val="11"/>
        <color theme="1"/>
        <rFont val="Calibri"/>
        <family val="2"/>
        <scheme val="minor"/>
      </rPr>
      <t/>
    </r>
  </si>
  <si>
    <t>Microgrid Controller malfunction results Microgrid blackout and production interruption. Penalty been imposed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</si>
</sst>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4"/>
      <color theme="1"/>
      <name val="Calibri"/>
      <family val="2"/>
      <scheme val="minor"/>
    </font>
    <font>
      <b/>
      <u/>
      <sz val="11"/>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E1E1E1"/>
        <bgColor indexed="64"/>
      </patternFill>
    </fill>
    <fill>
      <patternFill patternType="solid">
        <fgColor rgb="FFD4EFFF"/>
        <bgColor indexed="64"/>
      </patternFill>
    </fill>
    <fill>
      <patternFill patternType="solid">
        <fgColor rgb="FFFFDAB3"/>
        <bgColor indexed="64"/>
      </patternFill>
    </fill>
    <fill>
      <patternFill patternType="solid">
        <fgColor theme="9" tint="0.79998168889431442"/>
        <bgColor indexed="64"/>
      </patternFill>
    </fill>
    <fill>
      <patternFill patternType="solid">
        <fgColor rgb="FFFCE0E0"/>
        <bgColor indexed="64"/>
      </patternFill>
    </fill>
    <fill>
      <patternFill patternType="solid">
        <fgColor rgb="FFFFF9B8"/>
        <bgColor indexed="64"/>
      </patternFill>
    </fill>
  </fills>
  <borders count="39">
    <border>
      <left/>
      <right/>
      <top/>
      <bottom/>
      <diagonal/>
    </border>
    <border>
      <left/>
      <right/>
      <top style="thin">
        <color indexed="64"/>
      </top>
      <bottom style="thin">
        <color indexed="64"/>
      </bottom>
      <diagonal/>
    </border>
    <border>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diagonalDown="1">
      <left style="thin">
        <color auto="1"/>
      </left>
      <right/>
      <top style="thin">
        <color auto="1"/>
      </top>
      <bottom/>
      <diagonal style="thin">
        <color auto="1"/>
      </diagonal>
    </border>
    <border>
      <left/>
      <right style="thin">
        <color auto="1"/>
      </right>
      <top style="thin">
        <color auto="1"/>
      </top>
      <bottom/>
      <diagonal/>
    </border>
    <border>
      <left style="thin">
        <color auto="1"/>
      </left>
      <right/>
      <top/>
      <bottom style="thin">
        <color auto="1"/>
      </bottom>
      <diagonal/>
    </border>
    <border diagonalDown="1">
      <left/>
      <right style="thin">
        <color auto="1"/>
      </right>
      <top/>
      <bottom style="thin">
        <color auto="1"/>
      </bottom>
      <diagonal style="thin">
        <color auto="1"/>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0" borderId="0" xfId="0" applyAlignment="1">
      <alignment wrapText="1"/>
    </xf>
    <xf numFmtId="0" fontId="0" fillId="0" borderId="0" xfId="0" applyAlignment="1"/>
    <xf numFmtId="0" fontId="0" fillId="0" borderId="0" xfId="0" applyBorder="1"/>
    <xf numFmtId="0" fontId="0" fillId="0" borderId="2" xfId="0" applyBorder="1"/>
    <xf numFmtId="0" fontId="0" fillId="0" borderId="1"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5" fillId="0" borderId="8" xfId="0" applyFont="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1" fillId="0" borderId="0" xfId="0" applyFont="1"/>
    <xf numFmtId="0" fontId="5" fillId="0" borderId="16" xfId="0" applyFont="1" applyBorder="1" applyAlignment="1">
      <alignment wrapText="1"/>
    </xf>
    <xf numFmtId="0" fontId="5" fillId="0" borderId="17" xfId="0" applyFont="1" applyBorder="1"/>
    <xf numFmtId="0" fontId="0" fillId="0" borderId="17" xfId="0" applyBorder="1"/>
    <xf numFmtId="0" fontId="0" fillId="0" borderId="19" xfId="0" applyBorder="1"/>
    <xf numFmtId="0" fontId="0" fillId="0" borderId="20" xfId="0" applyBorder="1"/>
    <xf numFmtId="0" fontId="0" fillId="0" borderId="18" xfId="0" applyBorder="1"/>
    <xf numFmtId="0" fontId="0" fillId="0" borderId="23" xfId="0" applyBorder="1" applyAlignment="1">
      <alignment horizontal="center" vertical="center"/>
    </xf>
    <xf numFmtId="0" fontId="0" fillId="0" borderId="24" xfId="0" applyBorder="1"/>
    <xf numFmtId="0" fontId="0" fillId="0" borderId="25" xfId="0" applyBorder="1"/>
    <xf numFmtId="0" fontId="0" fillId="0" borderId="29" xfId="0" applyBorder="1" applyAlignment="1">
      <alignment horizontal="center" vertical="center"/>
    </xf>
    <xf numFmtId="0" fontId="0" fillId="0" borderId="30" xfId="0" applyBorder="1"/>
    <xf numFmtId="0" fontId="0" fillId="0" borderId="26" xfId="0" applyBorder="1" applyAlignment="1">
      <alignment horizontal="center" vertical="center"/>
    </xf>
    <xf numFmtId="0" fontId="0" fillId="0" borderId="27" xfId="0" applyBorder="1"/>
    <xf numFmtId="0" fontId="0" fillId="0" borderId="28" xfId="0" applyBorder="1"/>
    <xf numFmtId="0" fontId="0" fillId="0" borderId="23" xfId="0" applyBorder="1"/>
    <xf numFmtId="0" fontId="0" fillId="0" borderId="29" xfId="0" applyBorder="1"/>
    <xf numFmtId="0" fontId="0" fillId="0" borderId="26" xfId="0" applyBorder="1"/>
    <xf numFmtId="0" fontId="0" fillId="0" borderId="31" xfId="0" applyBorder="1" applyAlignment="1">
      <alignment horizontal="center" vertical="center"/>
    </xf>
    <xf numFmtId="0" fontId="0" fillId="0" borderId="32" xfId="0" applyBorder="1"/>
    <xf numFmtId="0" fontId="0" fillId="0" borderId="33" xfId="0" applyBorder="1"/>
    <xf numFmtId="0" fontId="0" fillId="0" borderId="31" xfId="0" applyBorder="1"/>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3" fillId="0" borderId="27" xfId="0" applyFont="1" applyBorder="1" applyAlignment="1">
      <alignment horizontal="center" vertical="center" wrapText="1"/>
    </xf>
    <xf numFmtId="0" fontId="0" fillId="0" borderId="0" xfId="0" applyAlignment="1">
      <alignment vertical="center"/>
    </xf>
    <xf numFmtId="0" fontId="2" fillId="0" borderId="0" xfId="1"/>
    <xf numFmtId="0" fontId="0" fillId="2" borderId="34" xfId="0" applyFill="1" applyBorder="1"/>
    <xf numFmtId="0" fontId="0" fillId="2" borderId="35" xfId="0" applyFill="1" applyBorder="1"/>
    <xf numFmtId="0" fontId="0" fillId="2" borderId="36" xfId="0" applyFill="1" applyBorder="1"/>
    <xf numFmtId="0" fontId="0" fillId="2" borderId="37" xfId="0" applyFill="1" applyBorder="1"/>
    <xf numFmtId="0" fontId="0" fillId="3" borderId="32" xfId="0" applyFill="1" applyBorder="1" applyAlignment="1">
      <alignment horizontal="center" vertical="center"/>
    </xf>
    <xf numFmtId="0" fontId="0" fillId="3" borderId="22" xfId="0" quotePrefix="1" applyFill="1" applyBorder="1" applyAlignment="1">
      <alignment horizontal="center" vertical="center"/>
    </xf>
    <xf numFmtId="0" fontId="0" fillId="4" borderId="38" xfId="0" applyFill="1" applyBorder="1"/>
    <xf numFmtId="0" fontId="0" fillId="4" borderId="21" xfId="0" applyFill="1" applyBorder="1"/>
    <xf numFmtId="0" fontId="0" fillId="7" borderId="18" xfId="0" applyFill="1" applyBorder="1" applyAlignment="1">
      <alignment horizontal="center" vertical="center"/>
    </xf>
    <xf numFmtId="0" fontId="0" fillId="6" borderId="18" xfId="0" applyFill="1" applyBorder="1" applyAlignment="1">
      <alignment horizontal="center" vertical="center"/>
    </xf>
    <xf numFmtId="0" fontId="0" fillId="5" borderId="18" xfId="0" applyFill="1" applyBorder="1" applyAlignment="1">
      <alignment horizontal="center" vertical="center"/>
    </xf>
    <xf numFmtId="0" fontId="0" fillId="5" borderId="0" xfId="0" applyFill="1" applyAlignment="1">
      <alignment vertical="center"/>
    </xf>
    <xf numFmtId="0" fontId="0" fillId="5" borderId="0" xfId="0" applyFill="1"/>
    <xf numFmtId="0" fontId="0" fillId="5" borderId="0" xfId="0" applyFill="1" applyAlignment="1"/>
    <xf numFmtId="0" fontId="0" fillId="5" borderId="0" xfId="0" applyFill="1" applyBorder="1" applyAlignment="1">
      <alignment horizontal="center" vertical="center"/>
    </xf>
    <xf numFmtId="0" fontId="0" fillId="7" borderId="0" xfId="0" applyFill="1"/>
    <xf numFmtId="0" fontId="0" fillId="6" borderId="0" xfId="0" applyFill="1"/>
    <xf numFmtId="0" fontId="0" fillId="0" borderId="18" xfId="0" applyBorder="1" applyAlignment="1">
      <alignment vertical="center"/>
    </xf>
    <xf numFmtId="0" fontId="0" fillId="0" borderId="18" xfId="0" applyBorder="1" applyAlignment="1">
      <alignment vertical="center" wrapText="1"/>
    </xf>
    <xf numFmtId="0" fontId="0" fillId="0" borderId="0" xfId="0" applyAlignment="1">
      <alignment vertical="center" wrapText="1"/>
    </xf>
    <xf numFmtId="0" fontId="2" fillId="0" borderId="0" xfId="1" applyAlignment="1">
      <alignment vertical="center"/>
    </xf>
    <xf numFmtId="0" fontId="0" fillId="0" borderId="18"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18" xfId="0" applyBorder="1" applyAlignment="1">
      <alignment horizontal="left" vertical="center"/>
    </xf>
    <xf numFmtId="0" fontId="0" fillId="0" borderId="0" xfId="0" applyAlignment="1">
      <alignment horizontal="left" vertic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4"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CE0E0"/>
      <color rgb="FFFFF9B8"/>
      <color rgb="FFFFDAB3"/>
      <color rgb="FFD4EFFF"/>
      <color rgb="FFE1E1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energy.gov/cio/articles/software-development-risk-assessment" TargetMode="External"/><Relationship Id="rId2" Type="http://schemas.openxmlformats.org/officeDocument/2006/relationships/hyperlink" Target="https://www.tal.sg/wshc/resources/publications/codes-of-practice/code-of-practice-on-wsh-risk-management" TargetMode="External"/><Relationship Id="rId1" Type="http://schemas.openxmlformats.org/officeDocument/2006/relationships/hyperlink" Target="https://www.mom.gov.sg/workplace-safety-and-health/safety-and-health-management-systems/risk-management"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https://www.energy.gov/cio/articles/software-development-risk-assessment"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P18"/>
  <sheetViews>
    <sheetView showGridLines="0" topLeftCell="A19" workbookViewId="0">
      <selection activeCell="B11" sqref="B11"/>
    </sheetView>
  </sheetViews>
  <sheetFormatPr defaultRowHeight="14.5" x14ac:dyDescent="0.35"/>
  <cols>
    <col min="1" max="1" width="2.6328125" customWidth="1"/>
    <col min="2" max="2" width="5.26953125" customWidth="1"/>
    <col min="3" max="6" width="15.6328125" customWidth="1"/>
    <col min="7" max="8" width="3.6328125" customWidth="1"/>
    <col min="9" max="9" width="4.6328125" customWidth="1"/>
    <col min="10" max="10" width="15.6328125" customWidth="1"/>
    <col min="11" max="12" width="3.6328125" customWidth="1"/>
    <col min="13" max="13" width="4.6328125" customWidth="1"/>
    <col min="14" max="14" width="10.6328125" customWidth="1"/>
    <col min="16" max="16" width="12.6328125" customWidth="1"/>
  </cols>
  <sheetData>
    <row r="1" spans="2:16" ht="5" customHeight="1" x14ac:dyDescent="0.35"/>
    <row r="2" spans="2:16" ht="19" thickBot="1" x14ac:dyDescent="0.5">
      <c r="B2" s="76" t="s">
        <v>0</v>
      </c>
      <c r="C2" s="76"/>
      <c r="D2" s="76"/>
      <c r="E2" s="76"/>
      <c r="F2" s="76"/>
      <c r="G2" s="76"/>
      <c r="H2" s="76"/>
      <c r="I2" s="76"/>
      <c r="J2" s="76"/>
      <c r="K2" s="76"/>
      <c r="L2" s="76"/>
      <c r="M2" s="76"/>
      <c r="N2" s="76"/>
      <c r="O2" s="76"/>
      <c r="P2" s="76"/>
    </row>
    <row r="3" spans="2:16" x14ac:dyDescent="0.35">
      <c r="B3" s="6" t="s">
        <v>21</v>
      </c>
      <c r="C3" s="7"/>
      <c r="D3" s="7"/>
      <c r="E3" s="7"/>
      <c r="F3" s="8"/>
      <c r="G3" s="6" t="s">
        <v>22</v>
      </c>
      <c r="H3" s="7"/>
      <c r="I3" s="7"/>
      <c r="J3" s="8"/>
      <c r="K3" s="11" t="s">
        <v>28</v>
      </c>
      <c r="L3" s="12"/>
      <c r="M3" s="12"/>
      <c r="N3" s="12"/>
      <c r="O3" s="13"/>
      <c r="P3" s="20" t="s">
        <v>34</v>
      </c>
    </row>
    <row r="4" spans="2:16" x14ac:dyDescent="0.35">
      <c r="B4" s="9" t="s">
        <v>20</v>
      </c>
      <c r="C4" s="5"/>
      <c r="D4" s="5"/>
      <c r="E4" s="5"/>
      <c r="F4" s="10"/>
      <c r="G4" s="9" t="s">
        <v>23</v>
      </c>
      <c r="H4" s="5"/>
      <c r="I4" s="5"/>
      <c r="J4" s="10"/>
      <c r="K4" s="14"/>
      <c r="L4" s="3"/>
      <c r="M4" s="3"/>
      <c r="N4" s="3"/>
      <c r="O4" s="15"/>
      <c r="P4" s="21" t="s">
        <v>35</v>
      </c>
    </row>
    <row r="5" spans="2:16" ht="15" thickBot="1" x14ac:dyDescent="0.4">
      <c r="B5" s="9" t="s">
        <v>1</v>
      </c>
      <c r="C5" s="5"/>
      <c r="D5" s="5"/>
      <c r="E5" s="5"/>
      <c r="F5" s="10"/>
      <c r="G5" s="9" t="s">
        <v>24</v>
      </c>
      <c r="H5" s="5"/>
      <c r="I5" s="5"/>
      <c r="J5" s="10"/>
      <c r="K5" s="16" t="s">
        <v>29</v>
      </c>
      <c r="L5" s="17"/>
      <c r="M5" s="17"/>
      <c r="N5" s="17"/>
      <c r="O5" s="18"/>
      <c r="P5" s="22"/>
    </row>
    <row r="6" spans="2:16" x14ac:dyDescent="0.35">
      <c r="B6" s="9" t="s">
        <v>19</v>
      </c>
      <c r="C6" s="5"/>
      <c r="D6" s="5"/>
      <c r="E6" s="5"/>
      <c r="F6" s="10"/>
      <c r="G6" s="9" t="s">
        <v>25</v>
      </c>
      <c r="H6" s="5"/>
      <c r="I6" s="5"/>
      <c r="J6" s="10"/>
      <c r="K6" s="6" t="s">
        <v>30</v>
      </c>
      <c r="L6" s="7"/>
      <c r="M6" s="7"/>
      <c r="N6" s="7"/>
      <c r="O6" s="8"/>
      <c r="P6" s="22"/>
    </row>
    <row r="7" spans="2:16" x14ac:dyDescent="0.35">
      <c r="B7" s="9" t="s">
        <v>2</v>
      </c>
      <c r="C7" s="5"/>
      <c r="D7" s="5"/>
      <c r="E7" s="5"/>
      <c r="F7" s="10"/>
      <c r="G7" s="9" t="s">
        <v>26</v>
      </c>
      <c r="H7" s="5"/>
      <c r="I7" s="5"/>
      <c r="J7" s="10"/>
      <c r="K7" s="9" t="s">
        <v>31</v>
      </c>
      <c r="L7" s="5"/>
      <c r="M7" s="5"/>
      <c r="N7" s="5"/>
      <c r="O7" s="10"/>
      <c r="P7" s="22"/>
    </row>
    <row r="8" spans="2:16" ht="15" thickBot="1" x14ac:dyDescent="0.4">
      <c r="B8" s="23" t="s">
        <v>3</v>
      </c>
      <c r="C8" s="4"/>
      <c r="D8" s="4"/>
      <c r="E8" s="4"/>
      <c r="F8" s="24"/>
      <c r="G8" s="23" t="s">
        <v>27</v>
      </c>
      <c r="H8" s="4"/>
      <c r="I8" s="4"/>
      <c r="J8" s="24"/>
      <c r="K8" s="23" t="s">
        <v>32</v>
      </c>
      <c r="L8" s="4"/>
      <c r="M8" s="4"/>
      <c r="N8" s="4"/>
      <c r="O8" s="24"/>
      <c r="P8" s="22"/>
    </row>
    <row r="9" spans="2:16" x14ac:dyDescent="0.35">
      <c r="B9" s="73" t="s">
        <v>4</v>
      </c>
      <c r="C9" s="74"/>
      <c r="D9" s="74"/>
      <c r="E9" s="75"/>
      <c r="F9" s="73" t="s">
        <v>9</v>
      </c>
      <c r="G9" s="74"/>
      <c r="H9" s="74"/>
      <c r="I9" s="75"/>
      <c r="J9" s="73" t="s">
        <v>15</v>
      </c>
      <c r="K9" s="74"/>
      <c r="L9" s="74"/>
      <c r="M9" s="74"/>
      <c r="N9" s="74"/>
      <c r="O9" s="74"/>
      <c r="P9" s="75"/>
    </row>
    <row r="10" spans="2:16" s="45" customFormat="1" ht="29.5" thickBot="1" x14ac:dyDescent="0.4">
      <c r="B10" s="41" t="s">
        <v>37</v>
      </c>
      <c r="C10" s="42" t="s">
        <v>6</v>
      </c>
      <c r="D10" s="42" t="s">
        <v>7</v>
      </c>
      <c r="E10" s="43" t="s">
        <v>8</v>
      </c>
      <c r="F10" s="41" t="s">
        <v>10</v>
      </c>
      <c r="G10" s="42" t="s">
        <v>11</v>
      </c>
      <c r="H10" s="42" t="s">
        <v>12</v>
      </c>
      <c r="I10" s="43" t="s">
        <v>13</v>
      </c>
      <c r="J10" s="41" t="s">
        <v>14</v>
      </c>
      <c r="K10" s="42" t="s">
        <v>11</v>
      </c>
      <c r="L10" s="42" t="s">
        <v>12</v>
      </c>
      <c r="M10" s="42" t="s">
        <v>13</v>
      </c>
      <c r="N10" s="44" t="s">
        <v>16</v>
      </c>
      <c r="O10" s="42" t="s">
        <v>17</v>
      </c>
      <c r="P10" s="43" t="s">
        <v>18</v>
      </c>
    </row>
    <row r="11" spans="2:16" ht="45" customHeight="1" x14ac:dyDescent="0.35">
      <c r="B11" s="26">
        <v>1</v>
      </c>
      <c r="C11" s="27"/>
      <c r="D11" s="27"/>
      <c r="E11" s="28"/>
      <c r="F11" s="34"/>
      <c r="G11" s="27"/>
      <c r="H11" s="27"/>
      <c r="I11" s="28"/>
      <c r="J11" s="34"/>
      <c r="K11" s="27"/>
      <c r="L11" s="27"/>
      <c r="M11" s="27"/>
      <c r="N11" s="27"/>
      <c r="O11" s="27"/>
      <c r="P11" s="28"/>
    </row>
    <row r="12" spans="2:16" ht="45" customHeight="1" x14ac:dyDescent="0.35">
      <c r="B12" s="29">
        <v>2</v>
      </c>
      <c r="C12" s="25"/>
      <c r="D12" s="25"/>
      <c r="E12" s="30"/>
      <c r="F12" s="35"/>
      <c r="G12" s="25"/>
      <c r="H12" s="25"/>
      <c r="I12" s="30"/>
      <c r="J12" s="35"/>
      <c r="K12" s="25"/>
      <c r="L12" s="25"/>
      <c r="M12" s="25"/>
      <c r="N12" s="25"/>
      <c r="O12" s="25"/>
      <c r="P12" s="30"/>
    </row>
    <row r="13" spans="2:16" ht="45" customHeight="1" x14ac:dyDescent="0.35">
      <c r="B13" s="29">
        <v>3</v>
      </c>
      <c r="C13" s="25"/>
      <c r="D13" s="25"/>
      <c r="E13" s="30"/>
      <c r="F13" s="35"/>
      <c r="G13" s="25"/>
      <c r="H13" s="25"/>
      <c r="I13" s="30"/>
      <c r="J13" s="35"/>
      <c r="K13" s="25"/>
      <c r="L13" s="25"/>
      <c r="M13" s="25"/>
      <c r="N13" s="25"/>
      <c r="O13" s="25"/>
      <c r="P13" s="30"/>
    </row>
    <row r="14" spans="2:16" ht="45" customHeight="1" x14ac:dyDescent="0.35">
      <c r="B14" s="29">
        <v>4</v>
      </c>
      <c r="C14" s="25"/>
      <c r="D14" s="25"/>
      <c r="E14" s="30"/>
      <c r="F14" s="35"/>
      <c r="G14" s="25"/>
      <c r="H14" s="25"/>
      <c r="I14" s="30"/>
      <c r="J14" s="35"/>
      <c r="K14" s="25"/>
      <c r="L14" s="25"/>
      <c r="M14" s="25"/>
      <c r="N14" s="25"/>
      <c r="O14" s="25"/>
      <c r="P14" s="30"/>
    </row>
    <row r="15" spans="2:16" ht="45" customHeight="1" x14ac:dyDescent="0.35">
      <c r="B15" s="29">
        <v>5</v>
      </c>
      <c r="C15" s="25"/>
      <c r="D15" s="25"/>
      <c r="E15" s="30"/>
      <c r="F15" s="35"/>
      <c r="G15" s="25"/>
      <c r="H15" s="25"/>
      <c r="I15" s="30"/>
      <c r="J15" s="35"/>
      <c r="K15" s="25"/>
      <c r="L15" s="25"/>
      <c r="M15" s="25"/>
      <c r="N15" s="25"/>
      <c r="O15" s="25"/>
      <c r="P15" s="30"/>
    </row>
    <row r="16" spans="2:16" ht="45" customHeight="1" x14ac:dyDescent="0.35">
      <c r="B16" s="37">
        <v>6</v>
      </c>
      <c r="C16" s="38"/>
      <c r="D16" s="38"/>
      <c r="E16" s="39"/>
      <c r="F16" s="40"/>
      <c r="G16" s="38"/>
      <c r="H16" s="38"/>
      <c r="I16" s="39"/>
      <c r="J16" s="40"/>
      <c r="K16" s="38"/>
      <c r="L16" s="38"/>
      <c r="M16" s="38"/>
      <c r="N16" s="38"/>
      <c r="O16" s="38"/>
      <c r="P16" s="39"/>
    </row>
    <row r="17" spans="2:16" ht="45" customHeight="1" thickBot="1" x14ac:dyDescent="0.4">
      <c r="B17" s="31">
        <v>7</v>
      </c>
      <c r="C17" s="32"/>
      <c r="D17" s="32"/>
      <c r="E17" s="33"/>
      <c r="F17" s="36"/>
      <c r="G17" s="32"/>
      <c r="H17" s="32"/>
      <c r="I17" s="33"/>
      <c r="J17" s="36"/>
      <c r="K17" s="32"/>
      <c r="L17" s="32"/>
      <c r="M17" s="32"/>
      <c r="N17" s="32"/>
      <c r="O17" s="32"/>
      <c r="P17" s="33"/>
    </row>
    <row r="18" spans="2:16" x14ac:dyDescent="0.35">
      <c r="C18" t="s">
        <v>33</v>
      </c>
      <c r="O18" t="s">
        <v>36</v>
      </c>
    </row>
  </sheetData>
  <mergeCells count="4">
    <mergeCell ref="B9:E9"/>
    <mergeCell ref="F9:I9"/>
    <mergeCell ref="J9:P9"/>
    <mergeCell ref="B2:P2"/>
  </mergeCells>
  <pageMargins left="0.25" right="0.25"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I67"/>
  <sheetViews>
    <sheetView topLeftCell="A7" workbookViewId="0">
      <selection activeCell="F11" sqref="F11"/>
    </sheetView>
  </sheetViews>
  <sheetFormatPr defaultRowHeight="14.5" x14ac:dyDescent="0.35"/>
  <cols>
    <col min="4" max="4" width="9.08984375" customWidth="1"/>
    <col min="5" max="8" width="10.6328125" customWidth="1"/>
    <col min="9" max="9" width="13.1796875" bestFit="1" customWidth="1"/>
  </cols>
  <sheetData>
    <row r="2" spans="2:3" x14ac:dyDescent="0.35">
      <c r="B2" t="s">
        <v>38</v>
      </c>
    </row>
    <row r="3" spans="2:3" x14ac:dyDescent="0.35">
      <c r="C3" s="46" t="s">
        <v>39</v>
      </c>
    </row>
    <row r="4" spans="2:3" x14ac:dyDescent="0.35">
      <c r="C4" s="46"/>
    </row>
    <row r="5" spans="2:3" x14ac:dyDescent="0.35">
      <c r="B5" t="s">
        <v>41</v>
      </c>
      <c r="C5" s="46"/>
    </row>
    <row r="6" spans="2:3" x14ac:dyDescent="0.35">
      <c r="C6" s="46" t="s">
        <v>40</v>
      </c>
    </row>
    <row r="8" spans="2:3" x14ac:dyDescent="0.35">
      <c r="B8" t="s">
        <v>42</v>
      </c>
    </row>
    <row r="9" spans="2:3" x14ac:dyDescent="0.35">
      <c r="C9" s="46" t="s">
        <v>43</v>
      </c>
    </row>
    <row r="11" spans="2:3" x14ac:dyDescent="0.35">
      <c r="B11" t="s">
        <v>111</v>
      </c>
    </row>
    <row r="12" spans="2:3" x14ac:dyDescent="0.35">
      <c r="C12" t="s">
        <v>106</v>
      </c>
    </row>
    <row r="13" spans="2:3" x14ac:dyDescent="0.35">
      <c r="C13" t="s">
        <v>107</v>
      </c>
    </row>
    <row r="14" spans="2:3" x14ac:dyDescent="0.35">
      <c r="C14" t="s">
        <v>108</v>
      </c>
    </row>
    <row r="15" spans="2:3" x14ac:dyDescent="0.35">
      <c r="C15" t="s">
        <v>109</v>
      </c>
    </row>
    <row r="16" spans="2:3" x14ac:dyDescent="0.35">
      <c r="C16" t="s">
        <v>110</v>
      </c>
    </row>
    <row r="18" spans="2:9" x14ac:dyDescent="0.35">
      <c r="B18" t="s">
        <v>63</v>
      </c>
      <c r="F18" t="s">
        <v>116</v>
      </c>
    </row>
    <row r="20" spans="2:9" x14ac:dyDescent="0.35">
      <c r="C20" s="47"/>
      <c r="D20" s="48" t="s">
        <v>45</v>
      </c>
      <c r="E20" s="51" t="s">
        <v>46</v>
      </c>
      <c r="F20" s="51" t="s">
        <v>52</v>
      </c>
      <c r="G20" s="51" t="s">
        <v>53</v>
      </c>
      <c r="H20" s="51" t="s">
        <v>54</v>
      </c>
      <c r="I20" s="51" t="s">
        <v>55</v>
      </c>
    </row>
    <row r="21" spans="2:9" x14ac:dyDescent="0.35">
      <c r="C21" s="49" t="s">
        <v>57</v>
      </c>
      <c r="D21" s="50"/>
      <c r="E21" s="52" t="s">
        <v>47</v>
      </c>
      <c r="F21" s="52" t="s">
        <v>48</v>
      </c>
      <c r="G21" s="52" t="s">
        <v>49</v>
      </c>
      <c r="H21" s="52" t="s">
        <v>50</v>
      </c>
      <c r="I21" s="52" t="s">
        <v>51</v>
      </c>
    </row>
    <row r="22" spans="2:9" x14ac:dyDescent="0.35">
      <c r="C22" s="53" t="s">
        <v>58</v>
      </c>
      <c r="D22" s="54"/>
      <c r="E22" s="55">
        <v>5</v>
      </c>
      <c r="F22" s="55">
        <v>10</v>
      </c>
      <c r="G22" s="56">
        <v>15</v>
      </c>
      <c r="H22" s="56">
        <v>20</v>
      </c>
      <c r="I22" s="56">
        <v>25</v>
      </c>
    </row>
    <row r="23" spans="2:9" x14ac:dyDescent="0.35">
      <c r="C23" s="53" t="s">
        <v>59</v>
      </c>
      <c r="D23" s="54"/>
      <c r="E23" s="55">
        <v>4</v>
      </c>
      <c r="F23" s="55">
        <v>8</v>
      </c>
      <c r="G23" s="55">
        <v>12</v>
      </c>
      <c r="H23" s="56">
        <v>16</v>
      </c>
      <c r="I23" s="56">
        <v>20</v>
      </c>
    </row>
    <row r="24" spans="2:9" x14ac:dyDescent="0.35">
      <c r="C24" s="53" t="s">
        <v>60</v>
      </c>
      <c r="D24" s="54"/>
      <c r="E24" s="57">
        <v>3</v>
      </c>
      <c r="F24" s="55">
        <v>6</v>
      </c>
      <c r="G24" s="55">
        <v>9</v>
      </c>
      <c r="H24" s="55">
        <v>12</v>
      </c>
      <c r="I24" s="56">
        <v>15</v>
      </c>
    </row>
    <row r="25" spans="2:9" x14ac:dyDescent="0.35">
      <c r="C25" s="53" t="s">
        <v>61</v>
      </c>
      <c r="D25" s="54"/>
      <c r="E25" s="57">
        <v>2</v>
      </c>
      <c r="F25" s="55">
        <v>4</v>
      </c>
      <c r="G25" s="55">
        <v>6</v>
      </c>
      <c r="H25" s="55">
        <v>8</v>
      </c>
      <c r="I25" s="55">
        <v>10</v>
      </c>
    </row>
    <row r="26" spans="2:9" x14ac:dyDescent="0.35">
      <c r="C26" s="53" t="s">
        <v>62</v>
      </c>
      <c r="D26" s="54"/>
      <c r="E26" s="57">
        <v>1</v>
      </c>
      <c r="F26" s="57">
        <v>2</v>
      </c>
      <c r="G26" s="57">
        <v>3</v>
      </c>
      <c r="H26" s="55">
        <v>4</v>
      </c>
      <c r="I26" s="55">
        <v>5</v>
      </c>
    </row>
    <row r="29" spans="2:9" x14ac:dyDescent="0.35">
      <c r="C29" s="19" t="s">
        <v>64</v>
      </c>
      <c r="D29" s="19" t="s">
        <v>44</v>
      </c>
      <c r="E29" s="19"/>
      <c r="F29" s="19" t="s">
        <v>67</v>
      </c>
    </row>
    <row r="30" spans="2:9" x14ac:dyDescent="0.35">
      <c r="C30">
        <v>5</v>
      </c>
      <c r="D30" t="s">
        <v>65</v>
      </c>
      <c r="F30" t="s">
        <v>66</v>
      </c>
    </row>
    <row r="31" spans="2:9" x14ac:dyDescent="0.35">
      <c r="C31">
        <v>4</v>
      </c>
      <c r="D31" t="s">
        <v>68</v>
      </c>
      <c r="F31" t="s">
        <v>71</v>
      </c>
    </row>
    <row r="32" spans="2:9" x14ac:dyDescent="0.35">
      <c r="C32">
        <v>3</v>
      </c>
      <c r="D32" t="s">
        <v>56</v>
      </c>
      <c r="F32" t="s">
        <v>72</v>
      </c>
    </row>
    <row r="33" spans="3:9" x14ac:dyDescent="0.35">
      <c r="C33">
        <v>2</v>
      </c>
      <c r="D33" t="s">
        <v>69</v>
      </c>
      <c r="F33" t="s">
        <v>73</v>
      </c>
    </row>
    <row r="34" spans="3:9" x14ac:dyDescent="0.35">
      <c r="C34">
        <v>1</v>
      </c>
      <c r="D34" t="s">
        <v>70</v>
      </c>
      <c r="F34" t="s">
        <v>74</v>
      </c>
    </row>
    <row r="36" spans="3:9" x14ac:dyDescent="0.35">
      <c r="C36" s="19" t="s">
        <v>64</v>
      </c>
      <c r="D36" s="19" t="s">
        <v>45</v>
      </c>
      <c r="E36" s="19"/>
      <c r="F36" s="19" t="s">
        <v>67</v>
      </c>
    </row>
    <row r="37" spans="3:9" x14ac:dyDescent="0.35">
      <c r="C37">
        <v>1</v>
      </c>
      <c r="D37" t="s">
        <v>46</v>
      </c>
      <c r="F37" t="s">
        <v>75</v>
      </c>
    </row>
    <row r="38" spans="3:9" x14ac:dyDescent="0.35">
      <c r="C38">
        <v>2</v>
      </c>
      <c r="D38" t="s">
        <v>52</v>
      </c>
      <c r="F38" t="s">
        <v>76</v>
      </c>
    </row>
    <row r="39" spans="3:9" x14ac:dyDescent="0.35">
      <c r="C39">
        <v>3</v>
      </c>
      <c r="D39" t="s">
        <v>53</v>
      </c>
      <c r="F39" t="s">
        <v>77</v>
      </c>
    </row>
    <row r="40" spans="3:9" x14ac:dyDescent="0.35">
      <c r="C40">
        <v>4</v>
      </c>
      <c r="D40" t="s">
        <v>54</v>
      </c>
      <c r="F40" t="s">
        <v>78</v>
      </c>
    </row>
    <row r="41" spans="3:9" x14ac:dyDescent="0.35">
      <c r="C41">
        <v>5</v>
      </c>
      <c r="D41" t="s">
        <v>55</v>
      </c>
      <c r="F41" t="s">
        <v>79</v>
      </c>
    </row>
    <row r="43" spans="3:9" x14ac:dyDescent="0.35">
      <c r="C43" s="19" t="s">
        <v>80</v>
      </c>
      <c r="D43" s="19" t="s">
        <v>81</v>
      </c>
      <c r="E43" s="19"/>
      <c r="F43" s="19" t="s">
        <v>82</v>
      </c>
    </row>
    <row r="44" spans="3:9" x14ac:dyDescent="0.35">
      <c r="C44" s="61" t="s">
        <v>83</v>
      </c>
      <c r="D44" s="61" t="s">
        <v>88</v>
      </c>
      <c r="E44" s="59"/>
      <c r="F44" s="60" t="s">
        <v>86</v>
      </c>
      <c r="G44" s="59"/>
      <c r="H44" s="59"/>
      <c r="I44" s="59"/>
    </row>
    <row r="45" spans="3:9" x14ac:dyDescent="0.35">
      <c r="C45" s="58"/>
      <c r="D45" s="59"/>
      <c r="E45" s="59"/>
      <c r="F45" s="59" t="s">
        <v>87</v>
      </c>
      <c r="G45" s="59"/>
      <c r="H45" s="59"/>
      <c r="I45" s="59"/>
    </row>
    <row r="46" spans="3:9" x14ac:dyDescent="0.35">
      <c r="C46" s="62"/>
      <c r="D46" s="62"/>
      <c r="E46" s="62"/>
      <c r="F46" s="62" t="s">
        <v>89</v>
      </c>
      <c r="G46" s="62"/>
      <c r="H46" s="62"/>
      <c r="I46" s="62"/>
    </row>
    <row r="47" spans="3:9" x14ac:dyDescent="0.35">
      <c r="C47" s="62" t="s">
        <v>84</v>
      </c>
      <c r="D47" s="62" t="s">
        <v>92</v>
      </c>
      <c r="E47" s="62"/>
      <c r="F47" s="62" t="s">
        <v>90</v>
      </c>
      <c r="G47" s="62"/>
      <c r="H47" s="62"/>
      <c r="I47" s="62"/>
    </row>
    <row r="48" spans="3:9" x14ac:dyDescent="0.35">
      <c r="C48" s="62"/>
      <c r="D48" s="62"/>
      <c r="E48" s="62"/>
      <c r="F48" s="62" t="s">
        <v>91</v>
      </c>
      <c r="G48" s="62"/>
      <c r="H48" s="62"/>
      <c r="I48" s="62"/>
    </row>
    <row r="49" spans="3:9" x14ac:dyDescent="0.35">
      <c r="C49" s="63"/>
      <c r="D49" s="63"/>
      <c r="E49" s="63"/>
      <c r="F49" s="63" t="s">
        <v>93</v>
      </c>
      <c r="G49" s="63"/>
      <c r="H49" s="63"/>
      <c r="I49" s="63"/>
    </row>
    <row r="50" spans="3:9" x14ac:dyDescent="0.35">
      <c r="C50" s="63" t="s">
        <v>85</v>
      </c>
      <c r="D50" s="63" t="s">
        <v>97</v>
      </c>
      <c r="E50" s="63"/>
      <c r="F50" s="63" t="s">
        <v>94</v>
      </c>
      <c r="G50" s="63"/>
      <c r="H50" s="63"/>
      <c r="I50" s="63"/>
    </row>
    <row r="51" spans="3:9" x14ac:dyDescent="0.35">
      <c r="C51" s="63"/>
      <c r="D51" s="63"/>
      <c r="E51" s="63"/>
      <c r="F51" s="63" t="s">
        <v>95</v>
      </c>
      <c r="G51" s="63"/>
      <c r="H51" s="63"/>
      <c r="I51" s="63"/>
    </row>
    <row r="52" spans="3:9" x14ac:dyDescent="0.35">
      <c r="C52" s="63"/>
      <c r="D52" s="63"/>
      <c r="E52" s="63"/>
      <c r="F52" s="63" t="s">
        <v>96</v>
      </c>
      <c r="G52" s="63"/>
      <c r="H52" s="63"/>
      <c r="I52" s="63"/>
    </row>
    <row r="54" spans="3:9" x14ac:dyDescent="0.35">
      <c r="C54" s="19" t="s">
        <v>98</v>
      </c>
    </row>
    <row r="55" spans="3:9" x14ac:dyDescent="0.35">
      <c r="D55" t="s">
        <v>99</v>
      </c>
      <c r="H55" s="2" t="s">
        <v>101</v>
      </c>
    </row>
    <row r="56" spans="3:9" x14ac:dyDescent="0.35">
      <c r="D56" t="s">
        <v>100</v>
      </c>
    </row>
    <row r="57" spans="3:9" x14ac:dyDescent="0.35">
      <c r="D57" t="s">
        <v>103</v>
      </c>
    </row>
    <row r="58" spans="3:9" x14ac:dyDescent="0.35">
      <c r="D58" t="s">
        <v>104</v>
      </c>
    </row>
    <row r="59" spans="3:9" x14ac:dyDescent="0.35">
      <c r="D59" t="s">
        <v>105</v>
      </c>
      <c r="H59" t="s">
        <v>102</v>
      </c>
    </row>
    <row r="63" spans="3:9" x14ac:dyDescent="0.35">
      <c r="D63" t="s">
        <v>99</v>
      </c>
      <c r="H63" t="str">
        <f>LOWER(D63)</f>
        <v>elimination</v>
      </c>
    </row>
    <row r="64" spans="3:9" x14ac:dyDescent="0.35">
      <c r="D64" t="s">
        <v>100</v>
      </c>
      <c r="H64" t="str">
        <f t="shared" ref="H64:H67" si="0">LOWER(D64)</f>
        <v>substitution</v>
      </c>
    </row>
    <row r="65" spans="4:8" x14ac:dyDescent="0.35">
      <c r="D65" t="s">
        <v>103</v>
      </c>
      <c r="H65" t="str">
        <f t="shared" si="0"/>
        <v>engineering controls</v>
      </c>
    </row>
    <row r="66" spans="4:8" x14ac:dyDescent="0.35">
      <c r="D66" t="s">
        <v>104</v>
      </c>
      <c r="H66" t="str">
        <f t="shared" si="0"/>
        <v>administrative controls</v>
      </c>
    </row>
    <row r="67" spans="4:8" x14ac:dyDescent="0.35">
      <c r="D67" t="s">
        <v>105</v>
      </c>
      <c r="H67" t="str">
        <f t="shared" si="0"/>
        <v>personal protective equipment (ppe)</v>
      </c>
    </row>
  </sheetData>
  <hyperlinks>
    <hyperlink ref="C3" r:id="rId1" display="https://www.mom.gov.sg/workplace-safety-and-health/safety-and-health-management-systems/risk-management"/>
    <hyperlink ref="C6" r:id="rId2"/>
    <hyperlink ref="C9" r:id="rId3" display="https://www.energy.gov/cio/articles/software-development-risk-assessment"/>
  </hyperlinks>
  <pageMargins left="0.7" right="0.7" top="0.75" bottom="0.75" header="0.3" footer="0.3"/>
  <pageSetup paperSize="9" orientation="portrait" r:id="rId4"/>
  <ignoredErrors>
    <ignoredError sqref="E21:I21"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F74"/>
  <sheetViews>
    <sheetView tabSelected="1" zoomScaleNormal="100" workbookViewId="0">
      <pane ySplit="1" topLeftCell="A26" activePane="bottomLeft" state="frozen"/>
      <selection pane="bottomLeft" activeCell="D27" sqref="D27"/>
    </sheetView>
  </sheetViews>
  <sheetFormatPr defaultRowHeight="14.5" x14ac:dyDescent="0.35"/>
  <cols>
    <col min="1" max="1" width="7" style="69" customWidth="1"/>
    <col min="2" max="2" width="4.453125" style="69" customWidth="1"/>
    <col min="3" max="3" width="4.1796875" style="69" customWidth="1"/>
    <col min="4" max="4" width="50.6328125" style="45" customWidth="1"/>
    <col min="5" max="5" width="100.6328125" style="66" customWidth="1"/>
    <col min="6" max="6" width="70.6328125" customWidth="1"/>
  </cols>
  <sheetData>
    <row r="1" spans="1:6" x14ac:dyDescent="0.35">
      <c r="A1" s="71" t="s">
        <v>13</v>
      </c>
      <c r="B1" s="71" t="s">
        <v>11</v>
      </c>
      <c r="C1" s="71" t="s">
        <v>12</v>
      </c>
      <c r="D1" s="64" t="s">
        <v>112</v>
      </c>
      <c r="E1" s="65" t="s">
        <v>182</v>
      </c>
    </row>
    <row r="2" spans="1:6" x14ac:dyDescent="0.35">
      <c r="C2" s="69" t="s">
        <v>5</v>
      </c>
      <c r="D2" s="67" t="s">
        <v>43</v>
      </c>
    </row>
    <row r="4" spans="1:6" x14ac:dyDescent="0.35">
      <c r="C4" s="69" t="s">
        <v>83</v>
      </c>
      <c r="D4" s="45" t="s">
        <v>113</v>
      </c>
    </row>
    <row r="5" spans="1:6" x14ac:dyDescent="0.35">
      <c r="C5" s="69" t="s">
        <v>84</v>
      </c>
      <c r="D5" s="45" t="s">
        <v>114</v>
      </c>
    </row>
    <row r="6" spans="1:6" x14ac:dyDescent="0.35">
      <c r="C6" s="69" t="s">
        <v>85</v>
      </c>
      <c r="D6" s="45" t="s">
        <v>115</v>
      </c>
    </row>
    <row r="8" spans="1:6" x14ac:dyDescent="0.35">
      <c r="A8" s="69" t="s">
        <v>13</v>
      </c>
      <c r="B8" s="69" t="s">
        <v>11</v>
      </c>
      <c r="C8" s="70" t="s">
        <v>12</v>
      </c>
      <c r="D8" s="45" t="s">
        <v>112</v>
      </c>
      <c r="E8" s="65" t="s">
        <v>182</v>
      </c>
      <c r="F8" t="s">
        <v>173</v>
      </c>
    </row>
    <row r="9" spans="1:6" ht="72.5" x14ac:dyDescent="0.35">
      <c r="A9" s="68">
        <f t="shared" ref="A9:A35" si="0">B9*C9</f>
        <v>9</v>
      </c>
      <c r="B9" s="69">
        <v>3</v>
      </c>
      <c r="C9" s="69">
        <v>3</v>
      </c>
      <c r="D9" s="66" t="s">
        <v>222</v>
      </c>
      <c r="E9" s="66" t="s">
        <v>119</v>
      </c>
      <c r="F9" s="1" t="s">
        <v>174</v>
      </c>
    </row>
    <row r="10" spans="1:6" ht="58" x14ac:dyDescent="0.35">
      <c r="A10" s="68">
        <f t="shared" si="0"/>
        <v>4</v>
      </c>
      <c r="B10" s="69">
        <v>4</v>
      </c>
      <c r="C10" s="69">
        <v>1</v>
      </c>
      <c r="D10" s="66" t="s">
        <v>221</v>
      </c>
      <c r="E10" s="66" t="s">
        <v>120</v>
      </c>
      <c r="F10" s="1" t="s">
        <v>175</v>
      </c>
    </row>
    <row r="11" spans="1:6" ht="43.5" x14ac:dyDescent="0.35">
      <c r="A11" s="68">
        <f t="shared" si="0"/>
        <v>10</v>
      </c>
      <c r="B11" s="69">
        <v>2</v>
      </c>
      <c r="C11" s="69">
        <v>5</v>
      </c>
      <c r="D11" s="66" t="s">
        <v>223</v>
      </c>
      <c r="E11" s="66" t="s">
        <v>121</v>
      </c>
      <c r="F11" s="1" t="s">
        <v>176</v>
      </c>
    </row>
    <row r="12" spans="1:6" ht="87" x14ac:dyDescent="0.35">
      <c r="A12" s="68">
        <f t="shared" si="0"/>
        <v>16</v>
      </c>
      <c r="B12" s="69">
        <v>4</v>
      </c>
      <c r="C12" s="69">
        <v>4</v>
      </c>
      <c r="D12" s="66" t="s">
        <v>224</v>
      </c>
      <c r="E12" s="66" t="s">
        <v>122</v>
      </c>
      <c r="F12" s="1" t="s">
        <v>177</v>
      </c>
    </row>
    <row r="13" spans="1:6" ht="87" x14ac:dyDescent="0.35">
      <c r="A13" s="68">
        <f t="shared" si="0"/>
        <v>9</v>
      </c>
      <c r="B13" s="69">
        <v>3</v>
      </c>
      <c r="C13" s="69">
        <v>3</v>
      </c>
      <c r="D13" s="66" t="s">
        <v>225</v>
      </c>
      <c r="E13" s="66" t="s">
        <v>123</v>
      </c>
      <c r="F13" s="1" t="s">
        <v>178</v>
      </c>
    </row>
    <row r="14" spans="1:6" ht="43.5" x14ac:dyDescent="0.35">
      <c r="A14" s="68">
        <f t="shared" si="0"/>
        <v>9</v>
      </c>
      <c r="B14" s="69">
        <v>3</v>
      </c>
      <c r="C14" s="69">
        <v>3</v>
      </c>
      <c r="D14" s="66" t="s">
        <v>226</v>
      </c>
      <c r="E14" s="66" t="s">
        <v>124</v>
      </c>
    </row>
    <row r="15" spans="1:6" ht="87" x14ac:dyDescent="0.35">
      <c r="A15" s="68">
        <f t="shared" si="0"/>
        <v>12</v>
      </c>
      <c r="B15" s="69">
        <v>4</v>
      </c>
      <c r="C15" s="69">
        <v>3</v>
      </c>
      <c r="D15" s="66" t="s">
        <v>227</v>
      </c>
      <c r="E15" s="66" t="s">
        <v>125</v>
      </c>
    </row>
    <row r="16" spans="1:6" ht="101.5" x14ac:dyDescent="0.35">
      <c r="A16" s="68">
        <f t="shared" si="0"/>
        <v>9</v>
      </c>
      <c r="B16" s="69">
        <v>3</v>
      </c>
      <c r="C16" s="69">
        <v>3</v>
      </c>
      <c r="D16" s="66" t="s">
        <v>228</v>
      </c>
      <c r="E16" s="66" t="s">
        <v>126</v>
      </c>
    </row>
    <row r="17" spans="1:5" ht="43.5" x14ac:dyDescent="0.35">
      <c r="A17" s="68">
        <f t="shared" si="0"/>
        <v>16</v>
      </c>
      <c r="B17" s="69">
        <v>4</v>
      </c>
      <c r="C17" s="69">
        <v>4</v>
      </c>
      <c r="D17" s="66" t="s">
        <v>229</v>
      </c>
      <c r="E17" s="66" t="s">
        <v>230</v>
      </c>
    </row>
    <row r="18" spans="1:5" ht="101.5" x14ac:dyDescent="0.35">
      <c r="A18" s="68">
        <f t="shared" si="0"/>
        <v>16</v>
      </c>
      <c r="B18" s="69">
        <v>4</v>
      </c>
      <c r="C18" s="69">
        <v>4</v>
      </c>
      <c r="D18" s="66" t="s">
        <v>231</v>
      </c>
      <c r="E18" s="66" t="s">
        <v>127</v>
      </c>
    </row>
    <row r="19" spans="1:5" ht="58" x14ac:dyDescent="0.35">
      <c r="A19" s="68">
        <f t="shared" si="0"/>
        <v>2</v>
      </c>
      <c r="B19" s="69">
        <v>2</v>
      </c>
      <c r="C19" s="69">
        <v>1</v>
      </c>
      <c r="D19" s="66" t="s">
        <v>232</v>
      </c>
      <c r="E19" s="66" t="s">
        <v>233</v>
      </c>
    </row>
    <row r="20" spans="1:5" ht="58" x14ac:dyDescent="0.35">
      <c r="A20" s="68">
        <f t="shared" si="0"/>
        <v>8</v>
      </c>
      <c r="B20" s="69">
        <v>4</v>
      </c>
      <c r="C20" s="69">
        <v>2</v>
      </c>
      <c r="D20" s="66" t="s">
        <v>234</v>
      </c>
      <c r="E20" s="66" t="s">
        <v>128</v>
      </c>
    </row>
    <row r="21" spans="1:5" ht="101.5" x14ac:dyDescent="0.35">
      <c r="A21" s="68">
        <f t="shared" si="0"/>
        <v>9</v>
      </c>
      <c r="B21" s="69">
        <v>3</v>
      </c>
      <c r="C21" s="69">
        <v>3</v>
      </c>
      <c r="D21" s="66" t="s">
        <v>235</v>
      </c>
      <c r="E21" s="66" t="s">
        <v>129</v>
      </c>
    </row>
    <row r="22" spans="1:5" ht="101.5" x14ac:dyDescent="0.35">
      <c r="A22" s="68">
        <f t="shared" si="0"/>
        <v>12</v>
      </c>
      <c r="B22" s="69">
        <v>3</v>
      </c>
      <c r="C22" s="69">
        <v>4</v>
      </c>
      <c r="D22" s="66" t="s">
        <v>236</v>
      </c>
      <c r="E22" s="66" t="s">
        <v>130</v>
      </c>
    </row>
    <row r="23" spans="1:5" ht="116" x14ac:dyDescent="0.35">
      <c r="A23" s="68">
        <f t="shared" si="0"/>
        <v>16</v>
      </c>
      <c r="B23" s="69">
        <v>4</v>
      </c>
      <c r="C23" s="69">
        <v>4</v>
      </c>
      <c r="D23" s="66" t="s">
        <v>237</v>
      </c>
      <c r="E23" s="66" t="s">
        <v>131</v>
      </c>
    </row>
    <row r="24" spans="1:5" ht="116" x14ac:dyDescent="0.35">
      <c r="A24" s="68">
        <f t="shared" si="0"/>
        <v>16</v>
      </c>
      <c r="B24" s="69">
        <v>4</v>
      </c>
      <c r="C24" s="69">
        <v>4</v>
      </c>
      <c r="D24" s="66" t="s">
        <v>238</v>
      </c>
      <c r="E24" s="66" t="s">
        <v>132</v>
      </c>
    </row>
    <row r="25" spans="1:5" ht="101.5" x14ac:dyDescent="0.35">
      <c r="A25" s="68">
        <f t="shared" si="0"/>
        <v>8</v>
      </c>
      <c r="B25" s="69">
        <v>2</v>
      </c>
      <c r="C25" s="69">
        <v>4</v>
      </c>
      <c r="D25" s="66" t="s">
        <v>239</v>
      </c>
      <c r="E25" s="66" t="s">
        <v>133</v>
      </c>
    </row>
    <row r="26" spans="1:5" ht="101.5" x14ac:dyDescent="0.35">
      <c r="A26" s="68">
        <f t="shared" si="0"/>
        <v>9</v>
      </c>
      <c r="B26" s="69">
        <v>3</v>
      </c>
      <c r="C26" s="69">
        <v>3</v>
      </c>
      <c r="D26" s="66" t="s">
        <v>240</v>
      </c>
      <c r="E26" s="66" t="s">
        <v>135</v>
      </c>
    </row>
    <row r="27" spans="1:5" ht="130.5" x14ac:dyDescent="0.35">
      <c r="A27" s="68" t="e">
        <f t="shared" si="0"/>
        <v>#VALUE!</v>
      </c>
      <c r="C27" s="69" t="s">
        <v>137</v>
      </c>
      <c r="D27" s="66" t="s">
        <v>140</v>
      </c>
      <c r="E27" s="66" t="s">
        <v>136</v>
      </c>
    </row>
    <row r="28" spans="1:5" ht="72.5" x14ac:dyDescent="0.35">
      <c r="A28" s="68" t="e">
        <f t="shared" si="0"/>
        <v>#VALUE!</v>
      </c>
      <c r="C28" s="69" t="s">
        <v>134</v>
      </c>
      <c r="D28" s="66" t="s">
        <v>141</v>
      </c>
      <c r="E28" s="66" t="s">
        <v>138</v>
      </c>
    </row>
    <row r="29" spans="1:5" ht="101.5" x14ac:dyDescent="0.35">
      <c r="A29" s="68" t="e">
        <f t="shared" si="0"/>
        <v>#VALUE!</v>
      </c>
      <c r="C29" s="69" t="s">
        <v>137</v>
      </c>
      <c r="D29" s="66" t="s">
        <v>142</v>
      </c>
      <c r="E29" s="66" t="s">
        <v>139</v>
      </c>
    </row>
    <row r="30" spans="1:5" ht="101.5" x14ac:dyDescent="0.35">
      <c r="A30" s="68" t="e">
        <f t="shared" si="0"/>
        <v>#VALUE!</v>
      </c>
      <c r="C30" s="69" t="s">
        <v>134</v>
      </c>
      <c r="D30" s="66" t="s">
        <v>143</v>
      </c>
      <c r="E30" s="66" t="s">
        <v>148</v>
      </c>
    </row>
    <row r="31" spans="1:5" ht="101.5" x14ac:dyDescent="0.35">
      <c r="A31" s="68" t="e">
        <f t="shared" si="0"/>
        <v>#VALUE!</v>
      </c>
      <c r="C31" s="69" t="s">
        <v>137</v>
      </c>
      <c r="D31" s="66" t="s">
        <v>144</v>
      </c>
      <c r="E31" s="66" t="s">
        <v>149</v>
      </c>
    </row>
    <row r="32" spans="1:5" ht="87" x14ac:dyDescent="0.35">
      <c r="A32" s="68" t="e">
        <f t="shared" si="0"/>
        <v>#VALUE!</v>
      </c>
      <c r="C32" s="69" t="s">
        <v>137</v>
      </c>
      <c r="D32" s="66" t="s">
        <v>145</v>
      </c>
      <c r="E32" s="66" t="s">
        <v>150</v>
      </c>
    </row>
    <row r="33" spans="1:5" ht="101.5" x14ac:dyDescent="0.35">
      <c r="A33" s="68" t="e">
        <f t="shared" si="0"/>
        <v>#VALUE!</v>
      </c>
      <c r="C33" s="69" t="s">
        <v>134</v>
      </c>
      <c r="D33" s="66" t="s">
        <v>146</v>
      </c>
      <c r="E33" s="66" t="s">
        <v>151</v>
      </c>
    </row>
    <row r="34" spans="1:5" ht="130.5" x14ac:dyDescent="0.35">
      <c r="A34" s="68" t="e">
        <f t="shared" si="0"/>
        <v>#VALUE!</v>
      </c>
      <c r="C34" s="69" t="s">
        <v>137</v>
      </c>
      <c r="D34" s="66" t="s">
        <v>153</v>
      </c>
      <c r="E34" s="66" t="s">
        <v>152</v>
      </c>
    </row>
    <row r="35" spans="1:5" ht="130.5" x14ac:dyDescent="0.35">
      <c r="A35" s="68" t="e">
        <f t="shared" si="0"/>
        <v>#VALUE!</v>
      </c>
      <c r="C35" s="69" t="s">
        <v>137</v>
      </c>
      <c r="D35" s="66" t="s">
        <v>147</v>
      </c>
      <c r="E35" s="66" t="s">
        <v>154</v>
      </c>
    </row>
    <row r="37" spans="1:5" x14ac:dyDescent="0.35">
      <c r="D37" s="66" t="s">
        <v>118</v>
      </c>
      <c r="E37" s="66" t="s">
        <v>117</v>
      </c>
    </row>
    <row r="38" spans="1:5" ht="29" x14ac:dyDescent="0.35">
      <c r="A38" s="69">
        <v>1</v>
      </c>
      <c r="D38" s="66" t="s">
        <v>165</v>
      </c>
      <c r="E38" s="66" t="s">
        <v>166</v>
      </c>
    </row>
    <row r="39" spans="1:5" ht="43.5" x14ac:dyDescent="0.35">
      <c r="A39" s="69">
        <v>2</v>
      </c>
      <c r="D39" s="66" t="s">
        <v>167</v>
      </c>
      <c r="E39" s="66" t="s">
        <v>168</v>
      </c>
    </row>
    <row r="40" spans="1:5" ht="43.5" x14ac:dyDescent="0.35">
      <c r="A40" s="69">
        <v>3</v>
      </c>
      <c r="D40" s="66" t="s">
        <v>169</v>
      </c>
      <c r="E40" s="66" t="s">
        <v>170</v>
      </c>
    </row>
    <row r="41" spans="1:5" ht="43.5" x14ac:dyDescent="0.35">
      <c r="A41" s="69">
        <v>4</v>
      </c>
      <c r="D41" s="66" t="s">
        <v>171</v>
      </c>
      <c r="E41" s="66" t="s">
        <v>172</v>
      </c>
    </row>
    <row r="42" spans="1:5" ht="58" x14ac:dyDescent="0.35">
      <c r="A42" s="69">
        <v>5</v>
      </c>
      <c r="D42" s="66" t="s">
        <v>156</v>
      </c>
      <c r="E42" s="66" t="s">
        <v>155</v>
      </c>
    </row>
    <row r="43" spans="1:5" ht="43.5" x14ac:dyDescent="0.35">
      <c r="A43" s="69">
        <v>6</v>
      </c>
      <c r="D43" s="66" t="s">
        <v>157</v>
      </c>
      <c r="E43" s="66" t="s">
        <v>158</v>
      </c>
    </row>
    <row r="44" spans="1:5" ht="43.5" x14ac:dyDescent="0.35">
      <c r="A44" s="69">
        <v>7</v>
      </c>
      <c r="D44" s="66" t="s">
        <v>162</v>
      </c>
      <c r="E44" s="66" t="s">
        <v>159</v>
      </c>
    </row>
    <row r="45" spans="1:5" ht="43.5" x14ac:dyDescent="0.35">
      <c r="A45" s="69">
        <v>8</v>
      </c>
      <c r="D45" s="66" t="s">
        <v>163</v>
      </c>
      <c r="E45" s="66" t="s">
        <v>160</v>
      </c>
    </row>
    <row r="46" spans="1:5" ht="43.5" x14ac:dyDescent="0.35">
      <c r="A46" s="69">
        <v>9</v>
      </c>
      <c r="D46" s="66" t="s">
        <v>164</v>
      </c>
      <c r="E46" s="66" t="s">
        <v>161</v>
      </c>
    </row>
    <row r="48" spans="1:5" x14ac:dyDescent="0.35">
      <c r="A48" s="72" t="s">
        <v>179</v>
      </c>
    </row>
    <row r="49" spans="1:5" ht="72.5" x14ac:dyDescent="0.35">
      <c r="A49" s="68">
        <f>B49*C49</f>
        <v>16</v>
      </c>
      <c r="B49" s="68">
        <v>4</v>
      </c>
      <c r="C49" s="68">
        <v>4</v>
      </c>
      <c r="D49" s="65" t="s">
        <v>241</v>
      </c>
      <c r="E49" s="65" t="s">
        <v>193</v>
      </c>
    </row>
    <row r="50" spans="1:5" ht="101.5" x14ac:dyDescent="0.35">
      <c r="A50" s="68">
        <f t="shared" ref="A50:A74" si="1">B50*C50</f>
        <v>16</v>
      </c>
      <c r="B50" s="68">
        <v>4</v>
      </c>
      <c r="C50" s="68">
        <v>4</v>
      </c>
      <c r="D50" s="65" t="s">
        <v>180</v>
      </c>
      <c r="E50" s="65" t="s">
        <v>194</v>
      </c>
    </row>
    <row r="51" spans="1:5" ht="58" x14ac:dyDescent="0.35">
      <c r="A51" s="68">
        <f t="shared" si="1"/>
        <v>10</v>
      </c>
      <c r="B51" s="68">
        <v>5</v>
      </c>
      <c r="C51" s="68">
        <v>2</v>
      </c>
      <c r="D51" s="65" t="s">
        <v>189</v>
      </c>
      <c r="E51" s="65" t="s">
        <v>196</v>
      </c>
    </row>
    <row r="52" spans="1:5" ht="29" x14ac:dyDescent="0.35">
      <c r="A52" s="68">
        <f t="shared" si="1"/>
        <v>3</v>
      </c>
      <c r="B52" s="68">
        <v>3</v>
      </c>
      <c r="C52" s="68">
        <v>1</v>
      </c>
      <c r="D52" s="65" t="s">
        <v>197</v>
      </c>
      <c r="E52" s="65" t="s">
        <v>198</v>
      </c>
    </row>
    <row r="53" spans="1:5" ht="72.5" x14ac:dyDescent="0.35">
      <c r="A53" s="68">
        <f t="shared" si="1"/>
        <v>15</v>
      </c>
      <c r="B53" s="68">
        <v>3</v>
      </c>
      <c r="C53" s="68">
        <v>5</v>
      </c>
      <c r="D53" s="65" t="s">
        <v>195</v>
      </c>
      <c r="E53" s="65" t="s">
        <v>199</v>
      </c>
    </row>
    <row r="54" spans="1:5" ht="29" x14ac:dyDescent="0.35">
      <c r="A54" s="68">
        <f t="shared" si="1"/>
        <v>8</v>
      </c>
      <c r="B54" s="68">
        <v>4</v>
      </c>
      <c r="C54" s="68">
        <v>2</v>
      </c>
      <c r="D54" s="65" t="s">
        <v>181</v>
      </c>
      <c r="E54" s="65" t="s">
        <v>200</v>
      </c>
    </row>
    <row r="55" spans="1:5" ht="58" x14ac:dyDescent="0.35">
      <c r="A55" s="68">
        <f t="shared" si="1"/>
        <v>6</v>
      </c>
      <c r="B55" s="68">
        <v>3</v>
      </c>
      <c r="C55" s="68">
        <v>2</v>
      </c>
      <c r="D55" s="65" t="s">
        <v>201</v>
      </c>
      <c r="E55" s="65" t="s">
        <v>202</v>
      </c>
    </row>
    <row r="56" spans="1:5" ht="87" x14ac:dyDescent="0.35">
      <c r="A56" s="68">
        <f t="shared" si="1"/>
        <v>9</v>
      </c>
      <c r="B56" s="68">
        <v>3</v>
      </c>
      <c r="C56" s="68">
        <v>3</v>
      </c>
      <c r="D56" s="65" t="s">
        <v>184</v>
      </c>
      <c r="E56" s="65" t="s">
        <v>212</v>
      </c>
    </row>
    <row r="57" spans="1:5" ht="58" x14ac:dyDescent="0.35">
      <c r="A57" s="68">
        <f t="shared" si="1"/>
        <v>15</v>
      </c>
      <c r="B57" s="68">
        <v>5</v>
      </c>
      <c r="C57" s="68">
        <v>3</v>
      </c>
      <c r="D57" s="65" t="s">
        <v>203</v>
      </c>
      <c r="E57" s="65" t="s">
        <v>211</v>
      </c>
    </row>
    <row r="58" spans="1:5" ht="58" x14ac:dyDescent="0.35">
      <c r="A58" s="68">
        <f t="shared" si="1"/>
        <v>8</v>
      </c>
      <c r="B58" s="68">
        <v>2</v>
      </c>
      <c r="C58" s="68">
        <v>4</v>
      </c>
      <c r="D58" s="65" t="s">
        <v>204</v>
      </c>
      <c r="E58" s="65" t="s">
        <v>205</v>
      </c>
    </row>
    <row r="59" spans="1:5" ht="29" x14ac:dyDescent="0.35">
      <c r="A59" s="68">
        <f t="shared" si="1"/>
        <v>4</v>
      </c>
      <c r="B59" s="68">
        <v>4</v>
      </c>
      <c r="C59" s="68">
        <v>1</v>
      </c>
      <c r="D59" s="65" t="s">
        <v>206</v>
      </c>
      <c r="E59" s="65" t="s">
        <v>207</v>
      </c>
    </row>
    <row r="60" spans="1:5" ht="58" x14ac:dyDescent="0.35">
      <c r="A60" s="68">
        <f t="shared" si="1"/>
        <v>15</v>
      </c>
      <c r="B60" s="68">
        <v>5</v>
      </c>
      <c r="C60" s="68">
        <v>3</v>
      </c>
      <c r="D60" s="65" t="s">
        <v>208</v>
      </c>
      <c r="E60" s="65" t="s">
        <v>209</v>
      </c>
    </row>
    <row r="61" spans="1:5" ht="29" x14ac:dyDescent="0.35">
      <c r="A61" s="68">
        <f t="shared" si="1"/>
        <v>5</v>
      </c>
      <c r="B61" s="68">
        <v>5</v>
      </c>
      <c r="C61" s="68">
        <v>1</v>
      </c>
      <c r="D61" s="65" t="s">
        <v>185</v>
      </c>
      <c r="E61" s="65" t="s">
        <v>210</v>
      </c>
    </row>
    <row r="62" spans="1:5" ht="87" x14ac:dyDescent="0.35">
      <c r="A62" s="68">
        <f t="shared" si="1"/>
        <v>5</v>
      </c>
      <c r="B62" s="68">
        <v>5</v>
      </c>
      <c r="C62" s="68">
        <v>1</v>
      </c>
      <c r="D62" s="65" t="s">
        <v>183</v>
      </c>
      <c r="E62" s="65" t="s">
        <v>212</v>
      </c>
    </row>
    <row r="63" spans="1:5" ht="58" x14ac:dyDescent="0.35">
      <c r="A63" s="68">
        <f t="shared" si="1"/>
        <v>5</v>
      </c>
      <c r="B63" s="68">
        <v>5</v>
      </c>
      <c r="C63" s="68">
        <v>1</v>
      </c>
      <c r="D63" s="65" t="s">
        <v>213</v>
      </c>
      <c r="E63" s="65" t="s">
        <v>217</v>
      </c>
    </row>
    <row r="64" spans="1:5" ht="58" x14ac:dyDescent="0.35">
      <c r="A64" s="68">
        <f t="shared" si="1"/>
        <v>3</v>
      </c>
      <c r="B64" s="68">
        <v>3</v>
      </c>
      <c r="C64" s="68">
        <v>1</v>
      </c>
      <c r="D64" s="65" t="s">
        <v>214</v>
      </c>
      <c r="E64" s="65" t="s">
        <v>218</v>
      </c>
    </row>
    <row r="65" spans="1:5" ht="58" x14ac:dyDescent="0.35">
      <c r="A65" s="68">
        <f t="shared" si="1"/>
        <v>6</v>
      </c>
      <c r="B65" s="68">
        <v>3</v>
      </c>
      <c r="C65" s="68">
        <v>2</v>
      </c>
      <c r="D65" s="65" t="s">
        <v>215</v>
      </c>
      <c r="E65" s="65" t="s">
        <v>217</v>
      </c>
    </row>
    <row r="66" spans="1:5" ht="29" x14ac:dyDescent="0.35">
      <c r="A66" s="68">
        <f t="shared" si="1"/>
        <v>4</v>
      </c>
      <c r="B66" s="68">
        <v>4</v>
      </c>
      <c r="C66" s="68">
        <v>1</v>
      </c>
      <c r="D66" s="65" t="s">
        <v>216</v>
      </c>
      <c r="E66" s="65"/>
    </row>
    <row r="67" spans="1:5" ht="43.5" x14ac:dyDescent="0.35">
      <c r="A67" s="68">
        <f t="shared" si="1"/>
        <v>4</v>
      </c>
      <c r="B67" s="68">
        <v>4</v>
      </c>
      <c r="C67" s="68">
        <v>1</v>
      </c>
      <c r="D67" s="65" t="s">
        <v>219</v>
      </c>
      <c r="E67" s="65"/>
    </row>
    <row r="68" spans="1:5" x14ac:dyDescent="0.35">
      <c r="A68" s="68">
        <f t="shared" si="1"/>
        <v>10</v>
      </c>
      <c r="B68" s="68">
        <v>5</v>
      </c>
      <c r="C68" s="68">
        <v>2</v>
      </c>
      <c r="D68" s="65" t="s">
        <v>186</v>
      </c>
      <c r="E68" s="65"/>
    </row>
    <row r="69" spans="1:5" ht="43.5" x14ac:dyDescent="0.35">
      <c r="A69" s="68">
        <f t="shared" si="1"/>
        <v>10</v>
      </c>
      <c r="B69" s="68">
        <v>5</v>
      </c>
      <c r="C69" s="68">
        <v>2</v>
      </c>
      <c r="D69" s="65" t="s">
        <v>187</v>
      </c>
      <c r="E69" s="65"/>
    </row>
    <row r="70" spans="1:5" ht="29" x14ac:dyDescent="0.35">
      <c r="A70" s="68">
        <f t="shared" si="1"/>
        <v>10</v>
      </c>
      <c r="B70" s="68">
        <v>5</v>
      </c>
      <c r="C70" s="68">
        <v>2</v>
      </c>
      <c r="D70" s="65" t="s">
        <v>188</v>
      </c>
      <c r="E70" s="65"/>
    </row>
    <row r="71" spans="1:5" x14ac:dyDescent="0.35">
      <c r="A71" s="68">
        <f t="shared" si="1"/>
        <v>9</v>
      </c>
      <c r="B71" s="68">
        <v>3</v>
      </c>
      <c r="C71" s="68">
        <v>3</v>
      </c>
      <c r="D71" s="65" t="s">
        <v>190</v>
      </c>
      <c r="E71" s="65"/>
    </row>
    <row r="72" spans="1:5" ht="43.5" x14ac:dyDescent="0.35">
      <c r="A72" s="68">
        <f t="shared" si="1"/>
        <v>9</v>
      </c>
      <c r="B72" s="68">
        <v>3</v>
      </c>
      <c r="C72" s="68">
        <v>3</v>
      </c>
      <c r="D72" s="65" t="s">
        <v>220</v>
      </c>
      <c r="E72" s="65"/>
    </row>
    <row r="73" spans="1:5" ht="58" x14ac:dyDescent="0.35">
      <c r="A73" s="68">
        <f t="shared" si="1"/>
        <v>9</v>
      </c>
      <c r="B73" s="68">
        <v>3</v>
      </c>
      <c r="C73" s="68">
        <v>3</v>
      </c>
      <c r="D73" s="65" t="s">
        <v>191</v>
      </c>
      <c r="E73" s="65"/>
    </row>
    <row r="74" spans="1:5" x14ac:dyDescent="0.35">
      <c r="A74" s="68">
        <f t="shared" si="1"/>
        <v>0</v>
      </c>
      <c r="B74" s="68"/>
      <c r="C74" s="68"/>
      <c r="D74" s="65" t="s">
        <v>192</v>
      </c>
      <c r="E74" s="65"/>
    </row>
  </sheetData>
  <autoFilter ref="A1:F74"/>
  <hyperlinks>
    <hyperlink ref="D2" r:id="rId1" display="https://www.energy.gov/cio/articles/software-development-risk-assessment"/>
  </hyperlink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iconSet" priority="3" id="{00AC5A1A-EA97-4A79-ABD5-B8C6FEDB331C}">
            <x14:iconSet custom="1">
              <x14:cfvo type="percent">
                <xm:f>0</xm:f>
              </x14:cfvo>
              <x14:cfvo type="num">
                <xm:f>7</xm:f>
              </x14:cfvo>
              <x14:cfvo type="num">
                <xm:f>13</xm:f>
              </x14:cfvo>
              <x14:cfIcon iconSet="3TrafficLights1" iconId="2"/>
              <x14:cfIcon iconSet="3TrafficLights1" iconId="1"/>
              <x14:cfIcon iconSet="3TrafficLights1" iconId="0"/>
            </x14:iconSet>
          </x14:cfRule>
          <xm:sqref>A49:A74</xm:sqref>
        </x14:conditionalFormatting>
        <x14:conditionalFormatting xmlns:xm="http://schemas.microsoft.com/office/excel/2006/main">
          <x14:cfRule type="iconSet" priority="2" id="{919F68BC-3683-44DF-91E7-BA7FE3AFB250}">
            <x14:iconSet custom="1">
              <x14:cfvo type="percent">
                <xm:f>0</xm:f>
              </x14:cfvo>
              <x14:cfvo type="num">
                <xm:f>7</xm:f>
              </x14:cfvo>
              <x14:cfvo type="num">
                <xm:f>13</xm:f>
              </x14:cfvo>
              <x14:cfIcon iconSet="3TrafficLights1" iconId="2"/>
              <x14:cfIcon iconSet="3TrafficLights1" iconId="1"/>
              <x14:cfIcon iconSet="3TrafficLights1" iconId="0"/>
            </x14:iconSet>
          </x14:cfRule>
          <xm:sqref>A9:A24</xm:sqref>
        </x14:conditionalFormatting>
        <x14:conditionalFormatting xmlns:xm="http://schemas.microsoft.com/office/excel/2006/main">
          <x14:cfRule type="iconSet" priority="1" id="{71D487E2-6266-439F-A94C-772BD1F41340}">
            <x14:iconSet custom="1">
              <x14:cfvo type="percent">
                <xm:f>0</xm:f>
              </x14:cfvo>
              <x14:cfvo type="num">
                <xm:f>7</xm:f>
              </x14:cfvo>
              <x14:cfvo type="num">
                <xm:f>13</xm:f>
              </x14:cfvo>
              <x14:cfIcon iconSet="3TrafficLights1" iconId="2"/>
              <x14:cfIcon iconSet="3TrafficLights1" iconId="1"/>
              <x14:cfIcon iconSet="3TrafficLights1" iconId="0"/>
            </x14:iconSet>
          </x14:cfRule>
          <xm:sqref>A25:A35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 Form</vt:lpstr>
      <vt:lpstr>Ref</vt:lpstr>
      <vt:lpstr>Software Risks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Chen</dc:creator>
  <cp:lastModifiedBy>Gabriel Chen</cp:lastModifiedBy>
  <cp:lastPrinted>2023-06-08T01:50:48Z</cp:lastPrinted>
  <dcterms:created xsi:type="dcterms:W3CDTF">2023-06-08T01:22:51Z</dcterms:created>
  <dcterms:modified xsi:type="dcterms:W3CDTF">2023-07-14T07:48:44Z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0e0e53c-4d26-49e4-ad77-afdf409a8d28_Enabled">
    <vt:lpwstr>true</vt:lpwstr>
  </property>
  <property fmtid="{D5CDD505-2E9C-101B-9397-08002B2CF9AE}" pid="3" name="MSIP_Label_50e0e53c-4d26-49e4-ad77-afdf409a8d28_SetDate">
    <vt:lpwstr>2023-06-08T01:32:46Z</vt:lpwstr>
  </property>
  <property fmtid="{D5CDD505-2E9C-101B-9397-08002B2CF9AE}" pid="4" name="MSIP_Label_50e0e53c-4d26-49e4-ad77-afdf409a8d28_Method">
    <vt:lpwstr>Privileged</vt:lpwstr>
  </property>
  <property fmtid="{D5CDD505-2E9C-101B-9397-08002B2CF9AE}" pid="5" name="MSIP_Label_50e0e53c-4d26-49e4-ad77-afdf409a8d28_Name">
    <vt:lpwstr>50e0e53c-4d26-49e4-ad77-afdf409a8d28</vt:lpwstr>
  </property>
  <property fmtid="{D5CDD505-2E9C-101B-9397-08002B2CF9AE}" pid="6" name="MSIP_Label_50e0e53c-4d26-49e4-ad77-afdf409a8d28_SiteId">
    <vt:lpwstr>5a7a259b-6730-404b-bc25-5c6c773229ca</vt:lpwstr>
  </property>
  <property fmtid="{D5CDD505-2E9C-101B-9397-08002B2CF9AE}" pid="7" name="MSIP_Label_50e0e53c-4d26-49e4-ad77-afdf409a8d28_ActionId">
    <vt:lpwstr>9901d1e0-ff69-44d1-add6-be2b7812d90f</vt:lpwstr>
  </property>
  <property fmtid="{D5CDD505-2E9C-101B-9397-08002B2CF9AE}" pid="8" name="MSIP_Label_50e0e53c-4d26-49e4-ad77-afdf409a8d28_ContentBits">
    <vt:lpwstr>0</vt:lpwstr>
  </property>
</Properties>
</file>